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KRIPSWEET\PT. BERKAH SEJAHTERA INVESTAMA\"/>
    </mc:Choice>
  </mc:AlternateContent>
  <xr:revisionPtr revIDLastSave="0" documentId="13_ncr:1_{ED1208CA-DFF2-4E3D-8A56-12AF090C4D9E}" xr6:coauthVersionLast="47" xr6:coauthVersionMax="47" xr10:uidLastSave="{00000000-0000-0000-0000-000000000000}"/>
  <bookViews>
    <workbookView xWindow="-120" yWindow="-120" windowWidth="20730" windowHeight="11040" xr2:uid="{EFEC2911-61AC-498A-ABAE-C07328221AD0}"/>
  </bookViews>
  <sheets>
    <sheet name="PT. Bestama" sheetId="1" r:id="rId1"/>
    <sheet name="CV. TGM" sheetId="6" r:id="rId2"/>
    <sheet name="PT. Foleya" sheetId="3" r:id="rId3"/>
    <sheet name="CV. Karis Water" sheetId="4" r:id="rId4"/>
    <sheet name="CV. Wisyam" sheetId="5" r:id="rId5"/>
  </sheets>
  <definedNames>
    <definedName name="_xlnm._FilterDatabase" localSheetId="0" hidden="1">'PT. Bestama'!$C$1:$C$213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5" i="3" l="1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9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</calcChain>
</file>

<file path=xl/sharedStrings.xml><?xml version="1.0" encoding="utf-8"?>
<sst xmlns="http://schemas.openxmlformats.org/spreadsheetml/2006/main" count="2408" uniqueCount="1627">
  <si>
    <t>NO</t>
  </si>
  <si>
    <t xml:space="preserve">Nama </t>
  </si>
  <si>
    <t>Adam Santoso Rahmat</t>
  </si>
  <si>
    <t>Kenaikan Gaji dan Insentif</t>
  </si>
  <si>
    <t>Aditya Kurniawan Pratama</t>
  </si>
  <si>
    <t>Aditya Nugroho Lestari</t>
  </si>
  <si>
    <t>Aditya Nugroho Saputra</t>
  </si>
  <si>
    <t>Aditya Pratama</t>
  </si>
  <si>
    <t>Aditya Putri Ramadhan</t>
  </si>
  <si>
    <t>Aldo Firmansyah Aditya</t>
  </si>
  <si>
    <t>Angga Dwi Saputra</t>
  </si>
  <si>
    <t>Angga Pratama Putra</t>
  </si>
  <si>
    <t>Rekomendasi Naik Jabatan, Insentif, dan Gaji</t>
  </si>
  <si>
    <t>Arya Gunawan Prasetyo</t>
  </si>
  <si>
    <t>Bella Ayu Cahyaning</t>
  </si>
  <si>
    <t>Bella Cahyani Nugraha</t>
  </si>
  <si>
    <t>Bella Lestari Dewi</t>
  </si>
  <si>
    <t>Bella Putri Wulandari</t>
  </si>
  <si>
    <t>Bella Ramadhani Nugroha</t>
  </si>
  <si>
    <t>Bella Safitri Wulandari</t>
  </si>
  <si>
    <t>Bella Wulandari Maharani</t>
  </si>
  <si>
    <t>Budi Santoso</t>
  </si>
  <si>
    <t>Bunga Melati Lestari</t>
  </si>
  <si>
    <t>Chandra Anggun Wibowo</t>
  </si>
  <si>
    <t>Chandra Wijaya Rahardian</t>
  </si>
  <si>
    <t>Chiko Arya Ramadhan</t>
  </si>
  <si>
    <t>Chiko Ramadhan Pratama</t>
  </si>
  <si>
    <t>Penurunan Gaji, Insentif dan Jabatan</t>
  </si>
  <si>
    <t>Cindy Amelia Kartika</t>
  </si>
  <si>
    <t>Cindy Lestari Permata</t>
  </si>
  <si>
    <t>Citra Maharani</t>
  </si>
  <si>
    <t>Citra Melati Lestari</t>
  </si>
  <si>
    <t>Danang Prasetya Widodo</t>
  </si>
  <si>
    <t>Danang Rahmat Saputra</t>
  </si>
  <si>
    <t>Desi Cahyaning Utami</t>
  </si>
  <si>
    <t>Desi Pratama Lestari</t>
  </si>
  <si>
    <t>Dian Cahya Kartika</t>
  </si>
  <si>
    <t>Dian Cahya Wibowo</t>
  </si>
  <si>
    <t>Dina Susanti Lestari</t>
  </si>
  <si>
    <t>Dinda Ayu Putri</t>
  </si>
  <si>
    <t>Dinda Permata</t>
  </si>
  <si>
    <t>Edwin Arya Saputra</t>
  </si>
  <si>
    <t>Edwin Kurniawan Saputra</t>
  </si>
  <si>
    <t>Edwin Lestari Nugroho</t>
  </si>
  <si>
    <t>Edwin Pratama Wibowo</t>
  </si>
  <si>
    <t>Eka Putri Salsabila</t>
  </si>
  <si>
    <t>Eka Suryani Utami</t>
  </si>
  <si>
    <t>Eko Prasetyo Lestari</t>
  </si>
  <si>
    <t>Eko Wahyudi</t>
  </si>
  <si>
    <t>Erna Sulastri Dewi</t>
  </si>
  <si>
    <t>Fajar Aditya Wibowo</t>
  </si>
  <si>
    <t>Fajar Nugroho</t>
  </si>
  <si>
    <t>Fajar Widya Nugroho</t>
  </si>
  <si>
    <t>Fani Permata Dewi</t>
  </si>
  <si>
    <t>Fani Salsabila Dewi</t>
  </si>
  <si>
    <t>Farhan Syahputra Akbar</t>
  </si>
  <si>
    <t>Fikri Lestari Anggun</t>
  </si>
  <si>
    <t>Fikri Maulana Akbar</t>
  </si>
  <si>
    <t>Fikri Ramadhan Santoso</t>
  </si>
  <si>
    <t>Galih Kartika Salsabila</t>
  </si>
  <si>
    <t>Galih Nugraha Pratama</t>
  </si>
  <si>
    <t>Galih Permadi Ramadhan</t>
  </si>
  <si>
    <t>Gita Lestari</t>
  </si>
  <si>
    <t>Grace Cahya Dewi</t>
  </si>
  <si>
    <t>Grace Lestari Utami</t>
  </si>
  <si>
    <t>Grace Putri Ramadhan</t>
  </si>
  <si>
    <t>Guntur Kurniawan Santoso</t>
  </si>
  <si>
    <t>Guntur Satria Aditya</t>
  </si>
  <si>
    <t>Hana Ayu Prasetyo</t>
  </si>
  <si>
    <t>Hana Dewi Maharani</t>
  </si>
  <si>
    <t>Hana Dwi Cahya</t>
  </si>
  <si>
    <t>Hana Prasetyo Wulandari</t>
  </si>
  <si>
    <t>Hana Putri</t>
  </si>
  <si>
    <t>Hendra Cahyaning Sari</t>
  </si>
  <si>
    <t>Hendra Gunawan Susilo</t>
  </si>
  <si>
    <t>Hendra Maulana Pratama</t>
  </si>
  <si>
    <t>Hilda Arum Wibowo</t>
  </si>
  <si>
    <t>Ilham Prasetyo Santoso</t>
  </si>
  <si>
    <t>Ilham Ramadhan Putra</t>
  </si>
  <si>
    <t>Ilham Saputra Anggun</t>
  </si>
  <si>
    <t>Indra Kusuma</t>
  </si>
  <si>
    <t>Intan Cahya Permata</t>
  </si>
  <si>
    <t>Intan Kurniawan Dewi</t>
  </si>
  <si>
    <t>Intan Permata Wulandari</t>
  </si>
  <si>
    <t>Intan Rahma Lestari</t>
  </si>
  <si>
    <t>Intan Rahma Utami</t>
  </si>
  <si>
    <t>Jihan Ayu Lestari</t>
  </si>
  <si>
    <t>Jihan Ramadhan Dewi</t>
  </si>
  <si>
    <t>Jihan Safira Widya</t>
  </si>
  <si>
    <t>Joko Arya Pratama</t>
  </si>
  <si>
    <t>Joko Nugraha Putra</t>
  </si>
  <si>
    <t>Joko Saputra</t>
  </si>
  <si>
    <t>Junaidi Anggraini Putra</t>
  </si>
  <si>
    <t>Junaidi Pratama Saputra</t>
  </si>
  <si>
    <t>Karin Melati</t>
  </si>
  <si>
    <t>Karina Ayu Safitri</t>
  </si>
  <si>
    <t>Karina Salsabila Maharani</t>
  </si>
  <si>
    <t>Kiki Ramadhan Dwi</t>
  </si>
  <si>
    <t>Kiki Salsabila Anggraeni</t>
  </si>
  <si>
    <t>Kurnia Ayu Safitri</t>
  </si>
  <si>
    <t>Kurnia Rahmat Saputra</t>
  </si>
  <si>
    <t>Kurniawan Saputra Rizky</t>
  </si>
  <si>
    <t>Laila Salsabila</t>
  </si>
  <si>
    <t>Leo Arya Kurniawan</t>
  </si>
  <si>
    <t>Leo Wijaya Kusuma</t>
  </si>
  <si>
    <t>Liana Kartika Sari</t>
  </si>
  <si>
    <t>Liana Sari Pratama</t>
  </si>
  <si>
    <t>Lina Dwi Cahya</t>
  </si>
  <si>
    <t>Lina Mawar Anggraini</t>
  </si>
  <si>
    <t>Lina Putri Maharani</t>
  </si>
  <si>
    <t>Maya Ramadhan Lestari</t>
  </si>
  <si>
    <t>Maya Rizki Anggraini</t>
  </si>
  <si>
    <t>Maya Sari</t>
  </si>
  <si>
    <t>Maya Susanti Pratama</t>
  </si>
  <si>
    <t>Melani Ayu Pratama</t>
  </si>
  <si>
    <t>Melani Cahya Dewi</t>
  </si>
  <si>
    <t>Melani Cahyaning Sari</t>
  </si>
  <si>
    <t>Mita Anggun Dewanti</t>
  </si>
  <si>
    <t>Nanda Ramadhani Utami</t>
  </si>
  <si>
    <t>Nanda Wijaya</t>
  </si>
  <si>
    <t>Naufal Arya Kurnia</t>
  </si>
  <si>
    <t>Naufal Safira Kurniawan</t>
  </si>
  <si>
    <t>Nia Susanti Putri</t>
  </si>
  <si>
    <t>Novi Amelia Cahyaningrum</t>
  </si>
  <si>
    <t>Novi Melani Utami</t>
  </si>
  <si>
    <t>Novi Putri Anggraini</t>
  </si>
  <si>
    <t>Oki Pratomo</t>
  </si>
  <si>
    <t>Oktaviana Dewi Lestari</t>
  </si>
  <si>
    <t>Oktaviana Dewi Wulandari</t>
  </si>
  <si>
    <t>Oktaviana Rahayu Lestari</t>
  </si>
  <si>
    <t>Opan Nugroho Santoso</t>
  </si>
  <si>
    <t>Opan Ramadhan Santoso</t>
  </si>
  <si>
    <t>Oscar Dwi Kurniawan</t>
  </si>
  <si>
    <t>Oscar Dwi Lestari</t>
  </si>
  <si>
    <t>Puspita Ayu Wulandari</t>
  </si>
  <si>
    <t>Puspita Cahya Prasetyo</t>
  </si>
  <si>
    <t>Puspita Devi Arum</t>
  </si>
  <si>
    <t>Putra Ayu Lestari</t>
  </si>
  <si>
    <t>Putra Rahmat Kurnia</t>
  </si>
  <si>
    <t>Putri Anindya</t>
  </si>
  <si>
    <t>Putri Melani Utami</t>
  </si>
  <si>
    <t>Putri Wulandari Safitri</t>
  </si>
  <si>
    <t>Qiana Dewi Anggun</t>
  </si>
  <si>
    <t>Qiana Safitri Dewi</t>
  </si>
  <si>
    <t>Qori Amalia</t>
  </si>
  <si>
    <t>Rani Febriani</t>
  </si>
  <si>
    <t>Rendy Ramadhan Saputra</t>
  </si>
  <si>
    <t>Rendy Santoso Nugraha</t>
  </si>
  <si>
    <t>Rendy Wulan Safira</t>
  </si>
  <si>
    <t>Ria Febriyanti Utami</t>
  </si>
  <si>
    <t>Ria Safitri Prasetyo</t>
  </si>
  <si>
    <t>Rizky Andhika Saputra</t>
  </si>
  <si>
    <t>Rizky Satria Prasetyo</t>
  </si>
  <si>
    <t>Sari Cahyaning Wibowo</t>
  </si>
  <si>
    <t>Sari Dewi Ratnasari</t>
  </si>
  <si>
    <t>Satria Hidayat</t>
  </si>
  <si>
    <t>Siska Ayu Lestari</t>
  </si>
  <si>
    <t>Siska Cahyaning Lestari</t>
  </si>
  <si>
    <t>Siti Cahyaning Putri</t>
  </si>
  <si>
    <t>Siti Nurhayati Dewi</t>
  </si>
  <si>
    <t>Siti Ramadhan Putri</t>
  </si>
  <si>
    <t>Tania Kartika Putri</t>
  </si>
  <si>
    <t>Tania Safira Wulandari</t>
  </si>
  <si>
    <t>Taufik Cahya Dewi</t>
  </si>
  <si>
    <t>Taufik Hidayat Abdullah</t>
  </si>
  <si>
    <t>Taufik Nugroho Saputra</t>
  </si>
  <si>
    <t>Tiara Anggraini</t>
  </si>
  <si>
    <t>Tio Dwi Aditya</t>
  </si>
  <si>
    <t>Tio Ramadhan Aditya</t>
  </si>
  <si>
    <t>Udin Pratama Santoso</t>
  </si>
  <si>
    <t>Udin Rahmatullah Hakim</t>
  </si>
  <si>
    <t>Ujang Rahmat</t>
  </si>
  <si>
    <t>Ulfa Permata Wulandari</t>
  </si>
  <si>
    <t>Ulfa Putri Wulandari</t>
  </si>
  <si>
    <t>Usman Aditya Ramadhan</t>
  </si>
  <si>
    <t>Usman Junaidi Hakim</t>
  </si>
  <si>
    <t>Usman Kurnia Pratama</t>
  </si>
  <si>
    <t>Vian Ayu Ramadhan</t>
  </si>
  <si>
    <t>Vian Kurniawan Santoso</t>
  </si>
  <si>
    <t>Vicky Dwi Kurniawan</t>
  </si>
  <si>
    <t>Vicky Ramadhani Setiawan</t>
  </si>
  <si>
    <t>Vina Ayu Kartika</t>
  </si>
  <si>
    <t>Vina Maulida</t>
  </si>
  <si>
    <t>Vina Wulan Kartika</t>
  </si>
  <si>
    <t>Vira Amalia Rahma</t>
  </si>
  <si>
    <t>Wahyu Kurniawan</t>
  </si>
  <si>
    <t>Wira Dewi Lestari</t>
  </si>
  <si>
    <t>Wira Dwi Saputra</t>
  </si>
  <si>
    <t>Wira Santoso Aditya</t>
  </si>
  <si>
    <t>Wulan Ayu Dewi</t>
  </si>
  <si>
    <t>Wulan Kartika Maharani</t>
  </si>
  <si>
    <t>Wulan Salsabila Anggraini</t>
  </si>
  <si>
    <t>Wulan Sari Pratiwi</t>
  </si>
  <si>
    <t>Yudha Arya Pratama</t>
  </si>
  <si>
    <t>Yudha Cahya Nugroho</t>
  </si>
  <si>
    <t>Yudha Kurnia Saputra</t>
  </si>
  <si>
    <t>Yudha Melani Kurniawan</t>
  </si>
  <si>
    <t>Yulia Ayu Lestari</t>
  </si>
  <si>
    <t>Yulia Ramadhani</t>
  </si>
  <si>
    <t>Yulianto Ramadhan Sari</t>
  </si>
  <si>
    <t>Yulianto Santoso Nugraha</t>
  </si>
  <si>
    <t>Zahra Kartika Maharani</t>
  </si>
  <si>
    <t>Zahra Kurniawan Putra</t>
  </si>
  <si>
    <t>Zahra Lestari Putri</t>
  </si>
  <si>
    <t>Zahra Putri Salsabila</t>
  </si>
  <si>
    <t>Zahra Rahmat Lestari</t>
  </si>
  <si>
    <t>Zahra Safira Utami</t>
  </si>
  <si>
    <t>Zainal Arifin</t>
  </si>
  <si>
    <t>Zaki Ramadhan Yusron</t>
  </si>
  <si>
    <t>NIP</t>
  </si>
  <si>
    <t>Jenis Kelamin</t>
  </si>
  <si>
    <t>Jabatan Saat Ini</t>
  </si>
  <si>
    <t>Tanggal Gabung</t>
  </si>
  <si>
    <t>Lama Bekerja</t>
  </si>
  <si>
    <t>Status Karyawan</t>
  </si>
  <si>
    <t>20220103 1 1002</t>
  </si>
  <si>
    <t>20220101 1 1001</t>
  </si>
  <si>
    <t>20220103 1 1003</t>
  </si>
  <si>
    <r>
      <t>2022010</t>
    </r>
    <r>
      <rPr>
        <u/>
        <sz val="11"/>
        <rFont val="Arial"/>
        <family val="2"/>
      </rPr>
      <t>3 1 1004</t>
    </r>
  </si>
  <si>
    <t>20220103 1 1005</t>
  </si>
  <si>
    <t>20220103 1 1006</t>
  </si>
  <si>
    <t>20220103 1 1007</t>
  </si>
  <si>
    <t>20220103 1 1008</t>
  </si>
  <si>
    <t>20220103 1 1043</t>
  </si>
  <si>
    <t>20220103 1 1044</t>
  </si>
  <si>
    <t>20220103 1 1045</t>
  </si>
  <si>
    <t>20220103 1 1046</t>
  </si>
  <si>
    <t>20220103 1 1047</t>
  </si>
  <si>
    <t>20220103 1 1048</t>
  </si>
  <si>
    <t>20220103 1 1049</t>
  </si>
  <si>
    <t>20220103 1 1050</t>
  </si>
  <si>
    <t>20220103 1 1051</t>
  </si>
  <si>
    <t>20220103 1 1052</t>
  </si>
  <si>
    <t>20220103 1 1053</t>
  </si>
  <si>
    <t>20220103 1 1054</t>
  </si>
  <si>
    <t>20220103 1 1055</t>
  </si>
  <si>
    <t>20220103 1 1056</t>
  </si>
  <si>
    <t>20220103 1 1057</t>
  </si>
  <si>
    <t>20220103 1 1058</t>
  </si>
  <si>
    <t>20220103 1 1059</t>
  </si>
  <si>
    <t>20220103 1 1060</t>
  </si>
  <si>
    <t>20220103 1 1061</t>
  </si>
  <si>
    <t>20220103 1 1062</t>
  </si>
  <si>
    <t>20220103 1 1063</t>
  </si>
  <si>
    <t>20220103 1 1064</t>
  </si>
  <si>
    <t>20220103 1 1065</t>
  </si>
  <si>
    <t>20220103 1 1066</t>
  </si>
  <si>
    <t>20220103 1 1067</t>
  </si>
  <si>
    <t>20220103 1 1068</t>
  </si>
  <si>
    <t>20220103 1 1069</t>
  </si>
  <si>
    <t>20220103 1 1070</t>
  </si>
  <si>
    <t>20220103 1 1071</t>
  </si>
  <si>
    <t>20220103 1 1072</t>
  </si>
  <si>
    <t>20220103 1 1073</t>
  </si>
  <si>
    <t>20220103 1 1074</t>
  </si>
  <si>
    <t>20220103 1 1075</t>
  </si>
  <si>
    <t>20220103 1 1076</t>
  </si>
  <si>
    <t>20220103 1 1077</t>
  </si>
  <si>
    <t>20220103 1 1078</t>
  </si>
  <si>
    <t>20220103 1 1079</t>
  </si>
  <si>
    <t>20220103 1 1080</t>
  </si>
  <si>
    <t>20220103 1 1081</t>
  </si>
  <si>
    <t>20220103 1 1082</t>
  </si>
  <si>
    <t>20220103 1 1083</t>
  </si>
  <si>
    <t>20220103 1 1084</t>
  </si>
  <si>
    <t>20220103 1 1085</t>
  </si>
  <si>
    <t>20220103 1 1086</t>
  </si>
  <si>
    <t>20220103 1 1087</t>
  </si>
  <si>
    <t>20220103 1 1088</t>
  </si>
  <si>
    <t>20220103 1 1089</t>
  </si>
  <si>
    <t>20220103 1 1090</t>
  </si>
  <si>
    <t>20220103 1 1091</t>
  </si>
  <si>
    <t>20220103 1 1092</t>
  </si>
  <si>
    <t>20220103 1 1093</t>
  </si>
  <si>
    <t>20220103 1 1094</t>
  </si>
  <si>
    <t>20220103 1 1095</t>
  </si>
  <si>
    <t>20220103 1 1096</t>
  </si>
  <si>
    <t>20220103 1 1097</t>
  </si>
  <si>
    <t>20220103 1 1098</t>
  </si>
  <si>
    <t>20220103 1 1099</t>
  </si>
  <si>
    <t>20220103 1 1100</t>
  </si>
  <si>
    <t>20220103 1 1101</t>
  </si>
  <si>
    <t>20220103 1 1102</t>
  </si>
  <si>
    <t>20220103 1 1103</t>
  </si>
  <si>
    <t>20220103 1 1104</t>
  </si>
  <si>
    <t>20220103 1 1105</t>
  </si>
  <si>
    <t>20220103 1 1106</t>
  </si>
  <si>
    <t>20220103 1 1107</t>
  </si>
  <si>
    <t>20220103 1 1108</t>
  </si>
  <si>
    <t>20220103 1 1109</t>
  </si>
  <si>
    <t>20220103 1 1110</t>
  </si>
  <si>
    <t>20220103 1 1111</t>
  </si>
  <si>
    <t>20220103 1 1112</t>
  </si>
  <si>
    <t>20220103 1 1113</t>
  </si>
  <si>
    <t>20220103 1 1114</t>
  </si>
  <si>
    <t>20220103 1 1115</t>
  </si>
  <si>
    <t>20220103 1 1116</t>
  </si>
  <si>
    <t>20220103 1 1117</t>
  </si>
  <si>
    <t>20220103 1 1118</t>
  </si>
  <si>
    <t>20220103 1 1119</t>
  </si>
  <si>
    <t>20220103 1 1120</t>
  </si>
  <si>
    <t>20220103 1 1121</t>
  </si>
  <si>
    <t>20220103 1 1122</t>
  </si>
  <si>
    <t>20220103 1 1123</t>
  </si>
  <si>
    <t>20220103 1 1124</t>
  </si>
  <si>
    <t>20220103 1 1125</t>
  </si>
  <si>
    <t>20220103 1 1126</t>
  </si>
  <si>
    <t>20220103 1 1127</t>
  </si>
  <si>
    <t>20220103 1 1128</t>
  </si>
  <si>
    <t>20220103 1 1129</t>
  </si>
  <si>
    <t>20220103 1 1130</t>
  </si>
  <si>
    <t>20220103 1 1131</t>
  </si>
  <si>
    <t>20220103 1 1132</t>
  </si>
  <si>
    <t>20220103 1 1133</t>
  </si>
  <si>
    <t>20220103 1 1134</t>
  </si>
  <si>
    <t>20220103 1 1135</t>
  </si>
  <si>
    <t>20220103 1 1136</t>
  </si>
  <si>
    <t>20220103 1 1137</t>
  </si>
  <si>
    <t>20220103 1 1138</t>
  </si>
  <si>
    <t>20220103 1 1139</t>
  </si>
  <si>
    <t>20220103 1 1140</t>
  </si>
  <si>
    <t>20220103 1 1141</t>
  </si>
  <si>
    <t>20220103 1 1142</t>
  </si>
  <si>
    <t>20220103 1 1143</t>
  </si>
  <si>
    <t>20220103 1 1144</t>
  </si>
  <si>
    <t>20220103 1 1145</t>
  </si>
  <si>
    <t>20220103 1 1146</t>
  </si>
  <si>
    <t>20220103 1 1147</t>
  </si>
  <si>
    <t>20220103 1 1148</t>
  </si>
  <si>
    <t>20220103 1 1149</t>
  </si>
  <si>
    <t>20220103 1 1150</t>
  </si>
  <si>
    <t>20220103 1 1151</t>
  </si>
  <si>
    <t>20220103 1 1152</t>
  </si>
  <si>
    <t>20220103 1 1153</t>
  </si>
  <si>
    <t>20220103 1 1154</t>
  </si>
  <si>
    <t>20220103 1 1155</t>
  </si>
  <si>
    <t>20220103 1 1156</t>
  </si>
  <si>
    <t>20220103 1 1157</t>
  </si>
  <si>
    <t>20220103 1 1158</t>
  </si>
  <si>
    <t>20220103 1 1159</t>
  </si>
  <si>
    <t>20220103 1 1160</t>
  </si>
  <si>
    <t>20220103 1 1161</t>
  </si>
  <si>
    <t>20220103 1 1162</t>
  </si>
  <si>
    <t>20220103 1 1163</t>
  </si>
  <si>
    <t>20220103 1 1164</t>
  </si>
  <si>
    <t>20220103 1 1165</t>
  </si>
  <si>
    <t>20220103 1 1166</t>
  </si>
  <si>
    <t>20220103 1 1167</t>
  </si>
  <si>
    <t>20220103 1 1168</t>
  </si>
  <si>
    <t>20220103 1 1169</t>
  </si>
  <si>
    <t>20220103 1 1170</t>
  </si>
  <si>
    <t>20220103 1 1171</t>
  </si>
  <si>
    <t>20220103 1 1172</t>
  </si>
  <si>
    <t>20220103 1 1173</t>
  </si>
  <si>
    <t>20220103 1 1174</t>
  </si>
  <si>
    <t>20220103 1 1175</t>
  </si>
  <si>
    <t>20220103 1 1176</t>
  </si>
  <si>
    <t>20220103 1 1177</t>
  </si>
  <si>
    <t>20220103 1 1178</t>
  </si>
  <si>
    <t>20220103 1 1179</t>
  </si>
  <si>
    <t>20220103 1 1180</t>
  </si>
  <si>
    <t>20220103 1 1181</t>
  </si>
  <si>
    <t>20220103 1 1182</t>
  </si>
  <si>
    <t>20220103 1 1183</t>
  </si>
  <si>
    <t>20220103 1 1184</t>
  </si>
  <si>
    <t>20220103 1 1185</t>
  </si>
  <si>
    <t>20220103 1 1186</t>
  </si>
  <si>
    <t>20220103 1 1187</t>
  </si>
  <si>
    <t>20220103 1 1188</t>
  </si>
  <si>
    <t>20220103 1 1189</t>
  </si>
  <si>
    <t>20220103 1 1190</t>
  </si>
  <si>
    <t>20220103 1 1191</t>
  </si>
  <si>
    <t>20220103 1 1192</t>
  </si>
  <si>
    <t>20220103 1 1193</t>
  </si>
  <si>
    <t>20220103 1 1194</t>
  </si>
  <si>
    <t>20220103 1 1195</t>
  </si>
  <si>
    <t>20220103 1 1196</t>
  </si>
  <si>
    <t>20220103 1 1197</t>
  </si>
  <si>
    <t>20220103 1 1198</t>
  </si>
  <si>
    <t>20220103 1 1199</t>
  </si>
  <si>
    <t>20220103 1 1200</t>
  </si>
  <si>
    <t>20220103 1 1201</t>
  </si>
  <si>
    <t>20220103 1 1202</t>
  </si>
  <si>
    <t>20220103 1 1203</t>
  </si>
  <si>
    <t>20220103 1 1204</t>
  </si>
  <si>
    <t>20220103 1 1205</t>
  </si>
  <si>
    <t>20220112 1 1009</t>
  </si>
  <si>
    <t>20220112 1 1010</t>
  </si>
  <si>
    <t>20220112 2 1011</t>
  </si>
  <si>
    <t>20220210 2 1012</t>
  </si>
  <si>
    <t>20220214 2 1013</t>
  </si>
  <si>
    <t>20220217 2 1014</t>
  </si>
  <si>
    <t>20220228 2 1015</t>
  </si>
  <si>
    <t>20220228 2 1016</t>
  </si>
  <si>
    <t>20220304 2 1017</t>
  </si>
  <si>
    <t>20220307 1 1018</t>
  </si>
  <si>
    <t>20220309 2 1019</t>
  </si>
  <si>
    <t>20220309 1 1020</t>
  </si>
  <si>
    <t>20220310 1 1021</t>
  </si>
  <si>
    <t>20220311 1 1022</t>
  </si>
  <si>
    <t>20220316 1 1023</t>
  </si>
  <si>
    <t>Chika Safira Putri</t>
  </si>
  <si>
    <t>20220319 2 1024</t>
  </si>
  <si>
    <t>20220326 2 1026</t>
  </si>
  <si>
    <t>20220319 2 1025</t>
  </si>
  <si>
    <t>20220326 2 1027</t>
  </si>
  <si>
    <t>20220328 2 1028</t>
  </si>
  <si>
    <t>20220328 1 1029</t>
  </si>
  <si>
    <t>20220331 1 1030</t>
  </si>
  <si>
    <t>20220417 2 1031</t>
  </si>
  <si>
    <t>20220417 2 1032</t>
  </si>
  <si>
    <t>20220418 2 1033</t>
  </si>
  <si>
    <t>20220420 1 1034</t>
  </si>
  <si>
    <t>20220420 2 1035</t>
  </si>
  <si>
    <t>20220421 2 1036</t>
  </si>
  <si>
    <t>20220421 2 1037</t>
  </si>
  <si>
    <t>20220425 1 1038</t>
  </si>
  <si>
    <t>20220425 1 1039</t>
  </si>
  <si>
    <t>20220428 1 1040</t>
  </si>
  <si>
    <t>20220501 1 1041</t>
  </si>
  <si>
    <t>Laki-laki</t>
  </si>
  <si>
    <t>Perempuan</t>
  </si>
  <si>
    <t>Direktur Utama</t>
  </si>
  <si>
    <t>Sektretaris Direktur</t>
  </si>
  <si>
    <t>Manager HRD</t>
  </si>
  <si>
    <t>Manager Marketing</t>
  </si>
  <si>
    <t>Manager PPIC</t>
  </si>
  <si>
    <t>Manager Finance &amp; Accounting</t>
  </si>
  <si>
    <t>Manager QC, QA, GA</t>
  </si>
  <si>
    <t>Manager Produksi</t>
  </si>
  <si>
    <t>Supervisor Marketing</t>
  </si>
  <si>
    <t>Supervisor PPIC</t>
  </si>
  <si>
    <t>Supervisor Finance &amp; Accounting</t>
  </si>
  <si>
    <t>Supervisor QC dan QA</t>
  </si>
  <si>
    <t>Staff HRD</t>
  </si>
  <si>
    <t>Kepala Produksi</t>
  </si>
  <si>
    <t>Admin Digital Marketing</t>
  </si>
  <si>
    <t>Admin PPIC</t>
  </si>
  <si>
    <t>Admin Finance dan Accounting</t>
  </si>
  <si>
    <t>Admin Penjualan</t>
  </si>
  <si>
    <t>Staff QC</t>
  </si>
  <si>
    <t>Produksi</t>
  </si>
  <si>
    <t>Supir</t>
  </si>
  <si>
    <t>Kepala Supir</t>
  </si>
  <si>
    <t>Kernet</t>
  </si>
  <si>
    <t>Saat Ini</t>
  </si>
  <si>
    <t>20220501 2 1042</t>
  </si>
  <si>
    <t>Karyawan Tetap</t>
  </si>
  <si>
    <t>Karyawan Harian Lepas</t>
  </si>
  <si>
    <t>Total</t>
  </si>
  <si>
    <t>Tetap</t>
  </si>
  <si>
    <t>HL</t>
  </si>
  <si>
    <t>No Telepon</t>
  </si>
  <si>
    <t>Armand Dwi Saputra</t>
  </si>
  <si>
    <t>Bunga Lestari Putri</t>
  </si>
  <si>
    <t>Citra Ayu Wulandari</t>
  </si>
  <si>
    <t>Danu Aditya Prasetyo</t>
  </si>
  <si>
    <t>Eka Pramudya Nugroho</t>
  </si>
  <si>
    <t>Fahri Ramadhan Santoso</t>
  </si>
  <si>
    <t>Gita Maharani Lestari</t>
  </si>
  <si>
    <t>Hadi Arya Saputra</t>
  </si>
  <si>
    <t>Intan Melani Anggraini</t>
  </si>
  <si>
    <t>Jaka Permadi Santoso</t>
  </si>
  <si>
    <t>Kevin Aditya Kurniawan</t>
  </si>
  <si>
    <t>Laras Salsabila Wibowo</t>
  </si>
  <si>
    <t>Mega Putri Wulandari</t>
  </si>
  <si>
    <t>Nova Arya Nugraha</t>
  </si>
  <si>
    <t>Oka Ramadhan Santoso</t>
  </si>
  <si>
    <t>Prima Cahya Lestari</t>
  </si>
  <si>
    <t>Rizky Wibowo Saputra</t>
  </si>
  <si>
    <t>Sheila Ayu Ramadhani</t>
  </si>
  <si>
    <t>Tio Nugroho Aditya</t>
  </si>
  <si>
    <t>Utami Dwi Safitri</t>
  </si>
  <si>
    <t>Vino Prasetya Ramadhan</t>
  </si>
  <si>
    <t>Widi Lestari Putri</t>
  </si>
  <si>
    <t>Yuda Kurnia Prasetyo</t>
  </si>
  <si>
    <t>Zara Melani Maharani</t>
  </si>
  <si>
    <t>Alvin Nugraha Saputra</t>
  </si>
  <si>
    <t>Bella Cahya Permadi</t>
  </si>
  <si>
    <t>Cindy Ayu Wibisono</t>
  </si>
  <si>
    <t>Daniel Hadi Pratama</t>
  </si>
  <si>
    <t>Elvina Maharani Wulandari</t>
  </si>
  <si>
    <t>Feri Ramadhan Putra</t>
  </si>
  <si>
    <t>Gema Prasetyo Nugroho</t>
  </si>
  <si>
    <t>Hana Lestari Utami</t>
  </si>
  <si>
    <t>Irfan Cahya Saputra</t>
  </si>
  <si>
    <t>Joni Kurnia Ramadhan</t>
  </si>
  <si>
    <t>Karina Wulandari Salsabila</t>
  </si>
  <si>
    <t>Luthfi Arya Nugroho</t>
  </si>
  <si>
    <t>Mira Safira Utami</t>
  </si>
  <si>
    <t>Novi Dwi Lestari</t>
  </si>
  <si>
    <t>Okta Melani Prasetyo</t>
  </si>
  <si>
    <t>Putri Cahyaning Dewi</t>
  </si>
  <si>
    <t>Rio Nugroho Santoso</t>
  </si>
  <si>
    <t>Sari Dwi Permata</t>
  </si>
  <si>
    <t>Tia Kartika Maharani</t>
  </si>
  <si>
    <t>Ujang Aditya Saputra</t>
  </si>
  <si>
    <t>Vicky Lestari Kurniawan</t>
  </si>
  <si>
    <t>Widya Salsabila Dewi</t>
  </si>
  <si>
    <t>Yuli Ramadhani Santoso</t>
  </si>
  <si>
    <t>Zahra Ayu Pramudya</t>
  </si>
  <si>
    <t>Aditya Cahya Wibisono</t>
  </si>
  <si>
    <t>Bella Maharani Nugroho</t>
  </si>
  <si>
    <t>Juan Melzha</t>
  </si>
  <si>
    <t>Fendry Leandro</t>
  </si>
  <si>
    <t>Chiko Prasetyo</t>
  </si>
  <si>
    <t>Jimmi Nesi</t>
  </si>
  <si>
    <t>Yulita Cardelo</t>
  </si>
  <si>
    <t>Susgiyani</t>
  </si>
  <si>
    <t>Suprianus Kletus</t>
  </si>
  <si>
    <t>Intan Priskila</t>
  </si>
  <si>
    <t>Alodia Septiviani</t>
  </si>
  <si>
    <t>Katarina Adila</t>
  </si>
  <si>
    <t>Ani Sumarni</t>
  </si>
  <si>
    <t>Sendi Ardelia Putri</t>
  </si>
  <si>
    <t>Nur Ilmi Wahyuni</t>
  </si>
  <si>
    <t>Tasya Aldya Hermansyah</t>
  </si>
  <si>
    <t>Muhammad Wira Yudha</t>
  </si>
  <si>
    <t>Ramadhan</t>
  </si>
  <si>
    <t>Rizal Maarif</t>
  </si>
  <si>
    <t>Albertus Junior</t>
  </si>
  <si>
    <t>Aminah</t>
  </si>
  <si>
    <t>Hani Iryani</t>
  </si>
  <si>
    <t>Durkoni</t>
  </si>
  <si>
    <t>Muhammad Hendriyanto</t>
  </si>
  <si>
    <t>Cucun Sri Wahyuni</t>
  </si>
  <si>
    <t>Nengrum</t>
  </si>
  <si>
    <t>Dila Afrilia</t>
  </si>
  <si>
    <t>Meylani Xandria</t>
  </si>
  <si>
    <t>Stevani Michela</t>
  </si>
  <si>
    <t>Apriliani angelina</t>
  </si>
  <si>
    <t>Amanda Sari Wibowo</t>
  </si>
  <si>
    <t>Bagas Arya Ramadhan</t>
  </si>
  <si>
    <t>Clara Putri Lestari</t>
  </si>
  <si>
    <t>Denny Pratama Wulandari</t>
  </si>
  <si>
    <t>Eliza Maharani Safitri</t>
  </si>
  <si>
    <t>Fikri Nugroho Aditya</t>
  </si>
  <si>
    <t>Gita Cahya Wibisono</t>
  </si>
  <si>
    <t>Hasan Ramadhan Prasetyo</t>
  </si>
  <si>
    <t>Indah Melani Anggraini</t>
  </si>
  <si>
    <t>Julian Dwi Saputra</t>
  </si>
  <si>
    <t>Khalid Arya Nugraha</t>
  </si>
  <si>
    <t>Larisa Cahyaning Dewi</t>
  </si>
  <si>
    <t>Mirna Safira Utami</t>
  </si>
  <si>
    <t>Nova Salsabila Putri</t>
  </si>
  <si>
    <t>Oscar Nugraha Wibowo</t>
  </si>
  <si>
    <t>Prima Ramadhan Prasetyo</t>
  </si>
  <si>
    <t>Rizal Arya Santoso</t>
  </si>
  <si>
    <t>Sheila Melati Lestari</t>
  </si>
  <si>
    <t>Tito Dwi Nugroho</t>
  </si>
  <si>
    <t>Umi Lestari Permata</t>
  </si>
  <si>
    <t>Vano Pratama Ramadhan</t>
  </si>
  <si>
    <t>Widya Kartika Utami</t>
  </si>
  <si>
    <t>Yusuf Cahya Putra</t>
  </si>
  <si>
    <t>Zahira Sari Pramudya</t>
  </si>
  <si>
    <t>Aldi Ramadhan Santoso</t>
  </si>
  <si>
    <t>Bella Anggraini Wibisono</t>
  </si>
  <si>
    <t>Cindy Melati Nugroho</t>
  </si>
  <si>
    <t>Dika Salsabila Maharani</t>
  </si>
  <si>
    <t>Ega Cahyaning Putri</t>
  </si>
  <si>
    <t>Fahri Kurniawan Nugraha</t>
  </si>
  <si>
    <t>Guntur Prasetyo Wibowo</t>
  </si>
  <si>
    <t>Hana Melani Safitri</t>
  </si>
  <si>
    <t>Irma Putri Ramadhani</t>
  </si>
  <si>
    <t>Joko Dwi Nugraha</t>
  </si>
  <si>
    <t>Kevin Arya Wibisono</t>
  </si>
  <si>
    <t>Lala Cahya Wulandari</t>
  </si>
  <si>
    <t>Mika Safira Utami</t>
  </si>
  <si>
    <t>Nadira Anggraini Putri</t>
  </si>
  <si>
    <t>Okky Arya Prasetyo</t>
  </si>
  <si>
    <t>Putra Cahyaning Lestari</t>
  </si>
  <si>
    <t>Andi Cahya Prasetyo</t>
  </si>
  <si>
    <t>Bagus Ramadhan Putra</t>
  </si>
  <si>
    <t>Citra Salsabila Utami</t>
  </si>
  <si>
    <t>Dedi Pratama Nugraha</t>
  </si>
  <si>
    <t>Eka Melani Safitri</t>
  </si>
  <si>
    <t>Fani Cahyaning Dewi</t>
  </si>
  <si>
    <t>Galuh Putra Wibowo</t>
  </si>
  <si>
    <t>Hadi Arya Ramadhani</t>
  </si>
  <si>
    <t>Intan Kartika Utami</t>
  </si>
  <si>
    <t>Jihan Ayu Nugroho</t>
  </si>
  <si>
    <t>Khalid Ramadhan Prasetya</t>
  </si>
  <si>
    <t>Livia Sari Wibisono</t>
  </si>
  <si>
    <t>Mira Cahyaning Sari</t>
  </si>
  <si>
    <t>Naufal Prasetyo Nugraha</t>
  </si>
  <si>
    <t>Oka Safira Wulandari</t>
  </si>
  <si>
    <t>Putri Arya Nugraha</t>
  </si>
  <si>
    <t>Rizky Cahya Lestari</t>
  </si>
  <si>
    <t>Sheila Maharani Putri</t>
  </si>
  <si>
    <t>Umi Melani Wibisono</t>
  </si>
  <si>
    <t>Vina Ramadhani Nugroho</t>
  </si>
  <si>
    <t>Widi Kartika Safitri</t>
  </si>
  <si>
    <t>Yuda Dwi Pratama</t>
  </si>
  <si>
    <t>Zahira Lestari Nugraha</t>
  </si>
  <si>
    <t>Alvin Arya Prasetyo</t>
  </si>
  <si>
    <t>Bella Wulandari Utami</t>
  </si>
  <si>
    <t>Chika Cahya Ramadhani</t>
  </si>
  <si>
    <t>Dwi Nugroho Saputra</t>
  </si>
  <si>
    <t>Elvina Salsabila Maharani</t>
  </si>
  <si>
    <t>Aditya Saputra</t>
  </si>
  <si>
    <t>Bunga Melati</t>
  </si>
  <si>
    <t>Citra Maharani Lestari</t>
  </si>
  <si>
    <t>Danang Pratama</t>
  </si>
  <si>
    <t>Eka Ramadhani Nugroho</t>
  </si>
  <si>
    <t>Galih Prasetya Santoso</t>
  </si>
  <si>
    <t>Hana Salsabila</t>
  </si>
  <si>
    <t>Indah Wulandari Putri</t>
  </si>
  <si>
    <t>Joko Rahmat Santoso</t>
  </si>
  <si>
    <t>Kevin Dwi Nugraha</t>
  </si>
  <si>
    <t>Laila Safira</t>
  </si>
  <si>
    <t>Melani Kurnia</t>
  </si>
  <si>
    <t>Naufal Arya Prasetyo</t>
  </si>
  <si>
    <t>Okta Ramadhani</t>
  </si>
  <si>
    <t>Putri Anggraini</t>
  </si>
  <si>
    <t>Rizky Permadi Santoso</t>
  </si>
  <si>
    <t>Sheila Cahya Wibowo</t>
  </si>
  <si>
    <t>Tio Nugroho Saputra</t>
  </si>
  <si>
    <t>Umi Lestari</t>
  </si>
  <si>
    <t>Vina Ayu</t>
  </si>
  <si>
    <t>Widya Maharani Nugraha</t>
  </si>
  <si>
    <t>Yuda Prasetyo</t>
  </si>
  <si>
    <t>Zahira Dewi</t>
  </si>
  <si>
    <t>Aldo Nugroho</t>
  </si>
  <si>
    <t>Bella Putri Ramadhani</t>
  </si>
  <si>
    <t>Cindy Melati Safitri</t>
  </si>
  <si>
    <t>Dimas Kurniawan</t>
  </si>
  <si>
    <t>Elvina Cahyaning Putri</t>
  </si>
  <si>
    <t>Fikri Arya Nugraha</t>
  </si>
  <si>
    <t>Grace Lestari Wulandari</t>
  </si>
  <si>
    <t>Hasan Ramadhan Putra</t>
  </si>
  <si>
    <t>Intan Cahyaning Sari</t>
  </si>
  <si>
    <t>Julian Arya Prasetyo</t>
  </si>
  <si>
    <t>Khalid Nugraha Santoso</t>
  </si>
  <si>
    <t>Larisa Ayu Safitri</t>
  </si>
  <si>
    <t>Mira Ramadhani</t>
  </si>
  <si>
    <t>Nanda Salsabila Nugroho</t>
  </si>
  <si>
    <t>Opan Cahya Lestari</t>
  </si>
  <si>
    <t>Prima Aditya</t>
  </si>
  <si>
    <t>Rizal Nugroho</t>
  </si>
  <si>
    <t>Sheila Safira Maharani</t>
  </si>
  <si>
    <t>Tito Ramadhan</t>
  </si>
  <si>
    <t>Ulfa Kartika Lestari</t>
  </si>
  <si>
    <t>Vino Prasetyo Nugraha</t>
  </si>
  <si>
    <t>Wulan Melati Putri</t>
  </si>
  <si>
    <t>Yulia Sari Ramadhani</t>
  </si>
  <si>
    <t>Zahra Kurnia</t>
  </si>
  <si>
    <t>Arman Cahya Putra</t>
  </si>
  <si>
    <t>Bagas Arya Santoso</t>
  </si>
  <si>
    <t>Clara Ramadhani Nugroho</t>
  </si>
  <si>
    <t>Dedi Arya Saputra</t>
  </si>
  <si>
    <t>Ega Nugraha</t>
  </si>
  <si>
    <t>Fani Ayu Wulandari</t>
  </si>
  <si>
    <t>Galuh Salsabila</t>
  </si>
  <si>
    <t>Hendra Ramadhan Putra</t>
  </si>
  <si>
    <t>Irfan Cahya Nugroho</t>
  </si>
  <si>
    <t>Jihan Safira Anggun</t>
  </si>
  <si>
    <t>Karina Wulandari Lestari</t>
  </si>
  <si>
    <t>Leo Nugraha Santoso</t>
  </si>
  <si>
    <t>Maya Sari Pramudya</t>
  </si>
  <si>
    <t>Naufal Ramadhan</t>
  </si>
  <si>
    <t>Okky Cahya Santoso</t>
  </si>
  <si>
    <t>Putra Melani</t>
  </si>
  <si>
    <t>Rizky Nugroho</t>
  </si>
  <si>
    <t>Sheila Maharani</t>
  </si>
  <si>
    <t>Tia Ayu Lestari</t>
  </si>
  <si>
    <t>Ujang Prasetya Nugraha</t>
  </si>
  <si>
    <t>Vicky Safira Putri</t>
  </si>
  <si>
    <t>Widya Salsabila Nugraha</t>
  </si>
  <si>
    <t>Yuda Pramudya Saputra</t>
  </si>
  <si>
    <t>Zahira Ayu Ramadhani</t>
  </si>
  <si>
    <t>Aldi Cahya Prasetyo</t>
  </si>
  <si>
    <t>Citra Kartika Lestari</t>
  </si>
  <si>
    <t>Dinda Safira Utami</t>
  </si>
  <si>
    <t>Eko Nugroho Pratama</t>
  </si>
  <si>
    <t>Fajar Ramadhan Putra</t>
  </si>
  <si>
    <t>Gita Salsabila</t>
  </si>
  <si>
    <t>Hasan Arya Wibowo</t>
  </si>
  <si>
    <t>Indah Maharani Putri</t>
  </si>
  <si>
    <t>Jaka Nugraha Prasetyo</t>
  </si>
  <si>
    <t>Kevin Dwi Saputra</t>
  </si>
  <si>
    <t>Laila Cahyaning Dewi</t>
  </si>
  <si>
    <t>Mira Arya Lestari</t>
  </si>
  <si>
    <t>Nova Putri Wulandari</t>
  </si>
  <si>
    <t>Oka Ramadhani Nugroho</t>
  </si>
  <si>
    <t>Prima Kurnia Santoso</t>
  </si>
  <si>
    <t>Rizal Prasetyo Nugroha</t>
  </si>
  <si>
    <t>Sheila Salsabila Wibisono</t>
  </si>
  <si>
    <t>Tio Arya Nugroho</t>
  </si>
  <si>
    <t>Ulfa Cahya Ramadhani</t>
  </si>
  <si>
    <t>Vino Nugraha Santoso</t>
  </si>
  <si>
    <t>Wulan Ramadhani Putri</t>
  </si>
  <si>
    <t>Yulianto Cahya Pramudya</t>
  </si>
  <si>
    <t>Zahra Kurnia Utami</t>
  </si>
  <si>
    <t>Andi Nugroho Pratama</t>
  </si>
  <si>
    <t>Bagus Ramadhan Nugraha</t>
  </si>
  <si>
    <t>Clara Cahya Wibowo</t>
  </si>
  <si>
    <t>Deni Arya Santoso</t>
  </si>
  <si>
    <t>Eliza Ramadhani Wulandari</t>
  </si>
  <si>
    <t>Fani Prasetyo Nugroho</t>
  </si>
  <si>
    <t>Galih Dwi Pratama</t>
  </si>
  <si>
    <t>Hana Safira Dewi</t>
  </si>
  <si>
    <t>Irma Maharani Nugraha</t>
  </si>
  <si>
    <t>Julian Cahya Prasetyo</t>
  </si>
  <si>
    <t>Khalid Ramadhan Santoso</t>
  </si>
  <si>
    <t>Laras Melati Wulandari</t>
  </si>
  <si>
    <t>Melani Ayu Putri</t>
  </si>
  <si>
    <t>Naufal Cahya Wibowo</t>
  </si>
  <si>
    <t>Okta Prasetyo Santoso</t>
  </si>
  <si>
    <t>Putri Nugroho Pratama</t>
  </si>
  <si>
    <t>Rizky Cahyaning Safitri</t>
  </si>
  <si>
    <t>Sheila Ramadhani Dewi</t>
  </si>
  <si>
    <t>Tania Lestari Nugraha</t>
  </si>
  <si>
    <t>Umi Arya Prasetyo</t>
  </si>
  <si>
    <t>Vicky Ramadhani Santoso</t>
  </si>
  <si>
    <t>Widya Nugraha Putra</t>
  </si>
  <si>
    <t>Yuda Cahyaning Dewi</t>
  </si>
  <si>
    <t>Zahira Safira Maharani</t>
  </si>
  <si>
    <t>Bella Nugroho Wulandari</t>
  </si>
  <si>
    <t>Cindy Cahya Santoso</t>
  </si>
  <si>
    <t>Dedi Ramadhan Nugraha</t>
  </si>
  <si>
    <t>Eka Salsabila Putri</t>
  </si>
  <si>
    <t>Fikri Nugraha Pratama</t>
  </si>
  <si>
    <t>Gita Maharani Safitri</t>
  </si>
  <si>
    <t>Hasan Nugroho Putra</t>
  </si>
  <si>
    <t>Intan Ramadhani Lestari</t>
  </si>
  <si>
    <t>Jihan Ayu Safitri</t>
  </si>
  <si>
    <t>Karina Cahyaning Dewi</t>
  </si>
  <si>
    <t>Leo Ramadhan Prasetyo</t>
  </si>
  <si>
    <t>Wulan Safira Maharani</t>
  </si>
  <si>
    <t>Yuli Prasetyo Nugroho</t>
  </si>
  <si>
    <t>Zahra Melati Putri</t>
  </si>
  <si>
    <t>Aditya Nugroho Wibisono</t>
  </si>
  <si>
    <t>Bunga Cahyaning Lestari</t>
  </si>
  <si>
    <t>Chandra Ramadhan Putra</t>
  </si>
  <si>
    <t>Dinda Sari</t>
  </si>
  <si>
    <t>Edwin Nugraha Prasetyo</t>
  </si>
  <si>
    <t>Farhan Arya Saputra</t>
  </si>
  <si>
    <t>Galuh Salsabila Utami</t>
  </si>
  <si>
    <t>Hadi Pra</t>
  </si>
  <si>
    <t>SAYA</t>
  </si>
  <si>
    <t>Kevin Ramadhani Santoso</t>
  </si>
  <si>
    <t>La</t>
  </si>
  <si>
    <t>Mega</t>
  </si>
  <si>
    <t>Nanda Safira Nugroho</t>
  </si>
  <si>
    <t>Okky Ramadhani Putra</t>
  </si>
  <si>
    <t>Prima Arya Nugraha</t>
  </si>
  <si>
    <t>Rizky Melati Putri</t>
  </si>
  <si>
    <t>Sheila Nugraha Pratama</t>
  </si>
  <si>
    <t>Tania Ramadhan Lestari</t>
  </si>
  <si>
    <t>Udin Cahya Nugraha</t>
  </si>
  <si>
    <t>Vina Maharani Utami</t>
  </si>
  <si>
    <t>Widya Safitri Prasetyo</t>
  </si>
  <si>
    <t>Yuda Ramadhani Nugroho</t>
  </si>
  <si>
    <t>Zahira Cahya Dewi</t>
  </si>
  <si>
    <t>Alvin Putra Nugraha</t>
  </si>
  <si>
    <t>Bella Kartika Santoso</t>
  </si>
  <si>
    <t>Citra Ramadhan Putri</t>
  </si>
  <si>
    <t>Daniel Cahya Wibowo</t>
  </si>
  <si>
    <t>Elvina Lestari Utami</t>
  </si>
  <si>
    <t>Fani Nugroha Pratama</t>
  </si>
  <si>
    <t>Grace Safira Putri</t>
  </si>
  <si>
    <t>Hasan Arya Nugroha</t>
  </si>
  <si>
    <t>Indah Maharani Prasetyo</t>
  </si>
  <si>
    <t>Julian Ramadhani Putra</t>
  </si>
  <si>
    <t>Khalid Cahya Prasetyo</t>
  </si>
  <si>
    <t>Livia Arya Santoso</t>
  </si>
  <si>
    <t>Mirna Cahyaning Dewi</t>
  </si>
  <si>
    <t>Naufal Nugroho Pratama</t>
  </si>
  <si>
    <t>Oka Ramadhani Safitri</t>
  </si>
  <si>
    <t>Putri Nugroha Utami</t>
  </si>
  <si>
    <t>Rizal Cahyaning Sari</t>
  </si>
  <si>
    <t>Sheila Ramadhan Wulandari</t>
  </si>
  <si>
    <t>Tio Nugroha Santoso</t>
  </si>
  <si>
    <t>Ulfa Cahya Safira</t>
  </si>
  <si>
    <t>Vicky Ramadhani Nugraha</t>
  </si>
  <si>
    <t>Widi Prasetyo Santoso</t>
  </si>
  <si>
    <t>Yuli Cahyaning Wulandari</t>
  </si>
  <si>
    <t>Zahra Nugraha Pratama</t>
  </si>
  <si>
    <t>Aldi Cahya Santoso</t>
  </si>
  <si>
    <t>Bella Maharani Dewi</t>
  </si>
  <si>
    <t>Cindy Safira Lestari</t>
  </si>
  <si>
    <t>Dimas Cahya Wibowo</t>
  </si>
  <si>
    <t>Eko Arya Prasetyo</t>
  </si>
  <si>
    <t>Fajar Nugroha Putra</t>
  </si>
  <si>
    <t>Galuh Ramadhan Nugroha</t>
  </si>
  <si>
    <t>Hana Cahya Wulandari</t>
  </si>
  <si>
    <t>Intan Lestari Prasetyo</t>
  </si>
  <si>
    <t>Jihan Arya Saputra</t>
  </si>
  <si>
    <t>Karina Nugraha Pratama</t>
  </si>
  <si>
    <t>Leo Ramadhan Santoso</t>
  </si>
  <si>
    <t>Maya Cahya Wibisono</t>
  </si>
  <si>
    <t>Nanda Ramadhani Putra</t>
  </si>
  <si>
    <t>Okta Arya Nugraha</t>
  </si>
  <si>
    <t>Prima Cahyaning Sari</t>
  </si>
  <si>
    <t>Rizky Nugraha Prasetyo</t>
  </si>
  <si>
    <t>Sheila Maharani Utami</t>
  </si>
  <si>
    <t>Tania Safira Nugroho</t>
  </si>
  <si>
    <t>Umi Cahya Wibowo</t>
  </si>
  <si>
    <t>Vina Nugraha Santoso</t>
  </si>
  <si>
    <t>Zahra Arya Wulandari</t>
  </si>
  <si>
    <t>Bagus Salsabila Nugroha</t>
  </si>
  <si>
    <t>Clara Wulandari Putri</t>
  </si>
  <si>
    <t>Denny Arya Wibowo</t>
  </si>
  <si>
    <t>Eliza Cahyaning Dewi</t>
  </si>
  <si>
    <t>Fani Prasetyo Lestari</t>
  </si>
  <si>
    <t>Galih Ramadhan Putri</t>
  </si>
  <si>
    <t>Hendra Arya Santoso</t>
  </si>
  <si>
    <t>Indah Salsabila Putri</t>
  </si>
  <si>
    <t>Jaka Cahya Nugroho</t>
  </si>
  <si>
    <t>Kevin Ramadhani Wibowo</t>
  </si>
  <si>
    <t>Laila Prasetyo Putra</t>
  </si>
  <si>
    <t>Mira Cahya Santoso</t>
  </si>
  <si>
    <t>Nova Ramadhan Putri</t>
  </si>
  <si>
    <t>Prima Arya Wibowo</t>
  </si>
  <si>
    <t>Rizal Cahya Nugroho</t>
  </si>
  <si>
    <t>Sheila Dwi Prasetyo</t>
  </si>
  <si>
    <t>Tio Salsabila Lestari</t>
  </si>
  <si>
    <t>Ulfa Cahya Wibisono</t>
  </si>
  <si>
    <t>Vino Putra Nugroha</t>
  </si>
  <si>
    <t>Wulan Cahyaning Utami</t>
  </si>
  <si>
    <t>Yulia Safira Wibowo</t>
  </si>
  <si>
    <t>Zahira Arya Nugraha</t>
  </si>
  <si>
    <t>Alvin Ramadhan Putra</t>
  </si>
  <si>
    <t>Bella Nugroha Lestari</t>
  </si>
  <si>
    <t>Cindy Cahya Anggun</t>
  </si>
  <si>
    <t>Dedi Arya Nugraha</t>
  </si>
  <si>
    <t>Eka Ramadhani Wulandari</t>
  </si>
  <si>
    <t>Fikri Cahya Wibowo</t>
  </si>
  <si>
    <t>Gita Ramadhan Santoso</t>
  </si>
  <si>
    <t>Hasan Lestari Prasetyo</t>
  </si>
  <si>
    <t>Irfan Cahya Pratama</t>
  </si>
  <si>
    <t>Jihan Safira Nugroho</t>
  </si>
  <si>
    <t>Karina Wibowo Santoso</t>
  </si>
  <si>
    <t>Leo Cahya Nugroho</t>
  </si>
  <si>
    <t>Melani Ramadhani Utami</t>
  </si>
  <si>
    <t>Naufal Cahyaning Wibowo</t>
  </si>
  <si>
    <t>Okta Ramadhan Prasetyo</t>
  </si>
  <si>
    <t>Putri Salsabila Nugroho</t>
  </si>
  <si>
    <t>Rizky Arya Putra</t>
  </si>
  <si>
    <t>Kevin Cahyaning Wulandari</t>
  </si>
  <si>
    <t>Indah Arya Nugraha</t>
  </si>
  <si>
    <t>Eni Rahmini</t>
  </si>
  <si>
    <t>Fahrul Supendi</t>
  </si>
  <si>
    <t>Hadiyanto</t>
  </si>
  <si>
    <t>Ahmad Ruhiyat</t>
  </si>
  <si>
    <t>Siti Saadah</t>
  </si>
  <si>
    <t>Aurel Tasha Syahyani</t>
  </si>
  <si>
    <t>Rian Rahayu</t>
  </si>
  <si>
    <t>Agus Mulyadi</t>
  </si>
  <si>
    <t>Titin Suhartini</t>
  </si>
  <si>
    <t>Masitoh</t>
  </si>
  <si>
    <t>Abdul Gani Mustofa</t>
  </si>
  <si>
    <t>Rena Melania</t>
  </si>
  <si>
    <t>Anggi Wagendi</t>
  </si>
  <si>
    <t>Mohamad Saepudin</t>
  </si>
  <si>
    <t>Abdul Rohman</t>
  </si>
  <si>
    <t>Diantisa Millenia Karmawan, S.S.I</t>
  </si>
  <si>
    <t>Sena Sangga Restu</t>
  </si>
  <si>
    <t>Defani Nurizkiyani</t>
  </si>
  <si>
    <t>Nelis</t>
  </si>
  <si>
    <t>Nani Sumarni</t>
  </si>
  <si>
    <t>Nia Kurniasih</t>
  </si>
  <si>
    <t>Dede Hendri</t>
  </si>
  <si>
    <t>Deden Suhendar</t>
  </si>
  <si>
    <t>Mohamad Rizki</t>
  </si>
  <si>
    <t>Arief Rizkie Rizaldi</t>
  </si>
  <si>
    <t>Daday Suhendar</t>
  </si>
  <si>
    <t>Intan Gustina</t>
  </si>
  <si>
    <t>Vera Amelia Rahayu</t>
  </si>
  <si>
    <t>Zainal Mutaqin</t>
  </si>
  <si>
    <t>Taupik Hidayat</t>
  </si>
  <si>
    <t>Dhea Nurazijah</t>
  </si>
  <si>
    <t>Mila Almaira</t>
  </si>
  <si>
    <t>Kevin Aprilianto, S.TP</t>
  </si>
  <si>
    <t>Arinabil Kamaludin</t>
  </si>
  <si>
    <t xml:space="preserve">Yadi Hermansyah </t>
  </si>
  <si>
    <t>Siti Nur Sa'adah</t>
  </si>
  <si>
    <t>Tatan Tohidin</t>
  </si>
  <si>
    <t>Resna Setiawan</t>
  </si>
  <si>
    <t>Teri Teriana</t>
  </si>
  <si>
    <t>Sunandar</t>
  </si>
  <si>
    <t>Muhamad Rifqi</t>
  </si>
  <si>
    <t>Ujang Santani</t>
  </si>
  <si>
    <t>Panji Nurahman</t>
  </si>
  <si>
    <t>Siska Dwi Yuniar</t>
  </si>
  <si>
    <t>Nada Rizki Al-Aziz</t>
  </si>
  <si>
    <t>Rani Yulistiani</t>
  </si>
  <si>
    <t>Fikri Nugraha Maulana</t>
  </si>
  <si>
    <t>Yana Jhon</t>
  </si>
  <si>
    <t>Dodi Hari Utama</t>
  </si>
  <si>
    <t>Rhamdan Maulana Yusuf</t>
  </si>
  <si>
    <t>Ogi Zeno Rismawan</t>
  </si>
  <si>
    <t>Tri Wahyuni</t>
  </si>
  <si>
    <t>Perpanjangan Kontrak, Kenaikan Gaji, Insentif</t>
  </si>
  <si>
    <t>M.Rifki Rahmawan</t>
  </si>
  <si>
    <t>Dede Rohendi</t>
  </si>
  <si>
    <t>Suprianto</t>
  </si>
  <si>
    <t>Nurul Lutfiah</t>
  </si>
  <si>
    <t>Afnan Aryans Nur Afriansyah</t>
  </si>
  <si>
    <t>Suryadi</t>
  </si>
  <si>
    <t>Yayan Nugraha Putra</t>
  </si>
  <si>
    <t>Dedi</t>
  </si>
  <si>
    <t>Gungun Gunawan</t>
  </si>
  <si>
    <t>Nazwa Agustin</t>
  </si>
  <si>
    <t>Rizal Faturahman</t>
  </si>
  <si>
    <t>Rendika Krisna Sahara Ramadhon</t>
  </si>
  <si>
    <t>Purwa Atmawijaya</t>
  </si>
  <si>
    <t>Jajang Rustandi</t>
  </si>
  <si>
    <t>Agus Muhamad Sofyan</t>
  </si>
  <si>
    <t>Wahyudi Himawan</t>
  </si>
  <si>
    <t>Ayu Sri Rahmawati</t>
  </si>
  <si>
    <t>Ega Sandy Alpiandi</t>
  </si>
  <si>
    <t>Reni Mardiah</t>
  </si>
  <si>
    <t>Ulfa Cahyaning Putri</t>
  </si>
  <si>
    <t>Adytia Nugraha</t>
  </si>
  <si>
    <t>Muhamad Doni Romdoni</t>
  </si>
  <si>
    <t>Kaenah</t>
  </si>
  <si>
    <t>Kusnadi</t>
  </si>
  <si>
    <t>RD Sadiansyah</t>
  </si>
  <si>
    <t>Paridudin</t>
  </si>
  <si>
    <t>Danisa Natania Karmawan</t>
  </si>
  <si>
    <t>Burhanuddin Yusuf</t>
  </si>
  <si>
    <t>Rekomendasi Pemutusan Kerja Sama, Penurunan Gaji, Insentif</t>
  </si>
  <si>
    <t>Wika Kosmira, S. Sos</t>
  </si>
  <si>
    <t>Siti Novia Syarifudin</t>
  </si>
  <si>
    <t>Dewa Cahyadi</t>
  </si>
  <si>
    <t>Fauzan</t>
  </si>
  <si>
    <t>Erhan Nurkarim</t>
  </si>
  <si>
    <t>Yuda Cahya Wibowo</t>
  </si>
  <si>
    <t>Zahira Cahya Wulandari</t>
  </si>
  <si>
    <t xml:space="preserve">Penurunan Gaji dan Insentif </t>
  </si>
  <si>
    <t>Rekomendasi Naiknsentif, dan Gaji</t>
  </si>
  <si>
    <t>Penurunan Gaji dan Insentif</t>
  </si>
  <si>
    <t>Rekomendasi Naik Jabatan</t>
  </si>
  <si>
    <t>Rekomendasi Naik Insentif, dan Gaji</t>
  </si>
  <si>
    <t>DATA KARYAWAN PT. BERKAH SEJAHTERA INVESTAMA PERIODE TAHUN 2023 - 2024</t>
  </si>
  <si>
    <t>DATA KARYAWAN CV.TIRTA GUNA MANDIRI PERIODE TAHUN 2023 - 2024</t>
  </si>
  <si>
    <t>DATA KARYAWAN PT. FOLEYA PERIODE TAHUN 2023 - 2024</t>
  </si>
  <si>
    <t>DATA KARYAWAN CV. KARIS WATER PERIODE TAHUN 2023 - 2024</t>
  </si>
  <si>
    <t>DATA KARYAWAN CV.WISYAM PERIODE TAHUN 2023 - 2024</t>
  </si>
  <si>
    <t>0873657984928</t>
  </si>
  <si>
    <t>0815024661714</t>
  </si>
  <si>
    <t>0888386841595</t>
  </si>
  <si>
    <t>0854912670769</t>
  </si>
  <si>
    <t>0871249076819</t>
  </si>
  <si>
    <t>0832313402256</t>
  </si>
  <si>
    <t>0815353417510</t>
  </si>
  <si>
    <t>0855946749409</t>
  </si>
  <si>
    <t>0826829891077</t>
  </si>
  <si>
    <t>0854706227545</t>
  </si>
  <si>
    <t>0825455839489</t>
  </si>
  <si>
    <t>0882376350607</t>
  </si>
  <si>
    <t>0872261091563</t>
  </si>
  <si>
    <t>0816961752800</t>
  </si>
  <si>
    <t>0859151143474</t>
  </si>
  <si>
    <t>0821996972688</t>
  </si>
  <si>
    <t>0859456748561</t>
  </si>
  <si>
    <t>0827400409566</t>
  </si>
  <si>
    <t>0873933617088</t>
  </si>
  <si>
    <t>0882070723536</t>
  </si>
  <si>
    <t>0876220942253</t>
  </si>
  <si>
    <t>0856156602985</t>
  </si>
  <si>
    <t>0857111110601</t>
  </si>
  <si>
    <t>0881271195710</t>
  </si>
  <si>
    <t>0887160760316</t>
  </si>
  <si>
    <t>0875800124070</t>
  </si>
  <si>
    <t>0826668918939</t>
  </si>
  <si>
    <t>0882018809993</t>
  </si>
  <si>
    <t>0881905117286</t>
  </si>
  <si>
    <t>0872612007345</t>
  </si>
  <si>
    <t>0836305053776</t>
  </si>
  <si>
    <t>0859205104332</t>
  </si>
  <si>
    <t>0857791424521</t>
  </si>
  <si>
    <t>0822402982228</t>
  </si>
  <si>
    <t>0813072285563</t>
  </si>
  <si>
    <t>0853282706854</t>
  </si>
  <si>
    <t>0838990458933</t>
  </si>
  <si>
    <t>0811984317981</t>
  </si>
  <si>
    <t>0821846116955</t>
  </si>
  <si>
    <t>0833394037695</t>
  </si>
  <si>
    <t>0839958974189</t>
  </si>
  <si>
    <t>0884352967017</t>
  </si>
  <si>
    <t>0839806627059</t>
  </si>
  <si>
    <t>0874066919499</t>
  </si>
  <si>
    <t>0815013417817</t>
  </si>
  <si>
    <t>0833221298187</t>
  </si>
  <si>
    <t>0884114540257</t>
  </si>
  <si>
    <t>0814311987441</t>
  </si>
  <si>
    <t>0871416767086</t>
  </si>
  <si>
    <t>0855783474559</t>
  </si>
  <si>
    <t>0882534634378</t>
  </si>
  <si>
    <t>0836942247755</t>
  </si>
  <si>
    <t>0854775893059</t>
  </si>
  <si>
    <t>0876049397632</t>
  </si>
  <si>
    <t>0838928205135</t>
  </si>
  <si>
    <t>0882506002519</t>
  </si>
  <si>
    <t>0887206455653</t>
  </si>
  <si>
    <t>0826540794293</t>
  </si>
  <si>
    <t>0871839920250</t>
  </si>
  <si>
    <t>0856452113992</t>
  </si>
  <si>
    <t>0822404325579</t>
  </si>
  <si>
    <t>0828321368665</t>
  </si>
  <si>
    <t>0813088902753</t>
  </si>
  <si>
    <t>0822621234598</t>
  </si>
  <si>
    <t>0871119874557</t>
  </si>
  <si>
    <t>0815073136667</t>
  </si>
  <si>
    <t>0887013567928</t>
  </si>
  <si>
    <t>0872705873429</t>
  </si>
  <si>
    <t>0823853890300</t>
  </si>
  <si>
    <t>0812096231788</t>
  </si>
  <si>
    <t>0823890784630</t>
  </si>
  <si>
    <t>0821781705553</t>
  </si>
  <si>
    <t>0829386238945</t>
  </si>
  <si>
    <t>0887358482038</t>
  </si>
  <si>
    <t>0812265292991</t>
  </si>
  <si>
    <t>0836707963117</t>
  </si>
  <si>
    <t>0884940436926</t>
  </si>
  <si>
    <t>0884130441626</t>
  </si>
  <si>
    <t>0884193114135</t>
  </si>
  <si>
    <t>0873373082620</t>
  </si>
  <si>
    <t>0834526372617</t>
  </si>
  <si>
    <t>0823345840269</t>
  </si>
  <si>
    <t>0828305671538</t>
  </si>
  <si>
    <t>0871360446515</t>
  </si>
  <si>
    <t>0875303579411</t>
  </si>
  <si>
    <t>0823851107556</t>
  </si>
  <si>
    <t>0881772881184</t>
  </si>
  <si>
    <t>0887534266295</t>
  </si>
  <si>
    <t>0832327851723</t>
  </si>
  <si>
    <t>0888855269269</t>
  </si>
  <si>
    <t>0881518112430</t>
  </si>
  <si>
    <t>0859825375813</t>
  </si>
  <si>
    <t>0823598186782</t>
  </si>
  <si>
    <t>0836211667739</t>
  </si>
  <si>
    <t>0885192798995</t>
  </si>
  <si>
    <t>0834242815901</t>
  </si>
  <si>
    <t>0889995688107</t>
  </si>
  <si>
    <t>0832495014651</t>
  </si>
  <si>
    <t>0837597340610</t>
  </si>
  <si>
    <t>0819206517348</t>
  </si>
  <si>
    <t>0871581193965</t>
  </si>
  <si>
    <t>0888487314526</t>
  </si>
  <si>
    <t>0872357329811</t>
  </si>
  <si>
    <t>0838721353604</t>
  </si>
  <si>
    <t>0839334719683</t>
  </si>
  <si>
    <t>0853027191098</t>
  </si>
  <si>
    <t>0829979463278</t>
  </si>
  <si>
    <t>0821846379311</t>
  </si>
  <si>
    <t>0854605724297</t>
  </si>
  <si>
    <t>0878729107154</t>
  </si>
  <si>
    <t>0839708760260</t>
  </si>
  <si>
    <t>0859035697556</t>
  </si>
  <si>
    <t>0853403784178</t>
  </si>
  <si>
    <t>0834114152601</t>
  </si>
  <si>
    <t>0882601173375</t>
  </si>
  <si>
    <t>0874933592009</t>
  </si>
  <si>
    <t>0882959352642</t>
  </si>
  <si>
    <t>0812330709559</t>
  </si>
  <si>
    <t>0812318536560</t>
  </si>
  <si>
    <t>0813415156552</t>
  </si>
  <si>
    <t>0882209243584</t>
  </si>
  <si>
    <t>0888930351161</t>
  </si>
  <si>
    <t>0815597995708</t>
  </si>
  <si>
    <t>0829960078176</t>
  </si>
  <si>
    <t>0835492170085</t>
  </si>
  <si>
    <t>0827655539506</t>
  </si>
  <si>
    <t>0814232779599</t>
  </si>
  <si>
    <t>0855256870425</t>
  </si>
  <si>
    <t>0872856646666</t>
  </si>
  <si>
    <t>0833656460963</t>
  </si>
  <si>
    <t>0871111331911</t>
  </si>
  <si>
    <t>0817371029364</t>
  </si>
  <si>
    <t>0827718605709</t>
  </si>
  <si>
    <t>0826291978704</t>
  </si>
  <si>
    <t>0889393251961</t>
  </si>
  <si>
    <t>0888773494527</t>
  </si>
  <si>
    <t>0831254865911</t>
  </si>
  <si>
    <t>0825977788081</t>
  </si>
  <si>
    <t>0832642902655</t>
  </si>
  <si>
    <t>0821368781400</t>
  </si>
  <si>
    <t>0832993321577</t>
  </si>
  <si>
    <t>0876661562499</t>
  </si>
  <si>
    <t>0887253383697</t>
  </si>
  <si>
    <t>0858989509032</t>
  </si>
  <si>
    <t>0883965425042</t>
  </si>
  <si>
    <t>0812827482032</t>
  </si>
  <si>
    <t>0812682731489</t>
  </si>
  <si>
    <t>0838631074300</t>
  </si>
  <si>
    <t>0857583745852</t>
  </si>
  <si>
    <t>0851158355692</t>
  </si>
  <si>
    <t>0855945806253</t>
  </si>
  <si>
    <t>0833599910778</t>
  </si>
  <si>
    <t>0833540911688</t>
  </si>
  <si>
    <t>0824341437274</t>
  </si>
  <si>
    <t>0851319448275</t>
  </si>
  <si>
    <t>0828137690302</t>
  </si>
  <si>
    <t>0853834545296</t>
  </si>
  <si>
    <t>0819952781946</t>
  </si>
  <si>
    <t>0858247203748</t>
  </si>
  <si>
    <t>0858367930349</t>
  </si>
  <si>
    <t>0828594381541</t>
  </si>
  <si>
    <t>0858926371669</t>
  </si>
  <si>
    <t>0858449587248</t>
  </si>
  <si>
    <t>0812740120794</t>
  </si>
  <si>
    <t>0851916821982</t>
  </si>
  <si>
    <t>0833086090173</t>
  </si>
  <si>
    <t>0817532605992</t>
  </si>
  <si>
    <t>0823018024318</t>
  </si>
  <si>
    <t>0881425895396</t>
  </si>
  <si>
    <t>0855607271854</t>
  </si>
  <si>
    <t>0835466941163</t>
  </si>
  <si>
    <t>0877246771403</t>
  </si>
  <si>
    <t>0888722616062</t>
  </si>
  <si>
    <t>0816252618065</t>
  </si>
  <si>
    <t>0815628730268</t>
  </si>
  <si>
    <t>0888032808435</t>
  </si>
  <si>
    <t>0877433245329</t>
  </si>
  <si>
    <t>0888427868484</t>
  </si>
  <si>
    <t>0876696062388</t>
  </si>
  <si>
    <t>0855366792259</t>
  </si>
  <si>
    <t>0827648665074</t>
  </si>
  <si>
    <t>0889664870029</t>
  </si>
  <si>
    <t>0882150216927</t>
  </si>
  <si>
    <t>0821526794929</t>
  </si>
  <si>
    <t>0829108546661</t>
  </si>
  <si>
    <t>0856514470085</t>
  </si>
  <si>
    <t>0834868760134</t>
  </si>
  <si>
    <t>0879099133237</t>
  </si>
  <si>
    <t>0834698168142</t>
  </si>
  <si>
    <t>0854753485049</t>
  </si>
  <si>
    <t>0833731008966</t>
  </si>
  <si>
    <t>0815910620835</t>
  </si>
  <si>
    <t>0852197690676</t>
  </si>
  <si>
    <t>0857056649350</t>
  </si>
  <si>
    <t>0878941993257</t>
  </si>
  <si>
    <t>0886363203782</t>
  </si>
  <si>
    <t>0829432020620</t>
  </si>
  <si>
    <t>0858674422681</t>
  </si>
  <si>
    <t>0885940692357</t>
  </si>
  <si>
    <t>0857818053891</t>
  </si>
  <si>
    <t>0852800597419</t>
  </si>
  <si>
    <t>0831218344374</t>
  </si>
  <si>
    <t>0828777714027</t>
  </si>
  <si>
    <t>0827589803366</t>
  </si>
  <si>
    <t>0877321489859</t>
  </si>
  <si>
    <t>0856511282849</t>
  </si>
  <si>
    <t>0829098237093</t>
  </si>
  <si>
    <t>0853253062250</t>
  </si>
  <si>
    <t>0836099773902</t>
  </si>
  <si>
    <t>0827939046985</t>
  </si>
  <si>
    <t>0885868682493</t>
  </si>
  <si>
    <t>0886660520054</t>
  </si>
  <si>
    <t>0854966847774</t>
  </si>
  <si>
    <t>0889739900368</t>
  </si>
  <si>
    <t>0839497265715</t>
  </si>
  <si>
    <t>0852749512970</t>
  </si>
  <si>
    <t>0884634157651</t>
  </si>
  <si>
    <t>0835063632931</t>
  </si>
  <si>
    <t>0876733336794</t>
  </si>
  <si>
    <t>0854816148623</t>
  </si>
  <si>
    <t>0854069236722</t>
  </si>
  <si>
    <t>0816575782412</t>
  </si>
  <si>
    <t>0818736275466</t>
  </si>
  <si>
    <t>0835238312754</t>
  </si>
  <si>
    <t>0823860543222</t>
  </si>
  <si>
    <t>0874134616069</t>
  </si>
  <si>
    <t>0853873902284</t>
  </si>
  <si>
    <t>0852098035998</t>
  </si>
  <si>
    <t>0857176833743</t>
  </si>
  <si>
    <t>0821816727200</t>
  </si>
  <si>
    <t>0885763720409</t>
  </si>
  <si>
    <t>0811650531896</t>
  </si>
  <si>
    <t>0872160317800</t>
  </si>
  <si>
    <t>0885159255461</t>
  </si>
  <si>
    <t>0881671824298</t>
  </si>
  <si>
    <t>0815080507863</t>
  </si>
  <si>
    <t>0857255652846</t>
  </si>
  <si>
    <t>0828628221451</t>
  </si>
  <si>
    <t>0882352917620</t>
  </si>
  <si>
    <t>0815008219634</t>
  </si>
  <si>
    <t>0853910287748</t>
  </si>
  <si>
    <t>0818136151229</t>
  </si>
  <si>
    <t>0883429849586</t>
  </si>
  <si>
    <t>0855510295314</t>
  </si>
  <si>
    <t>0883277332968</t>
  </si>
  <si>
    <t>0821854003377</t>
  </si>
  <si>
    <t>0828500121473</t>
  </si>
  <si>
    <t>0873659118609</t>
  </si>
  <si>
    <t>0876372202993</t>
  </si>
  <si>
    <t>0856100409028</t>
  </si>
  <si>
    <t>0884198203836</t>
  </si>
  <si>
    <t>0877964220137</t>
  </si>
  <si>
    <t>0855127850004</t>
  </si>
  <si>
    <t>0821592679307</t>
  </si>
  <si>
    <t>0879373036382</t>
  </si>
  <si>
    <t>0822983926852</t>
  </si>
  <si>
    <t>0876548101393</t>
  </si>
  <si>
    <t>0835316618649</t>
  </si>
  <si>
    <t>0831960628939</t>
  </si>
  <si>
    <t>0814577756879</t>
  </si>
  <si>
    <t>0883416687458</t>
  </si>
  <si>
    <t>0839417909521</t>
  </si>
  <si>
    <t>0823982955917</t>
  </si>
  <si>
    <t>0833811650337</t>
  </si>
  <si>
    <t>0883452164738</t>
  </si>
  <si>
    <t>0819928082779</t>
  </si>
  <si>
    <t>0888760971289</t>
  </si>
  <si>
    <t>0858282179246</t>
  </si>
  <si>
    <t>0852959451209</t>
  </si>
  <si>
    <t>0854320578516</t>
  </si>
  <si>
    <t>0871674341099</t>
  </si>
  <si>
    <t>0834622845661</t>
  </si>
  <si>
    <t>0873253771019</t>
  </si>
  <si>
    <t>0831055487427</t>
  </si>
  <si>
    <t>0839278310353</t>
  </si>
  <si>
    <t>0833550901102</t>
  </si>
  <si>
    <t>0851715480833</t>
  </si>
  <si>
    <t>0855648580776</t>
  </si>
  <si>
    <t>0811249554907</t>
  </si>
  <si>
    <t>0829462613430</t>
  </si>
  <si>
    <t>0836870969320</t>
  </si>
  <si>
    <t>0823787495861</t>
  </si>
  <si>
    <t>0858709579177</t>
  </si>
  <si>
    <t>0839100671909</t>
  </si>
  <si>
    <t>0817043605487</t>
  </si>
  <si>
    <t>0814599685633</t>
  </si>
  <si>
    <t>0821615903448</t>
  </si>
  <si>
    <t>0889169718714</t>
  </si>
  <si>
    <t>0884295709469</t>
  </si>
  <si>
    <t>0834378272331</t>
  </si>
  <si>
    <t>0835115804292</t>
  </si>
  <si>
    <t>0858213884101</t>
  </si>
  <si>
    <t>0871581473391</t>
  </si>
  <si>
    <t>0885736590167</t>
  </si>
  <si>
    <t>0818737502633</t>
  </si>
  <si>
    <t>0882897887363</t>
  </si>
  <si>
    <t>0875368993394</t>
  </si>
  <si>
    <t>0814122374699</t>
  </si>
  <si>
    <t>0887786745202</t>
  </si>
  <si>
    <t>0817800317282</t>
  </si>
  <si>
    <t>0852906329264</t>
  </si>
  <si>
    <t>0826754932595</t>
  </si>
  <si>
    <t>0828529042387</t>
  </si>
  <si>
    <t>0882193096462</t>
  </si>
  <si>
    <t>0854543453514</t>
  </si>
  <si>
    <t>0854439722731</t>
  </si>
  <si>
    <t>0839015535106</t>
  </si>
  <si>
    <t>0881770141897</t>
  </si>
  <si>
    <t>0874050127588</t>
  </si>
  <si>
    <t>0819145032421</t>
  </si>
  <si>
    <t>0827070735608</t>
  </si>
  <si>
    <t>0812223263187</t>
  </si>
  <si>
    <t>0882504361190</t>
  </si>
  <si>
    <t>0872727042130</t>
  </si>
  <si>
    <t>0819048136925</t>
  </si>
  <si>
    <t>0821783859161</t>
  </si>
  <si>
    <t>0883170531939</t>
  </si>
  <si>
    <t>0858442235838</t>
  </si>
  <si>
    <t>0876640874946</t>
  </si>
  <si>
    <t>0812982248637</t>
  </si>
  <si>
    <t>0817013881904</t>
  </si>
  <si>
    <t>0827355891284</t>
  </si>
  <si>
    <t>0852079166490</t>
  </si>
  <si>
    <t>0814167789875</t>
  </si>
  <si>
    <t>0826317525501</t>
  </si>
  <si>
    <t>0889567406153</t>
  </si>
  <si>
    <t>0833026786695</t>
  </si>
  <si>
    <t>0817294570273</t>
  </si>
  <si>
    <t>0836304872032</t>
  </si>
  <si>
    <t>0858602282903</t>
  </si>
  <si>
    <t>0883673671473</t>
  </si>
  <si>
    <t>0871288851536</t>
  </si>
  <si>
    <t>0831075598514</t>
  </si>
  <si>
    <t>0836580505699</t>
  </si>
  <si>
    <t>0881292327065</t>
  </si>
  <si>
    <t>0817348121409</t>
  </si>
  <si>
    <t>0812455639704</t>
  </si>
  <si>
    <t>0855407398188</t>
  </si>
  <si>
    <t>0889777840744</t>
  </si>
  <si>
    <t>0879304541082</t>
  </si>
  <si>
    <t>0887721561381</t>
  </si>
  <si>
    <t>0881559574988</t>
  </si>
  <si>
    <t>0839820724298</t>
  </si>
  <si>
    <t>0877245888226</t>
  </si>
  <si>
    <t>0888715212324</t>
  </si>
  <si>
    <t>0822889548066</t>
  </si>
  <si>
    <t>0812433779018</t>
  </si>
  <si>
    <t>0837265145718</t>
  </si>
  <si>
    <t>0873308158255</t>
  </si>
  <si>
    <t>0851259959504</t>
  </si>
  <si>
    <t>0829228153466</t>
  </si>
  <si>
    <t>0883928811652</t>
  </si>
  <si>
    <t>0827333879565</t>
  </si>
  <si>
    <t>0822976423141</t>
  </si>
  <si>
    <t>0887935818368</t>
  </si>
  <si>
    <t>0814062415265</t>
  </si>
  <si>
    <t>0879211430053</t>
  </si>
  <si>
    <t>0824294606125</t>
  </si>
  <si>
    <t>0876702350197</t>
  </si>
  <si>
    <t>0871582703784</t>
  </si>
  <si>
    <t>0835179009022</t>
  </si>
  <si>
    <t>0833683624544</t>
  </si>
  <si>
    <t>0889432785909</t>
  </si>
  <si>
    <t>0815525248407</t>
  </si>
  <si>
    <t>0871052172267</t>
  </si>
  <si>
    <t>0837447096565</t>
  </si>
  <si>
    <t>0814488594197</t>
  </si>
  <si>
    <t>0886712371627</t>
  </si>
  <si>
    <t>0881164208509</t>
  </si>
  <si>
    <t>0882139141243</t>
  </si>
  <si>
    <t>0814620816084</t>
  </si>
  <si>
    <t>0812363294573</t>
  </si>
  <si>
    <t>0812860310854</t>
  </si>
  <si>
    <t>0855982310112</t>
  </si>
  <si>
    <t>0812580833479</t>
  </si>
  <si>
    <t>0819431340026</t>
  </si>
  <si>
    <t>0834957420320</t>
  </si>
  <si>
    <t>0829716584019</t>
  </si>
  <si>
    <t>0851218676149</t>
  </si>
  <si>
    <t>0873991660373</t>
  </si>
  <si>
    <t>0812872838290</t>
  </si>
  <si>
    <t>0858384520506</t>
  </si>
  <si>
    <t>0889509245421</t>
  </si>
  <si>
    <t>0827310478705</t>
  </si>
  <si>
    <t>0886463897371</t>
  </si>
  <si>
    <t>0818925490532</t>
  </si>
  <si>
    <t>0813505653140</t>
  </si>
  <si>
    <t>0858576279052</t>
  </si>
  <si>
    <t>0834188660710</t>
  </si>
  <si>
    <t>0815738379558</t>
  </si>
  <si>
    <t>0852267091387</t>
  </si>
  <si>
    <t>0816181259776</t>
  </si>
  <si>
    <t>0851053438216</t>
  </si>
  <si>
    <t>0878829947984</t>
  </si>
  <si>
    <t>0832187437193</t>
  </si>
  <si>
    <t>0877826596039</t>
  </si>
  <si>
    <t>0822747023441</t>
  </si>
  <si>
    <t>0822374345560</t>
  </si>
  <si>
    <t>0885523381645</t>
  </si>
  <si>
    <t>0814169986994</t>
  </si>
  <si>
    <t>0885819367616</t>
  </si>
  <si>
    <t>0878048349958</t>
  </si>
  <si>
    <t>0814185551038</t>
  </si>
  <si>
    <t>0881011613494</t>
  </si>
  <si>
    <t>0828465755374</t>
  </si>
  <si>
    <t>0811357017939</t>
  </si>
  <si>
    <t>0882104836406</t>
  </si>
  <si>
    <t>0833655699618</t>
  </si>
  <si>
    <t>0877878823437</t>
  </si>
  <si>
    <t>0834762951942</t>
  </si>
  <si>
    <t>0854223661759</t>
  </si>
  <si>
    <t>0855663618021</t>
  </si>
  <si>
    <t>0883498332739</t>
  </si>
  <si>
    <t>0871520439084</t>
  </si>
  <si>
    <t>0856537448167</t>
  </si>
  <si>
    <t>0822183732169</t>
  </si>
  <si>
    <t>0888169554833</t>
  </si>
  <si>
    <t>0812526082172</t>
  </si>
  <si>
    <t>0811125292716</t>
  </si>
  <si>
    <t>0829871513231</t>
  </si>
  <si>
    <t>0852181096829</t>
  </si>
  <si>
    <t>0853917826896</t>
  </si>
  <si>
    <t>0833312097238</t>
  </si>
  <si>
    <t>0877159953873</t>
  </si>
  <si>
    <t>0817097538491</t>
  </si>
  <si>
    <t>0859871916001</t>
  </si>
  <si>
    <t>0877364970964</t>
  </si>
  <si>
    <t>0833761370920</t>
  </si>
  <si>
    <t>0831071720123</t>
  </si>
  <si>
    <t>0854094024832</t>
  </si>
  <si>
    <t>0813104058639</t>
  </si>
  <si>
    <t>0878530473458</t>
  </si>
  <si>
    <t>0855557427638</t>
  </si>
  <si>
    <t>0851447727292</t>
  </si>
  <si>
    <t>0827941855945</t>
  </si>
  <si>
    <t>0889173192101</t>
  </si>
  <si>
    <t>0873274698702</t>
  </si>
  <si>
    <t>0874493634564</t>
  </si>
  <si>
    <t>0821998155605</t>
  </si>
  <si>
    <t>0889724398246</t>
  </si>
  <si>
    <t>0878515446014</t>
  </si>
  <si>
    <t>0828943902129</t>
  </si>
  <si>
    <t>0821506958901</t>
  </si>
  <si>
    <t>0814808113985</t>
  </si>
  <si>
    <t>0888288286687</t>
  </si>
  <si>
    <t>0824548339950</t>
  </si>
  <si>
    <t>0882059963533</t>
  </si>
  <si>
    <t>0839289179239</t>
  </si>
  <si>
    <t>0883379849546</t>
  </si>
  <si>
    <t>0814106546436</t>
  </si>
  <si>
    <t>0827863787670</t>
  </si>
  <si>
    <t>0837053758090</t>
  </si>
  <si>
    <t>0882132396602</t>
  </si>
  <si>
    <t>0855199588706</t>
  </si>
  <si>
    <t>0884366052581</t>
  </si>
  <si>
    <t>0825488416483</t>
  </si>
  <si>
    <t>0852731498577</t>
  </si>
  <si>
    <t>0831867035305</t>
  </si>
  <si>
    <t>0855492953735</t>
  </si>
  <si>
    <t>0878785346469</t>
  </si>
  <si>
    <t>0832825032413</t>
  </si>
  <si>
    <t>0817515891556</t>
  </si>
  <si>
    <t>0858949444640</t>
  </si>
  <si>
    <t>0821661160061</t>
  </si>
  <si>
    <t>0874813342164</t>
  </si>
  <si>
    <t>0829969858473</t>
  </si>
  <si>
    <t>0874422710774</t>
  </si>
  <si>
    <t>0855536757475</t>
  </si>
  <si>
    <t>0872943002651</t>
  </si>
  <si>
    <t>0876793520726</t>
  </si>
  <si>
    <t>0882256795031</t>
  </si>
  <si>
    <t>0813942068076</t>
  </si>
  <si>
    <t>0815294653973</t>
  </si>
  <si>
    <t>0884864997761</t>
  </si>
  <si>
    <t>0816984340372</t>
  </si>
  <si>
    <t>0884236164280</t>
  </si>
  <si>
    <t>0824038208749</t>
  </si>
  <si>
    <t>0884023385838</t>
  </si>
  <si>
    <t>0827751763528</t>
  </si>
  <si>
    <t>0852943067440</t>
  </si>
  <si>
    <t>0859112814370</t>
  </si>
  <si>
    <t>0883918492091</t>
  </si>
  <si>
    <t>0839952285186</t>
  </si>
  <si>
    <t>0826443487831</t>
  </si>
  <si>
    <t>0832735524705</t>
  </si>
  <si>
    <t>0824087641232</t>
  </si>
  <si>
    <t>0852135499261</t>
  </si>
  <si>
    <t>0828262323348</t>
  </si>
  <si>
    <t>0877060963656</t>
  </si>
  <si>
    <t>0872561682491</t>
  </si>
  <si>
    <t>0837648138100</t>
  </si>
  <si>
    <t>0832191507227</t>
  </si>
  <si>
    <t>0834438639336</t>
  </si>
  <si>
    <t>0877861868361</t>
  </si>
  <si>
    <t>0853974098799</t>
  </si>
  <si>
    <t>0878652413782</t>
  </si>
  <si>
    <t>0828041460134</t>
  </si>
  <si>
    <t>0889214193831</t>
  </si>
  <si>
    <t>0813548857795</t>
  </si>
  <si>
    <t>0857586467892</t>
  </si>
  <si>
    <t>0873117981484</t>
  </si>
  <si>
    <t>0816650915192</t>
  </si>
  <si>
    <t>0879551722633</t>
  </si>
  <si>
    <t>0822612820143</t>
  </si>
  <si>
    <t>0827291197063</t>
  </si>
  <si>
    <t>0836997005389</t>
  </si>
  <si>
    <t>0824408954023</t>
  </si>
  <si>
    <t>0834240928627</t>
  </si>
  <si>
    <t>0878530677591</t>
  </si>
  <si>
    <t>0811026553861</t>
  </si>
  <si>
    <t>0835954846966</t>
  </si>
  <si>
    <t>0879930268468</t>
  </si>
  <si>
    <t>0855204203596</t>
  </si>
  <si>
    <t>0821729147828</t>
  </si>
  <si>
    <t>0854472215688</t>
  </si>
  <si>
    <t>0856840669724</t>
  </si>
  <si>
    <t>0831194376102</t>
  </si>
  <si>
    <t>0824146063528</t>
  </si>
  <si>
    <t>0837544409540</t>
  </si>
  <si>
    <t>0851474812806</t>
  </si>
  <si>
    <t>0889686239703</t>
  </si>
  <si>
    <t>0856650191630</t>
  </si>
  <si>
    <t>0835045936822</t>
  </si>
  <si>
    <t>0819904177844</t>
  </si>
  <si>
    <t>0856237250540</t>
  </si>
  <si>
    <t>0832182459983</t>
  </si>
  <si>
    <t>0873522788610</t>
  </si>
  <si>
    <t>0889798856254</t>
  </si>
  <si>
    <t>0818442693348</t>
  </si>
  <si>
    <t>0826637235832</t>
  </si>
  <si>
    <t>0817102147758</t>
  </si>
  <si>
    <t>0855144763864</t>
  </si>
  <si>
    <t>0825802608352</t>
  </si>
  <si>
    <t>0814338687286</t>
  </si>
  <si>
    <t>0888997989027</t>
  </si>
  <si>
    <t>0811537270403</t>
  </si>
  <si>
    <t>0833121776063</t>
  </si>
  <si>
    <t>0831358122571</t>
  </si>
  <si>
    <t>0825752018045</t>
  </si>
  <si>
    <t>0876075935737</t>
  </si>
  <si>
    <t>0887585189096</t>
  </si>
  <si>
    <t>0887674892906</t>
  </si>
  <si>
    <t>0879684501045</t>
  </si>
  <si>
    <t>0855097456499</t>
  </si>
  <si>
    <t>0816070230239</t>
  </si>
  <si>
    <t>0827644245384</t>
  </si>
  <si>
    <t>0877500327873</t>
  </si>
  <si>
    <t>0871278433558</t>
  </si>
  <si>
    <t>0838904391915</t>
  </si>
  <si>
    <t>0853221067549</t>
  </si>
  <si>
    <t>0855058893524</t>
  </si>
  <si>
    <t>0814086925711</t>
  </si>
  <si>
    <t>0877419321978</t>
  </si>
  <si>
    <t>0856428111881</t>
  </si>
  <si>
    <t>0816411850310</t>
  </si>
  <si>
    <t>0884334294520</t>
  </si>
  <si>
    <t>0825937608458</t>
  </si>
  <si>
    <t>0871510625083</t>
  </si>
  <si>
    <t>0827776968818</t>
  </si>
  <si>
    <t>0818695484721</t>
  </si>
  <si>
    <t>0821170859699</t>
  </si>
  <si>
    <t>0811863239486</t>
  </si>
  <si>
    <t>0833481184059</t>
  </si>
  <si>
    <t>0873168348992</t>
  </si>
  <si>
    <t>0832249479043</t>
  </si>
  <si>
    <t>0826775234708</t>
  </si>
  <si>
    <t>0859599148382</t>
  </si>
  <si>
    <t>0817999333607</t>
  </si>
  <si>
    <t>0883939802485</t>
  </si>
  <si>
    <t>0822634501870</t>
  </si>
  <si>
    <t>0886539749353</t>
  </si>
  <si>
    <t>0857983242533</t>
  </si>
  <si>
    <t>0859909495130</t>
  </si>
  <si>
    <t>0812158707162</t>
  </si>
  <si>
    <t>0858656352004</t>
  </si>
  <si>
    <t>0831975494325</t>
  </si>
  <si>
    <t>0885565199884</t>
  </si>
  <si>
    <t>0875259510969</t>
  </si>
  <si>
    <t>0833456427530</t>
  </si>
  <si>
    <t>0885792452924</t>
  </si>
  <si>
    <t>0854403151606</t>
  </si>
  <si>
    <t>0825489106615</t>
  </si>
  <si>
    <t>0824376836554</t>
  </si>
  <si>
    <t>0822259053071</t>
  </si>
  <si>
    <t>0888237708570</t>
  </si>
  <si>
    <t>0884460041326</t>
  </si>
  <si>
    <t>0856657749685</t>
  </si>
  <si>
    <t>0878099792219</t>
  </si>
  <si>
    <t>0822517791252</t>
  </si>
  <si>
    <t>0888651397506</t>
  </si>
  <si>
    <t>0834079237242</t>
  </si>
  <si>
    <t>0836065216186</t>
  </si>
  <si>
    <t>0831101497253</t>
  </si>
  <si>
    <t>0873097814168</t>
  </si>
  <si>
    <t>0852930093760</t>
  </si>
  <si>
    <t>0889187146068</t>
  </si>
  <si>
    <t>0859391209003</t>
  </si>
  <si>
    <t>0889510520761</t>
  </si>
  <si>
    <t>0832412523701</t>
  </si>
  <si>
    <t>0877350791341</t>
  </si>
  <si>
    <t>0853346882288</t>
  </si>
  <si>
    <t>0852176530711</t>
  </si>
  <si>
    <t>0858860101822</t>
  </si>
  <si>
    <t>0835325657011</t>
  </si>
  <si>
    <t>0819203544947</t>
  </si>
  <si>
    <t>0818959184173</t>
  </si>
  <si>
    <t>0828788474704</t>
  </si>
  <si>
    <t>0858063987483</t>
  </si>
  <si>
    <t>0837912207197</t>
  </si>
  <si>
    <t>0877848355276</t>
  </si>
  <si>
    <t>0837910215039</t>
  </si>
  <si>
    <t>0817147989473</t>
  </si>
  <si>
    <t>0885548485841</t>
  </si>
  <si>
    <t>0885969431109</t>
  </si>
  <si>
    <t>0855308992024</t>
  </si>
  <si>
    <t>0874057980149</t>
  </si>
  <si>
    <t>0819014825705</t>
  </si>
  <si>
    <t>0817616768864</t>
  </si>
  <si>
    <t>0832588095094</t>
  </si>
  <si>
    <t>0817555811534</t>
  </si>
  <si>
    <t>0821106931839</t>
  </si>
  <si>
    <t>0832412941882</t>
  </si>
  <si>
    <t>0814597118664</t>
  </si>
  <si>
    <t>0855999457417</t>
  </si>
  <si>
    <t>0829947742193</t>
  </si>
  <si>
    <t>0826896759777</t>
  </si>
  <si>
    <t>0826054602093</t>
  </si>
  <si>
    <t>0832773959222</t>
  </si>
  <si>
    <t>0834054289935</t>
  </si>
  <si>
    <t>0859465734156</t>
  </si>
  <si>
    <t>0871887503383</t>
  </si>
  <si>
    <t>0877268214897</t>
  </si>
  <si>
    <t>0823601943120</t>
  </si>
  <si>
    <t>0822731680258</t>
  </si>
  <si>
    <t>0856202772687</t>
  </si>
  <si>
    <t>0852586656399</t>
  </si>
  <si>
    <t>0831135736791</t>
  </si>
  <si>
    <t>0856650593684</t>
  </si>
  <si>
    <t>0859330670094</t>
  </si>
  <si>
    <t>0851015235964</t>
  </si>
  <si>
    <t>0837047169194</t>
  </si>
  <si>
    <t>0852904242404</t>
  </si>
  <si>
    <t>0815273226487</t>
  </si>
  <si>
    <t>0873450926438</t>
  </si>
  <si>
    <t>0812362043064</t>
  </si>
  <si>
    <t>0834017399203</t>
  </si>
  <si>
    <t>0853034842920</t>
  </si>
  <si>
    <t>0852616576997</t>
  </si>
  <si>
    <t>0836217243633</t>
  </si>
  <si>
    <t>0874446099119</t>
  </si>
  <si>
    <t>0825143080038</t>
  </si>
  <si>
    <t>0817042839208</t>
  </si>
  <si>
    <t>0889783189451</t>
  </si>
  <si>
    <t>0873077288597</t>
  </si>
  <si>
    <t>0855039956845</t>
  </si>
  <si>
    <t>0811618086346</t>
  </si>
  <si>
    <t>0873808738125</t>
  </si>
  <si>
    <t>0828660355252</t>
  </si>
  <si>
    <t>0889990420230</t>
  </si>
  <si>
    <t>0887914728100</t>
  </si>
  <si>
    <t>0816866159665</t>
  </si>
  <si>
    <t>0889777728376</t>
  </si>
  <si>
    <t>0859786856223</t>
  </si>
  <si>
    <t>0885324851302</t>
  </si>
  <si>
    <t>0837065919981</t>
  </si>
  <si>
    <t>0828763497028</t>
  </si>
  <si>
    <t>0853589931529</t>
  </si>
  <si>
    <t>0811029862151</t>
  </si>
  <si>
    <t>0887019353749</t>
  </si>
  <si>
    <t>0875258716383</t>
  </si>
  <si>
    <t>0858552113895</t>
  </si>
  <si>
    <t>0855335249850</t>
  </si>
  <si>
    <t>0876070283105</t>
  </si>
  <si>
    <t>0889053546021</t>
  </si>
  <si>
    <t>0819205812303</t>
  </si>
  <si>
    <t>0882464938701</t>
  </si>
  <si>
    <t>0813842426574</t>
  </si>
  <si>
    <t>0839328433199</t>
  </si>
  <si>
    <t>0836306889395</t>
  </si>
  <si>
    <t>0835686174736</t>
  </si>
  <si>
    <t>0825483584822</t>
  </si>
  <si>
    <t>0824602578223</t>
  </si>
  <si>
    <t>0813813838614</t>
  </si>
  <si>
    <t>0877320463740</t>
  </si>
  <si>
    <t>0836147230952</t>
  </si>
  <si>
    <t>0834853163950</t>
  </si>
  <si>
    <t>0827124255864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</si>
</sst>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/>
    <xf numFmtId="1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3" borderId="1" xfId="0" applyFont="1" applyFill="1" applyBorder="1" applyAlignment="1">
      <alignment horizontal="center"/>
    </xf>
    <xf numFmtId="0" fontId="7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9" fillId="0" borderId="0" xfId="0" applyFont="1"/>
    <xf numFmtId="0" fontId="7" fillId="5" borderId="1" xfId="0" applyFont="1" applyFill="1" applyBorder="1" applyAlignment="1">
      <alignment horizont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1" fillId="3" borderId="0" xfId="0" applyFont="1" applyFill="1" applyBorder="1"/>
    <xf numFmtId="0" fontId="7" fillId="3" borderId="0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2260879</xdr:colOff>
      <xdr:row>0</xdr:row>
      <xdr:rowOff>94204</xdr:rowOff>
    </xdr:from>
    <xdr:to>
      <xdr:col>6</xdr:col>
      <xdr:colOff>1219054</xdr:colOff>
      <xdr:row>5</xdr:row>
      <xdr:rowOff>59167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BD861-BA76-4137-A0CD-B04EE9795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479" y="94204"/>
          <a:ext cx="6340050" cy="917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95250</xdr:rowOff>
    </xdr:from>
    <xdr:to>
      <xdr:col>7</xdr:col>
      <xdr:colOff>1237615</xdr:colOff>
      <xdr:row>5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DF92B4-3A29-4AA5-8B59-45B975FCB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71900" y="95250"/>
          <a:ext cx="633349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1624447</xdr:colOff>
      <xdr:row>0</xdr:row>
      <xdr:rowOff>106506</xdr:rowOff>
    </xdr:from>
    <xdr:to>
      <xdr:col>6</xdr:col>
      <xdr:colOff>880799</xdr:colOff>
      <xdr:row>5</xdr:row>
      <xdr:rowOff>13862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C50AD-8E28-4B7D-B2BF-82D9003D6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3772" y="106506"/>
          <a:ext cx="6333427" cy="8122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1885950</xdr:colOff>
      <xdr:row>0</xdr:row>
      <xdr:rowOff>57150</xdr:rowOff>
    </xdr:from>
    <xdr:to>
      <xdr:col>7</xdr:col>
      <xdr:colOff>551815</xdr:colOff>
      <xdr:row>4</xdr:row>
      <xdr:rowOff>152400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A80CC2-F333-471B-8E17-265EDDE7B4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5550" y="57150"/>
          <a:ext cx="633349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1771650</xdr:colOff>
      <xdr:row>0</xdr:row>
      <xdr:rowOff>85725</xdr:rowOff>
    </xdr:from>
    <xdr:to>
      <xdr:col>7</xdr:col>
      <xdr:colOff>227965</xdr:colOff>
      <xdr:row>5</xdr:row>
      <xdr:rowOff>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AF70545F-59F2-49E2-BF61-E1D25821B5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85725"/>
          <a:ext cx="633349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52E5-2766-4CEA-9163-BE0290FB2409}">
  <dimension ref="A1:O213"/>
  <sheetViews>
    <sheetView tabSelected="1" topLeftCell="C91" workbookViewId="0">
      <selection activeCell="I14" sqref="I14"/>
    </sheetView>
  </sheetViews>
  <sheetFormatPr defaultRowHeight="14.25" x14ac:dyDescent="0.2"/>
  <cols>
    <col min="1" max="1" width="9.140625" style="9"/>
    <col min="2" max="2" width="25.28515625" style="9" customWidth="1"/>
    <col min="3" max="3" width="34.140625" style="9" customWidth="1"/>
    <col min="4" max="4" width="24.5703125" style="9" customWidth="1"/>
    <col min="5" max="5" width="32.7109375" style="9" customWidth="1"/>
    <col min="6" max="7" width="19.28515625" style="9" customWidth="1"/>
    <col min="8" max="8" width="19.85546875" style="10" customWidth="1"/>
    <col min="9" max="9" width="23.140625" style="10" customWidth="1"/>
    <col min="10" max="10" width="45.85546875" style="10" customWidth="1"/>
    <col min="11" max="16384" width="9.140625" style="1"/>
  </cols>
  <sheetData>
    <row r="1" spans="1:15" x14ac:dyDescent="0.2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5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5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N3" s="1" t="s">
        <v>449</v>
      </c>
    </row>
    <row r="4" spans="1:15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N4" s="1" t="s">
        <v>450</v>
      </c>
      <c r="O4" s="1" t="s">
        <v>451</v>
      </c>
    </row>
    <row r="5" spans="1:15" x14ac:dyDescent="0.2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5" ht="15.75" customHeight="1" x14ac:dyDescent="0.2">
      <c r="A6" s="19" t="s">
        <v>935</v>
      </c>
      <c r="B6" s="19"/>
      <c r="C6" s="19"/>
      <c r="D6" s="19"/>
      <c r="E6" s="19"/>
      <c r="F6" s="19"/>
      <c r="G6" s="19"/>
      <c r="H6" s="19"/>
      <c r="I6" s="19"/>
      <c r="J6" s="19"/>
    </row>
    <row r="7" spans="1:15" x14ac:dyDescent="0.2">
      <c r="A7" s="19"/>
      <c r="B7" s="19"/>
      <c r="C7" s="19"/>
      <c r="D7" s="19"/>
      <c r="E7" s="19"/>
      <c r="F7" s="19"/>
      <c r="G7" s="19"/>
      <c r="H7" s="19"/>
      <c r="I7" s="19"/>
      <c r="J7" s="19"/>
    </row>
    <row r="8" spans="1:15" s="3" customFormat="1" ht="15" x14ac:dyDescent="0.25">
      <c r="A8" s="2" t="s">
        <v>0</v>
      </c>
      <c r="B8" s="2" t="s">
        <v>209</v>
      </c>
      <c r="C8" s="2" t="s">
        <v>1</v>
      </c>
      <c r="D8" s="2" t="s">
        <v>210</v>
      </c>
      <c r="E8" s="2" t="s">
        <v>211</v>
      </c>
      <c r="F8" s="2" t="s">
        <v>212</v>
      </c>
      <c r="G8" s="2" t="s">
        <v>445</v>
      </c>
      <c r="H8" s="2" t="s">
        <v>213</v>
      </c>
      <c r="I8" s="2" t="s">
        <v>452</v>
      </c>
      <c r="J8" s="2" t="s">
        <v>214</v>
      </c>
    </row>
    <row r="9" spans="1:15" s="7" customFormat="1" x14ac:dyDescent="0.2">
      <c r="A9" s="4">
        <v>1</v>
      </c>
      <c r="B9" s="4" t="s">
        <v>216</v>
      </c>
      <c r="C9" s="5" t="s">
        <v>17</v>
      </c>
      <c r="D9" s="6" t="s">
        <v>420</v>
      </c>
      <c r="E9" s="4" t="s">
        <v>422</v>
      </c>
      <c r="F9" s="16">
        <v>44562</v>
      </c>
      <c r="G9" s="16">
        <v>45627</v>
      </c>
      <c r="H9" s="6" t="str">
        <f>DATEDIF(F9,G$9,"Y") &amp; " tahun, " &amp; DATEDIF(F9,G$9,"YM") &amp; " bulan"</f>
        <v>2 tahun, 11 bulan</v>
      </c>
      <c r="I9" s="10" t="s">
        <v>1029</v>
      </c>
      <c r="J9" s="6" t="s">
        <v>447</v>
      </c>
    </row>
    <row r="10" spans="1:15" s="7" customFormat="1" x14ac:dyDescent="0.2">
      <c r="A10" s="4">
        <v>2</v>
      </c>
      <c r="B10" s="4" t="s">
        <v>215</v>
      </c>
      <c r="C10" s="5" t="s">
        <v>2</v>
      </c>
      <c r="D10" s="8" t="s">
        <v>420</v>
      </c>
      <c r="E10" s="4" t="s">
        <v>423</v>
      </c>
      <c r="F10" s="16">
        <v>44564</v>
      </c>
      <c r="G10" s="16"/>
      <c r="H10" s="6" t="str">
        <f t="shared" ref="H10:H50" si="0">DATEDIF(F10,G$9,"Y") &amp; " tahun, " &amp; DATEDIF(F10,G$9,"YM") &amp; " bulan"</f>
        <v>2 tahun, 10 bulan</v>
      </c>
      <c r="I10" s="51" t="s">
        <v>1233</v>
      </c>
      <c r="J10" s="6" t="s">
        <v>447</v>
      </c>
    </row>
    <row r="11" spans="1:15" s="7" customFormat="1" x14ac:dyDescent="0.2">
      <c r="A11" s="4">
        <v>3</v>
      </c>
      <c r="B11" s="4" t="s">
        <v>217</v>
      </c>
      <c r="C11" s="5" t="s">
        <v>19</v>
      </c>
      <c r="D11" s="8" t="s">
        <v>420</v>
      </c>
      <c r="E11" s="4" t="s">
        <v>424</v>
      </c>
      <c r="F11" s="16">
        <v>44564</v>
      </c>
      <c r="G11" s="16"/>
      <c r="H11" s="6" t="str">
        <f t="shared" si="0"/>
        <v>2 tahun, 10 bulan</v>
      </c>
      <c r="I11" s="51" t="s">
        <v>1232</v>
      </c>
      <c r="J11" s="6" t="s">
        <v>447</v>
      </c>
    </row>
    <row r="12" spans="1:15" s="7" customFormat="1" x14ac:dyDescent="0.2">
      <c r="A12" s="4">
        <v>4</v>
      </c>
      <c r="B12" s="4" t="s">
        <v>218</v>
      </c>
      <c r="C12" s="5" t="s">
        <v>20</v>
      </c>
      <c r="D12" s="8" t="s">
        <v>420</v>
      </c>
      <c r="E12" s="4" t="s">
        <v>425</v>
      </c>
      <c r="F12" s="16">
        <v>44564</v>
      </c>
      <c r="G12" s="16"/>
      <c r="H12" s="6" t="str">
        <f t="shared" si="0"/>
        <v>2 tahun, 10 bulan</v>
      </c>
      <c r="I12" s="51" t="s">
        <v>1231</v>
      </c>
      <c r="J12" s="6" t="s">
        <v>447</v>
      </c>
    </row>
    <row r="13" spans="1:15" s="7" customFormat="1" x14ac:dyDescent="0.2">
      <c r="A13" s="4">
        <v>5</v>
      </c>
      <c r="B13" s="4" t="s">
        <v>219</v>
      </c>
      <c r="C13" s="5" t="s">
        <v>5</v>
      </c>
      <c r="D13" s="8" t="s">
        <v>420</v>
      </c>
      <c r="E13" s="4" t="s">
        <v>426</v>
      </c>
      <c r="F13" s="16">
        <v>44564</v>
      </c>
      <c r="G13" s="16"/>
      <c r="H13" s="6" t="str">
        <f t="shared" si="0"/>
        <v>2 tahun, 10 bulan</v>
      </c>
      <c r="I13" s="51" t="s">
        <v>1230</v>
      </c>
      <c r="J13" s="6" t="s">
        <v>447</v>
      </c>
    </row>
    <row r="14" spans="1:15" s="7" customFormat="1" x14ac:dyDescent="0.2">
      <c r="A14" s="4">
        <v>6</v>
      </c>
      <c r="B14" s="4" t="s">
        <v>220</v>
      </c>
      <c r="C14" s="5" t="s">
        <v>13</v>
      </c>
      <c r="D14" s="8" t="s">
        <v>420</v>
      </c>
      <c r="E14" s="4" t="s">
        <v>427</v>
      </c>
      <c r="F14" s="16">
        <v>44564</v>
      </c>
      <c r="G14" s="16"/>
      <c r="H14" s="6" t="str">
        <f t="shared" si="0"/>
        <v>2 tahun, 10 bulan</v>
      </c>
      <c r="I14" s="51" t="s">
        <v>1229</v>
      </c>
      <c r="J14" s="6" t="s">
        <v>447</v>
      </c>
    </row>
    <row r="15" spans="1:15" s="7" customFormat="1" x14ac:dyDescent="0.2">
      <c r="A15" s="4">
        <v>7</v>
      </c>
      <c r="B15" s="4" t="s">
        <v>221</v>
      </c>
      <c r="C15" s="5" t="s">
        <v>10</v>
      </c>
      <c r="D15" s="8" t="s">
        <v>420</v>
      </c>
      <c r="E15" s="4" t="s">
        <v>428</v>
      </c>
      <c r="F15" s="16">
        <v>44564</v>
      </c>
      <c r="G15" s="16"/>
      <c r="H15" s="6" t="str">
        <f t="shared" si="0"/>
        <v>2 tahun, 10 bulan</v>
      </c>
      <c r="I15" s="51" t="s">
        <v>1228</v>
      </c>
      <c r="J15" s="6" t="s">
        <v>447</v>
      </c>
    </row>
    <row r="16" spans="1:15" s="7" customFormat="1" x14ac:dyDescent="0.2">
      <c r="A16" s="4">
        <v>8</v>
      </c>
      <c r="B16" s="4" t="s">
        <v>222</v>
      </c>
      <c r="C16" s="5" t="s">
        <v>11</v>
      </c>
      <c r="D16" s="8" t="s">
        <v>420</v>
      </c>
      <c r="E16" s="4" t="s">
        <v>429</v>
      </c>
      <c r="F16" s="16">
        <v>44564</v>
      </c>
      <c r="G16" s="16"/>
      <c r="H16" s="6" t="str">
        <f t="shared" si="0"/>
        <v>2 tahun, 10 bulan</v>
      </c>
      <c r="I16" s="51" t="s">
        <v>1227</v>
      </c>
      <c r="J16" s="6" t="s">
        <v>447</v>
      </c>
    </row>
    <row r="17" spans="1:10" s="7" customFormat="1" x14ac:dyDescent="0.2">
      <c r="A17" s="4">
        <v>9</v>
      </c>
      <c r="B17" s="4" t="s">
        <v>386</v>
      </c>
      <c r="C17" s="5" t="s">
        <v>14</v>
      </c>
      <c r="D17" s="8" t="s">
        <v>420</v>
      </c>
      <c r="E17" s="4" t="s">
        <v>430</v>
      </c>
      <c r="F17" s="16">
        <v>44573</v>
      </c>
      <c r="G17" s="16"/>
      <c r="H17" s="6" t="str">
        <f t="shared" si="0"/>
        <v>2 tahun, 10 bulan</v>
      </c>
      <c r="I17" s="51" t="s">
        <v>1226</v>
      </c>
      <c r="J17" s="6" t="s">
        <v>447</v>
      </c>
    </row>
    <row r="18" spans="1:10" s="7" customFormat="1" x14ac:dyDescent="0.2">
      <c r="A18" s="4">
        <v>10</v>
      </c>
      <c r="B18" s="4" t="s">
        <v>387</v>
      </c>
      <c r="C18" s="5" t="s">
        <v>16</v>
      </c>
      <c r="D18" s="8" t="s">
        <v>420</v>
      </c>
      <c r="E18" s="4" t="s">
        <v>431</v>
      </c>
      <c r="F18" s="16">
        <v>44573</v>
      </c>
      <c r="G18" s="16"/>
      <c r="H18" s="6" t="str">
        <f t="shared" si="0"/>
        <v>2 tahun, 10 bulan</v>
      </c>
      <c r="I18" s="51" t="s">
        <v>1225</v>
      </c>
      <c r="J18" s="6" t="s">
        <v>447</v>
      </c>
    </row>
    <row r="19" spans="1:10" s="7" customFormat="1" x14ac:dyDescent="0.2">
      <c r="A19" s="4">
        <v>11</v>
      </c>
      <c r="B19" s="4" t="s">
        <v>388</v>
      </c>
      <c r="C19" s="5" t="s">
        <v>6</v>
      </c>
      <c r="D19" s="8" t="s">
        <v>421</v>
      </c>
      <c r="E19" s="4" t="s">
        <v>432</v>
      </c>
      <c r="F19" s="16">
        <v>44573</v>
      </c>
      <c r="G19" s="16"/>
      <c r="H19" s="6" t="str">
        <f t="shared" si="0"/>
        <v>2 tahun, 10 bulan</v>
      </c>
      <c r="I19" s="51" t="s">
        <v>1224</v>
      </c>
      <c r="J19" s="6" t="s">
        <v>447</v>
      </c>
    </row>
    <row r="20" spans="1:10" s="7" customFormat="1" x14ac:dyDescent="0.2">
      <c r="A20" s="4">
        <v>12</v>
      </c>
      <c r="B20" s="4" t="s">
        <v>389</v>
      </c>
      <c r="C20" s="5" t="s">
        <v>9</v>
      </c>
      <c r="D20" s="8" t="s">
        <v>421</v>
      </c>
      <c r="E20" s="4" t="s">
        <v>433</v>
      </c>
      <c r="F20" s="16">
        <v>44602</v>
      </c>
      <c r="G20" s="16"/>
      <c r="H20" s="6" t="str">
        <f t="shared" si="0"/>
        <v>2 tahun, 9 bulan</v>
      </c>
      <c r="I20" s="51" t="s">
        <v>1223</v>
      </c>
      <c r="J20" s="6" t="s">
        <v>447</v>
      </c>
    </row>
    <row r="21" spans="1:10" s="7" customFormat="1" x14ac:dyDescent="0.2">
      <c r="A21" s="4">
        <v>13</v>
      </c>
      <c r="B21" s="4" t="s">
        <v>390</v>
      </c>
      <c r="C21" s="5" t="s">
        <v>8</v>
      </c>
      <c r="D21" s="8" t="s">
        <v>421</v>
      </c>
      <c r="E21" s="4" t="s">
        <v>434</v>
      </c>
      <c r="F21" s="16">
        <v>44606</v>
      </c>
      <c r="G21" s="16"/>
      <c r="H21" s="6" t="str">
        <f t="shared" si="0"/>
        <v>2 tahun, 9 bulan</v>
      </c>
      <c r="I21" s="51" t="s">
        <v>1222</v>
      </c>
      <c r="J21" s="6" t="s">
        <v>447</v>
      </c>
    </row>
    <row r="22" spans="1:10" s="7" customFormat="1" x14ac:dyDescent="0.2">
      <c r="A22" s="4">
        <v>14</v>
      </c>
      <c r="B22" s="4" t="s">
        <v>391</v>
      </c>
      <c r="C22" s="5" t="s">
        <v>21</v>
      </c>
      <c r="D22" s="8" t="s">
        <v>421</v>
      </c>
      <c r="E22" s="4" t="s">
        <v>435</v>
      </c>
      <c r="F22" s="16">
        <v>44609</v>
      </c>
      <c r="G22" s="16"/>
      <c r="H22" s="6" t="str">
        <f t="shared" si="0"/>
        <v>2 tahun, 9 bulan</v>
      </c>
      <c r="I22" s="51" t="s">
        <v>1221</v>
      </c>
      <c r="J22" s="6" t="s">
        <v>447</v>
      </c>
    </row>
    <row r="23" spans="1:10" s="7" customFormat="1" x14ac:dyDescent="0.2">
      <c r="A23" s="4">
        <v>15</v>
      </c>
      <c r="B23" s="4" t="s">
        <v>392</v>
      </c>
      <c r="C23" s="5" t="s">
        <v>18</v>
      </c>
      <c r="D23" s="8" t="s">
        <v>421</v>
      </c>
      <c r="E23" s="4" t="s">
        <v>436</v>
      </c>
      <c r="F23" s="16">
        <v>44620</v>
      </c>
      <c r="G23" s="16"/>
      <c r="H23" s="6" t="str">
        <f t="shared" si="0"/>
        <v>2 tahun, 9 bulan</v>
      </c>
      <c r="I23" s="51" t="s">
        <v>1220</v>
      </c>
      <c r="J23" s="6" t="s">
        <v>447</v>
      </c>
    </row>
    <row r="24" spans="1:10" s="7" customFormat="1" x14ac:dyDescent="0.2">
      <c r="A24" s="4">
        <v>16</v>
      </c>
      <c r="B24" s="4" t="s">
        <v>393</v>
      </c>
      <c r="C24" s="5" t="s">
        <v>4</v>
      </c>
      <c r="D24" s="8" t="s">
        <v>421</v>
      </c>
      <c r="E24" s="4" t="s">
        <v>437</v>
      </c>
      <c r="F24" s="16">
        <v>44620</v>
      </c>
      <c r="G24" s="16"/>
      <c r="H24" s="6" t="str">
        <f t="shared" si="0"/>
        <v>2 tahun, 9 bulan</v>
      </c>
      <c r="I24" s="51" t="s">
        <v>1219</v>
      </c>
      <c r="J24" s="6" t="s">
        <v>447</v>
      </c>
    </row>
    <row r="25" spans="1:10" s="7" customFormat="1" x14ac:dyDescent="0.2">
      <c r="A25" s="4">
        <v>17</v>
      </c>
      <c r="B25" s="4" t="s">
        <v>394</v>
      </c>
      <c r="C25" s="5" t="s">
        <v>7</v>
      </c>
      <c r="D25" s="8" t="s">
        <v>421</v>
      </c>
      <c r="E25" s="4" t="s">
        <v>438</v>
      </c>
      <c r="F25" s="16">
        <v>44624</v>
      </c>
      <c r="G25" s="16"/>
      <c r="H25" s="6" t="str">
        <f t="shared" si="0"/>
        <v>2 tahun, 8 bulan</v>
      </c>
      <c r="I25" s="51" t="s">
        <v>1218</v>
      </c>
      <c r="J25" s="6" t="s">
        <v>447</v>
      </c>
    </row>
    <row r="26" spans="1:10" s="7" customFormat="1" x14ac:dyDescent="0.2">
      <c r="A26" s="4">
        <v>18</v>
      </c>
      <c r="B26" s="4" t="s">
        <v>395</v>
      </c>
      <c r="C26" s="5" t="s">
        <v>15</v>
      </c>
      <c r="D26" s="8" t="s">
        <v>420</v>
      </c>
      <c r="E26" s="4" t="s">
        <v>439</v>
      </c>
      <c r="F26" s="16">
        <v>44627</v>
      </c>
      <c r="G26" s="16"/>
      <c r="H26" s="6" t="str">
        <f t="shared" si="0"/>
        <v>2 tahun, 8 bulan</v>
      </c>
      <c r="I26" s="51" t="s">
        <v>1217</v>
      </c>
      <c r="J26" s="6" t="s">
        <v>447</v>
      </c>
    </row>
    <row r="27" spans="1:10" s="7" customFormat="1" x14ac:dyDescent="0.2">
      <c r="A27" s="4">
        <v>19</v>
      </c>
      <c r="B27" s="4" t="s">
        <v>396</v>
      </c>
      <c r="C27" s="5" t="s">
        <v>22</v>
      </c>
      <c r="D27" s="8" t="s">
        <v>421</v>
      </c>
      <c r="E27" s="4" t="s">
        <v>440</v>
      </c>
      <c r="F27" s="16">
        <v>44629</v>
      </c>
      <c r="G27" s="16"/>
      <c r="H27" s="6" t="str">
        <f t="shared" si="0"/>
        <v>2 tahun, 8 bulan</v>
      </c>
      <c r="I27" s="51" t="s">
        <v>1216</v>
      </c>
      <c r="J27" s="6" t="s">
        <v>447</v>
      </c>
    </row>
    <row r="28" spans="1:10" s="7" customFormat="1" x14ac:dyDescent="0.2">
      <c r="A28" s="4">
        <v>20</v>
      </c>
      <c r="B28" s="4" t="s">
        <v>397</v>
      </c>
      <c r="C28" s="5" t="s">
        <v>23</v>
      </c>
      <c r="D28" s="8" t="s">
        <v>420</v>
      </c>
      <c r="E28" s="4" t="s">
        <v>441</v>
      </c>
      <c r="F28" s="16">
        <v>44629</v>
      </c>
      <c r="G28" s="16"/>
      <c r="H28" s="6" t="str">
        <f t="shared" si="0"/>
        <v>2 tahun, 8 bulan</v>
      </c>
      <c r="I28" s="51" t="s">
        <v>1215</v>
      </c>
      <c r="J28" s="6" t="s">
        <v>447</v>
      </c>
    </row>
    <row r="29" spans="1:10" s="7" customFormat="1" x14ac:dyDescent="0.2">
      <c r="A29" s="4">
        <v>21</v>
      </c>
      <c r="B29" s="4" t="s">
        <v>398</v>
      </c>
      <c r="C29" s="5" t="s">
        <v>24</v>
      </c>
      <c r="D29" s="8" t="s">
        <v>420</v>
      </c>
      <c r="E29" s="4" t="s">
        <v>441</v>
      </c>
      <c r="F29" s="16">
        <v>44630</v>
      </c>
      <c r="G29" s="16"/>
      <c r="H29" s="6" t="str">
        <f t="shared" si="0"/>
        <v>2 tahun, 8 bulan</v>
      </c>
      <c r="I29" s="51" t="s">
        <v>1214</v>
      </c>
      <c r="J29" s="6" t="s">
        <v>447</v>
      </c>
    </row>
    <row r="30" spans="1:10" s="7" customFormat="1" x14ac:dyDescent="0.2">
      <c r="A30" s="4">
        <v>22</v>
      </c>
      <c r="B30" s="4" t="s">
        <v>399</v>
      </c>
      <c r="C30" s="5" t="s">
        <v>25</v>
      </c>
      <c r="D30" s="8" t="s">
        <v>420</v>
      </c>
      <c r="E30" s="4" t="s">
        <v>440</v>
      </c>
      <c r="F30" s="16">
        <v>44631</v>
      </c>
      <c r="G30" s="16"/>
      <c r="H30" s="6" t="str">
        <f t="shared" si="0"/>
        <v>2 tahun, 8 bulan</v>
      </c>
      <c r="I30" s="51" t="s">
        <v>1213</v>
      </c>
      <c r="J30" s="6" t="s">
        <v>447</v>
      </c>
    </row>
    <row r="31" spans="1:10" s="7" customFormat="1" x14ac:dyDescent="0.2">
      <c r="A31" s="4">
        <v>23</v>
      </c>
      <c r="B31" s="4" t="s">
        <v>400</v>
      </c>
      <c r="C31" s="5" t="s">
        <v>26</v>
      </c>
      <c r="D31" s="8" t="s">
        <v>420</v>
      </c>
      <c r="E31" s="4" t="s">
        <v>441</v>
      </c>
      <c r="F31" s="16">
        <v>44636</v>
      </c>
      <c r="G31" s="16"/>
      <c r="H31" s="6" t="str">
        <f t="shared" si="0"/>
        <v>2 tahun, 8 bulan</v>
      </c>
      <c r="I31" s="51" t="s">
        <v>1212</v>
      </c>
      <c r="J31" s="6" t="s">
        <v>447</v>
      </c>
    </row>
    <row r="32" spans="1:10" s="7" customFormat="1" x14ac:dyDescent="0.2">
      <c r="A32" s="4">
        <v>24</v>
      </c>
      <c r="B32" s="4" t="s">
        <v>402</v>
      </c>
      <c r="C32" s="5" t="s">
        <v>401</v>
      </c>
      <c r="D32" s="8" t="s">
        <v>421</v>
      </c>
      <c r="E32" s="4" t="s">
        <v>441</v>
      </c>
      <c r="F32" s="16">
        <v>44639</v>
      </c>
      <c r="G32" s="16"/>
      <c r="H32" s="6" t="str">
        <f t="shared" si="0"/>
        <v>2 tahun, 8 bulan</v>
      </c>
      <c r="I32" s="51" t="s">
        <v>1211</v>
      </c>
      <c r="J32" s="6" t="s">
        <v>447</v>
      </c>
    </row>
    <row r="33" spans="1:10" s="7" customFormat="1" x14ac:dyDescent="0.2">
      <c r="A33" s="4">
        <v>25</v>
      </c>
      <c r="B33" s="4" t="s">
        <v>404</v>
      </c>
      <c r="C33" s="5" t="s">
        <v>28</v>
      </c>
      <c r="D33" s="8" t="s">
        <v>421</v>
      </c>
      <c r="E33" s="4" t="s">
        <v>441</v>
      </c>
      <c r="F33" s="16">
        <v>44639</v>
      </c>
      <c r="G33" s="16"/>
      <c r="H33" s="6" t="str">
        <f t="shared" si="0"/>
        <v>2 tahun, 8 bulan</v>
      </c>
      <c r="I33" s="51" t="s">
        <v>1210</v>
      </c>
      <c r="J33" s="6" t="s">
        <v>447</v>
      </c>
    </row>
    <row r="34" spans="1:10" s="7" customFormat="1" x14ac:dyDescent="0.2">
      <c r="A34" s="4">
        <v>26</v>
      </c>
      <c r="B34" s="4" t="s">
        <v>403</v>
      </c>
      <c r="C34" s="5" t="s">
        <v>29</v>
      </c>
      <c r="D34" s="8" t="s">
        <v>421</v>
      </c>
      <c r="E34" s="4" t="s">
        <v>441</v>
      </c>
      <c r="F34" s="16">
        <v>44646</v>
      </c>
      <c r="G34" s="16"/>
      <c r="H34" s="6" t="str">
        <f t="shared" si="0"/>
        <v>2 tahun, 8 bulan</v>
      </c>
      <c r="I34" s="51" t="s">
        <v>1209</v>
      </c>
      <c r="J34" s="6" t="s">
        <v>447</v>
      </c>
    </row>
    <row r="35" spans="1:10" s="7" customFormat="1" x14ac:dyDescent="0.2">
      <c r="A35" s="4">
        <v>27</v>
      </c>
      <c r="B35" s="4" t="s">
        <v>405</v>
      </c>
      <c r="C35" s="5" t="s">
        <v>30</v>
      </c>
      <c r="D35" s="8" t="s">
        <v>421</v>
      </c>
      <c r="E35" s="4" t="s">
        <v>441</v>
      </c>
      <c r="F35" s="16">
        <v>44646</v>
      </c>
      <c r="G35" s="16"/>
      <c r="H35" s="6" t="str">
        <f t="shared" si="0"/>
        <v>2 tahun, 8 bulan</v>
      </c>
      <c r="I35" s="51" t="s">
        <v>1208</v>
      </c>
      <c r="J35" s="6" t="s">
        <v>447</v>
      </c>
    </row>
    <row r="36" spans="1:10" s="7" customFormat="1" x14ac:dyDescent="0.2">
      <c r="A36" s="4">
        <v>28</v>
      </c>
      <c r="B36" s="4" t="s">
        <v>406</v>
      </c>
      <c r="C36" s="5" t="s">
        <v>31</v>
      </c>
      <c r="D36" s="8" t="s">
        <v>421</v>
      </c>
      <c r="E36" s="4" t="s">
        <v>441</v>
      </c>
      <c r="F36" s="16">
        <v>44648</v>
      </c>
      <c r="G36" s="16"/>
      <c r="H36" s="6" t="str">
        <f t="shared" si="0"/>
        <v>2 tahun, 8 bulan</v>
      </c>
      <c r="I36" s="51" t="s">
        <v>1207</v>
      </c>
      <c r="J36" s="6" t="s">
        <v>447</v>
      </c>
    </row>
    <row r="37" spans="1:10" s="7" customFormat="1" x14ac:dyDescent="0.2">
      <c r="A37" s="4">
        <v>29</v>
      </c>
      <c r="B37" s="4" t="s">
        <v>407</v>
      </c>
      <c r="C37" s="5" t="s">
        <v>165</v>
      </c>
      <c r="D37" s="8" t="s">
        <v>420</v>
      </c>
      <c r="E37" s="4" t="s">
        <v>443</v>
      </c>
      <c r="F37" s="16">
        <v>44648</v>
      </c>
      <c r="G37" s="16"/>
      <c r="H37" s="6" t="str">
        <f t="shared" si="0"/>
        <v>2 tahun, 8 bulan</v>
      </c>
      <c r="I37" s="51" t="s">
        <v>1206</v>
      </c>
      <c r="J37" s="6" t="s">
        <v>447</v>
      </c>
    </row>
    <row r="38" spans="1:10" s="7" customFormat="1" x14ac:dyDescent="0.2">
      <c r="A38" s="4">
        <v>30</v>
      </c>
      <c r="B38" s="4" t="s">
        <v>408</v>
      </c>
      <c r="C38" s="5" t="s">
        <v>173</v>
      </c>
      <c r="D38" s="8" t="s">
        <v>420</v>
      </c>
      <c r="E38" s="4" t="s">
        <v>442</v>
      </c>
      <c r="F38" s="16">
        <v>44651</v>
      </c>
      <c r="G38" s="16"/>
      <c r="H38" s="6" t="str">
        <f t="shared" si="0"/>
        <v>2 tahun, 8 bulan</v>
      </c>
      <c r="I38" s="51" t="s">
        <v>1205</v>
      </c>
      <c r="J38" s="6" t="s">
        <v>447</v>
      </c>
    </row>
    <row r="39" spans="1:10" s="7" customFormat="1" x14ac:dyDescent="0.2">
      <c r="A39" s="4">
        <v>31</v>
      </c>
      <c r="B39" s="4" t="s">
        <v>409</v>
      </c>
      <c r="C39" s="5" t="s">
        <v>89</v>
      </c>
      <c r="D39" s="8" t="s">
        <v>421</v>
      </c>
      <c r="E39" s="4" t="s">
        <v>441</v>
      </c>
      <c r="F39" s="16">
        <v>44668</v>
      </c>
      <c r="G39" s="4"/>
      <c r="H39" s="6" t="str">
        <f t="shared" si="0"/>
        <v>2 tahun, 7 bulan</v>
      </c>
      <c r="I39" s="51" t="s">
        <v>1204</v>
      </c>
      <c r="J39" s="6" t="s">
        <v>447</v>
      </c>
    </row>
    <row r="40" spans="1:10" s="7" customFormat="1" x14ac:dyDescent="0.2">
      <c r="A40" s="4">
        <v>32</v>
      </c>
      <c r="B40" s="4" t="s">
        <v>410</v>
      </c>
      <c r="C40" s="5" t="s">
        <v>122</v>
      </c>
      <c r="D40" s="8" t="s">
        <v>421</v>
      </c>
      <c r="E40" s="4" t="s">
        <v>441</v>
      </c>
      <c r="F40" s="16">
        <v>44668</v>
      </c>
      <c r="G40" s="4"/>
      <c r="H40" s="6" t="str">
        <f t="shared" si="0"/>
        <v>2 tahun, 7 bulan</v>
      </c>
      <c r="I40" s="51" t="s">
        <v>1203</v>
      </c>
      <c r="J40" s="6" t="s">
        <v>447</v>
      </c>
    </row>
    <row r="41" spans="1:10" s="7" customFormat="1" x14ac:dyDescent="0.2">
      <c r="A41" s="4">
        <v>33</v>
      </c>
      <c r="B41" s="4" t="s">
        <v>411</v>
      </c>
      <c r="C41" s="5" t="s">
        <v>84</v>
      </c>
      <c r="D41" s="8" t="s">
        <v>421</v>
      </c>
      <c r="E41" s="4" t="s">
        <v>441</v>
      </c>
      <c r="F41" s="16">
        <v>44669</v>
      </c>
      <c r="G41" s="4"/>
      <c r="H41" s="6" t="str">
        <f t="shared" si="0"/>
        <v>2 tahun, 7 bulan</v>
      </c>
      <c r="I41" s="51" t="s">
        <v>1202</v>
      </c>
      <c r="J41" s="6" t="s">
        <v>447</v>
      </c>
    </row>
    <row r="42" spans="1:10" s="7" customFormat="1" x14ac:dyDescent="0.2">
      <c r="A42" s="4">
        <v>34</v>
      </c>
      <c r="B42" s="4" t="s">
        <v>412</v>
      </c>
      <c r="C42" s="5" t="s">
        <v>169</v>
      </c>
      <c r="D42" s="8" t="s">
        <v>420</v>
      </c>
      <c r="E42" s="4" t="s">
        <v>444</v>
      </c>
      <c r="F42" s="16">
        <v>44671</v>
      </c>
      <c r="G42" s="4"/>
      <c r="H42" s="6" t="str">
        <f t="shared" si="0"/>
        <v>2 tahun, 7 bulan</v>
      </c>
      <c r="I42" s="51" t="s">
        <v>1201</v>
      </c>
      <c r="J42" s="6" t="s">
        <v>448</v>
      </c>
    </row>
    <row r="43" spans="1:10" s="7" customFormat="1" x14ac:dyDescent="0.2">
      <c r="A43" s="4">
        <v>35</v>
      </c>
      <c r="B43" s="4" t="s">
        <v>413</v>
      </c>
      <c r="C43" s="5" t="s">
        <v>113</v>
      </c>
      <c r="D43" s="8" t="s">
        <v>421</v>
      </c>
      <c r="E43" s="4" t="s">
        <v>441</v>
      </c>
      <c r="F43" s="16">
        <v>44671</v>
      </c>
      <c r="G43" s="4"/>
      <c r="H43" s="6" t="str">
        <f t="shared" si="0"/>
        <v>2 tahun, 7 bulan</v>
      </c>
      <c r="I43" s="51" t="s">
        <v>1200</v>
      </c>
      <c r="J43" s="6" t="s">
        <v>447</v>
      </c>
    </row>
    <row r="44" spans="1:10" s="7" customFormat="1" x14ac:dyDescent="0.2">
      <c r="A44" s="4">
        <v>36</v>
      </c>
      <c r="B44" s="4" t="s">
        <v>414</v>
      </c>
      <c r="C44" s="5" t="s">
        <v>146</v>
      </c>
      <c r="D44" s="8" t="s">
        <v>421</v>
      </c>
      <c r="E44" s="4" t="s">
        <v>441</v>
      </c>
      <c r="F44" s="16">
        <v>44672</v>
      </c>
      <c r="G44" s="4"/>
      <c r="H44" s="6" t="str">
        <f t="shared" si="0"/>
        <v>2 tahun, 7 bulan</v>
      </c>
      <c r="I44" s="51" t="s">
        <v>1199</v>
      </c>
      <c r="J44" s="6" t="s">
        <v>447</v>
      </c>
    </row>
    <row r="45" spans="1:10" s="7" customFormat="1" x14ac:dyDescent="0.2">
      <c r="A45" s="4">
        <v>37</v>
      </c>
      <c r="B45" s="4" t="s">
        <v>415</v>
      </c>
      <c r="C45" s="12" t="s">
        <v>46</v>
      </c>
      <c r="D45" s="8" t="s">
        <v>421</v>
      </c>
      <c r="E45" s="4" t="s">
        <v>441</v>
      </c>
      <c r="F45" s="16">
        <v>44672</v>
      </c>
      <c r="G45" s="4"/>
      <c r="H45" s="6" t="str">
        <f t="shared" si="0"/>
        <v>2 tahun, 7 bulan</v>
      </c>
      <c r="I45" s="51" t="s">
        <v>1198</v>
      </c>
      <c r="J45" s="6" t="s">
        <v>447</v>
      </c>
    </row>
    <row r="46" spans="1:10" s="7" customFormat="1" x14ac:dyDescent="0.2">
      <c r="A46" s="4">
        <v>38</v>
      </c>
      <c r="B46" s="4" t="s">
        <v>416</v>
      </c>
      <c r="C46" s="5" t="s">
        <v>78</v>
      </c>
      <c r="D46" s="8" t="s">
        <v>420</v>
      </c>
      <c r="E46" s="4" t="s">
        <v>444</v>
      </c>
      <c r="F46" s="16">
        <v>44676</v>
      </c>
      <c r="G46" s="4"/>
      <c r="H46" s="6" t="str">
        <f t="shared" si="0"/>
        <v>2 tahun, 7 bulan</v>
      </c>
      <c r="I46" s="51" t="s">
        <v>1197</v>
      </c>
      <c r="J46" s="6" t="s">
        <v>448</v>
      </c>
    </row>
    <row r="47" spans="1:10" s="7" customFormat="1" x14ac:dyDescent="0.2">
      <c r="A47" s="4">
        <v>39</v>
      </c>
      <c r="B47" s="4" t="s">
        <v>417</v>
      </c>
      <c r="C47" s="5" t="s">
        <v>71</v>
      </c>
      <c r="D47" s="8" t="s">
        <v>420</v>
      </c>
      <c r="E47" s="4" t="s">
        <v>442</v>
      </c>
      <c r="F47" s="16">
        <v>44676</v>
      </c>
      <c r="G47" s="4"/>
      <c r="H47" s="6" t="str">
        <f t="shared" si="0"/>
        <v>2 tahun, 7 bulan</v>
      </c>
      <c r="I47" s="51" t="s">
        <v>1196</v>
      </c>
      <c r="J47" s="6" t="s">
        <v>448</v>
      </c>
    </row>
    <row r="48" spans="1:10" s="7" customFormat="1" x14ac:dyDescent="0.2">
      <c r="A48" s="4">
        <v>40</v>
      </c>
      <c r="B48" s="4" t="s">
        <v>418</v>
      </c>
      <c r="C48" s="5" t="s">
        <v>183</v>
      </c>
      <c r="D48" s="8" t="s">
        <v>420</v>
      </c>
      <c r="E48" s="4" t="s">
        <v>442</v>
      </c>
      <c r="F48" s="16">
        <v>44679</v>
      </c>
      <c r="G48" s="4"/>
      <c r="H48" s="6" t="str">
        <f t="shared" si="0"/>
        <v>2 tahun, 7 bulan</v>
      </c>
      <c r="I48" s="51" t="s">
        <v>1195</v>
      </c>
      <c r="J48" s="6" t="s">
        <v>448</v>
      </c>
    </row>
    <row r="49" spans="1:10" s="7" customFormat="1" x14ac:dyDescent="0.2">
      <c r="A49" s="4">
        <v>41</v>
      </c>
      <c r="B49" s="4" t="s">
        <v>419</v>
      </c>
      <c r="C49" s="5" t="s">
        <v>200</v>
      </c>
      <c r="D49" s="8" t="s">
        <v>420</v>
      </c>
      <c r="E49" s="4" t="s">
        <v>444</v>
      </c>
      <c r="F49" s="16">
        <v>44682</v>
      </c>
      <c r="G49" s="4"/>
      <c r="H49" s="6" t="str">
        <f t="shared" si="0"/>
        <v>2 tahun, 7 bulan</v>
      </c>
      <c r="I49" s="51" t="s">
        <v>1194</v>
      </c>
      <c r="J49" s="6" t="s">
        <v>447</v>
      </c>
    </row>
    <row r="50" spans="1:10" s="7" customFormat="1" x14ac:dyDescent="0.2">
      <c r="A50" s="4">
        <v>42</v>
      </c>
      <c r="B50" s="4" t="s">
        <v>446</v>
      </c>
      <c r="C50" s="5" t="s">
        <v>141</v>
      </c>
      <c r="D50" s="8" t="s">
        <v>421</v>
      </c>
      <c r="E50" s="4" t="s">
        <v>441</v>
      </c>
      <c r="F50" s="16">
        <v>44682</v>
      </c>
      <c r="G50" s="4"/>
      <c r="H50" s="6" t="str">
        <f t="shared" si="0"/>
        <v>2 tahun, 7 bulan</v>
      </c>
      <c r="I50" s="51" t="s">
        <v>1193</v>
      </c>
      <c r="J50" s="6" t="s">
        <v>447</v>
      </c>
    </row>
    <row r="51" spans="1:10" s="15" customFormat="1" x14ac:dyDescent="0.2">
      <c r="A51" s="11">
        <v>43</v>
      </c>
      <c r="B51" s="11" t="s">
        <v>223</v>
      </c>
      <c r="C51" s="5" t="s">
        <v>68</v>
      </c>
      <c r="D51" s="13">
        <v>76</v>
      </c>
      <c r="E51" s="11">
        <v>75</v>
      </c>
      <c r="F51" s="11">
        <v>75</v>
      </c>
      <c r="G51" s="11"/>
      <c r="H51" s="14">
        <f t="shared" ref="H51:H73" si="1">SUM((D51*0.3)+(E51*0.2)+(F51*0.5))</f>
        <v>75.3</v>
      </c>
      <c r="I51" s="51" t="s">
        <v>1192</v>
      </c>
      <c r="J51" s="14" t="s">
        <v>3</v>
      </c>
    </row>
    <row r="52" spans="1:10" s="7" customFormat="1" x14ac:dyDescent="0.2">
      <c r="A52" s="4">
        <v>44</v>
      </c>
      <c r="B52" s="4" t="s">
        <v>224</v>
      </c>
      <c r="C52" s="5" t="s">
        <v>177</v>
      </c>
      <c r="D52" s="8">
        <v>78</v>
      </c>
      <c r="E52" s="4">
        <v>75</v>
      </c>
      <c r="F52" s="4">
        <v>80</v>
      </c>
      <c r="G52" s="4"/>
      <c r="H52" s="6">
        <f t="shared" si="1"/>
        <v>78.400000000000006</v>
      </c>
      <c r="I52" s="51" t="s">
        <v>1191</v>
      </c>
      <c r="J52" s="6" t="s">
        <v>3</v>
      </c>
    </row>
    <row r="53" spans="1:10" s="7" customFormat="1" x14ac:dyDescent="0.2">
      <c r="A53" s="4">
        <v>45</v>
      </c>
      <c r="B53" s="4" t="s">
        <v>225</v>
      </c>
      <c r="C53" s="5" t="s">
        <v>57</v>
      </c>
      <c r="D53" s="8">
        <v>100</v>
      </c>
      <c r="E53" s="4">
        <v>90</v>
      </c>
      <c r="F53" s="4">
        <v>70</v>
      </c>
      <c r="G53" s="4"/>
      <c r="H53" s="6">
        <f t="shared" si="1"/>
        <v>83</v>
      </c>
      <c r="I53" s="51" t="s">
        <v>1190</v>
      </c>
      <c r="J53" s="6" t="s">
        <v>3</v>
      </c>
    </row>
    <row r="54" spans="1:10" s="7" customFormat="1" x14ac:dyDescent="0.2">
      <c r="A54" s="4">
        <v>46</v>
      </c>
      <c r="B54" s="4" t="s">
        <v>226</v>
      </c>
      <c r="C54" s="5" t="s">
        <v>137</v>
      </c>
      <c r="D54" s="8">
        <v>72</v>
      </c>
      <c r="E54" s="4">
        <v>67</v>
      </c>
      <c r="F54" s="4">
        <v>83</v>
      </c>
      <c r="G54" s="4"/>
      <c r="H54" s="6">
        <f t="shared" si="1"/>
        <v>76.5</v>
      </c>
      <c r="I54" s="51" t="s">
        <v>1189</v>
      </c>
      <c r="J54" s="6" t="s">
        <v>3</v>
      </c>
    </row>
    <row r="55" spans="1:10" s="7" customFormat="1" x14ac:dyDescent="0.2">
      <c r="A55" s="4">
        <v>47</v>
      </c>
      <c r="B55" s="4" t="s">
        <v>227</v>
      </c>
      <c r="C55" s="5" t="s">
        <v>111</v>
      </c>
      <c r="D55" s="8">
        <v>89</v>
      </c>
      <c r="E55" s="4">
        <v>77</v>
      </c>
      <c r="F55" s="4">
        <v>66</v>
      </c>
      <c r="G55" s="4"/>
      <c r="H55" s="6">
        <f t="shared" si="1"/>
        <v>75.099999999999994</v>
      </c>
      <c r="I55" s="51" t="s">
        <v>1188</v>
      </c>
      <c r="J55" s="6" t="s">
        <v>3</v>
      </c>
    </row>
    <row r="56" spans="1:10" s="7" customFormat="1" x14ac:dyDescent="0.2">
      <c r="A56" s="4">
        <v>48</v>
      </c>
      <c r="B56" s="4" t="s">
        <v>228</v>
      </c>
      <c r="C56" s="5" t="s">
        <v>128</v>
      </c>
      <c r="D56" s="8">
        <v>76</v>
      </c>
      <c r="E56" s="4">
        <v>84</v>
      </c>
      <c r="F56" s="4">
        <v>73</v>
      </c>
      <c r="G56" s="4"/>
      <c r="H56" s="6">
        <f t="shared" si="1"/>
        <v>76.099999999999994</v>
      </c>
      <c r="I56" s="51" t="s">
        <v>1187</v>
      </c>
      <c r="J56" s="6" t="s">
        <v>3</v>
      </c>
    </row>
    <row r="57" spans="1:10" s="7" customFormat="1" x14ac:dyDescent="0.2">
      <c r="A57" s="4">
        <v>49</v>
      </c>
      <c r="B57" s="4" t="s">
        <v>229</v>
      </c>
      <c r="C57" s="5" t="s">
        <v>73</v>
      </c>
      <c r="D57" s="8">
        <v>76</v>
      </c>
      <c r="E57" s="4">
        <v>80</v>
      </c>
      <c r="F57" s="4">
        <v>85</v>
      </c>
      <c r="G57" s="4"/>
      <c r="H57" s="6">
        <f t="shared" si="1"/>
        <v>81.3</v>
      </c>
      <c r="I57" s="51" t="s">
        <v>1186</v>
      </c>
      <c r="J57" s="6" t="s">
        <v>3</v>
      </c>
    </row>
    <row r="58" spans="1:10" s="7" customFormat="1" x14ac:dyDescent="0.2">
      <c r="A58" s="4">
        <v>50</v>
      </c>
      <c r="B58" s="4" t="s">
        <v>230</v>
      </c>
      <c r="C58" s="5" t="s">
        <v>90</v>
      </c>
      <c r="D58" s="8">
        <v>95</v>
      </c>
      <c r="E58" s="4">
        <v>79</v>
      </c>
      <c r="F58" s="4">
        <v>76</v>
      </c>
      <c r="G58" s="4"/>
      <c r="H58" s="6">
        <f t="shared" si="1"/>
        <v>82.3</v>
      </c>
      <c r="I58" s="51" t="s">
        <v>1185</v>
      </c>
      <c r="J58" s="6" t="s">
        <v>3</v>
      </c>
    </row>
    <row r="59" spans="1:10" s="7" customFormat="1" x14ac:dyDescent="0.2">
      <c r="A59" s="4">
        <v>51</v>
      </c>
      <c r="B59" s="4" t="s">
        <v>231</v>
      </c>
      <c r="C59" s="5" t="s">
        <v>81</v>
      </c>
      <c r="D59" s="8">
        <v>81</v>
      </c>
      <c r="E59" s="4">
        <v>91</v>
      </c>
      <c r="F59" s="4">
        <v>90</v>
      </c>
      <c r="G59" s="4"/>
      <c r="H59" s="6">
        <f t="shared" si="1"/>
        <v>87.5</v>
      </c>
      <c r="I59" s="51" t="s">
        <v>1184</v>
      </c>
      <c r="J59" s="6" t="s">
        <v>3</v>
      </c>
    </row>
    <row r="60" spans="1:10" s="7" customFormat="1" x14ac:dyDescent="0.2">
      <c r="A60" s="4">
        <v>52</v>
      </c>
      <c r="B60" s="4" t="s">
        <v>232</v>
      </c>
      <c r="C60" s="5" t="s">
        <v>51</v>
      </c>
      <c r="D60" s="8">
        <v>90</v>
      </c>
      <c r="E60" s="4">
        <v>89</v>
      </c>
      <c r="F60" s="4">
        <v>85</v>
      </c>
      <c r="G60" s="4"/>
      <c r="H60" s="6">
        <f t="shared" si="1"/>
        <v>87.3</v>
      </c>
      <c r="I60" s="51" t="s">
        <v>1183</v>
      </c>
      <c r="J60" s="6" t="s">
        <v>3</v>
      </c>
    </row>
    <row r="61" spans="1:10" s="7" customFormat="1" x14ac:dyDescent="0.2">
      <c r="A61" s="4">
        <v>53</v>
      </c>
      <c r="B61" s="4" t="s">
        <v>233</v>
      </c>
      <c r="C61" s="5" t="s">
        <v>179</v>
      </c>
      <c r="D61" s="8">
        <v>76</v>
      </c>
      <c r="E61" s="4">
        <v>70</v>
      </c>
      <c r="F61" s="4">
        <v>75</v>
      </c>
      <c r="G61" s="4"/>
      <c r="H61" s="6">
        <f t="shared" si="1"/>
        <v>74.3</v>
      </c>
      <c r="I61" s="51" t="s">
        <v>1182</v>
      </c>
      <c r="J61" s="6" t="s">
        <v>932</v>
      </c>
    </row>
    <row r="62" spans="1:10" s="7" customFormat="1" x14ac:dyDescent="0.2">
      <c r="A62" s="4">
        <v>54</v>
      </c>
      <c r="B62" s="4" t="s">
        <v>234</v>
      </c>
      <c r="C62" s="5" t="s">
        <v>104</v>
      </c>
      <c r="D62" s="8">
        <v>75</v>
      </c>
      <c r="E62" s="4">
        <v>88</v>
      </c>
      <c r="F62" s="4">
        <v>71</v>
      </c>
      <c r="G62" s="4"/>
      <c r="H62" s="6">
        <f t="shared" si="1"/>
        <v>75.599999999999994</v>
      </c>
      <c r="I62" s="51" t="s">
        <v>1181</v>
      </c>
      <c r="J62" s="6" t="s">
        <v>3</v>
      </c>
    </row>
    <row r="63" spans="1:10" s="7" customFormat="1" x14ac:dyDescent="0.2">
      <c r="A63" s="4">
        <v>55</v>
      </c>
      <c r="B63" s="4" t="s">
        <v>235</v>
      </c>
      <c r="C63" s="5" t="s">
        <v>62</v>
      </c>
      <c r="D63" s="8">
        <v>80</v>
      </c>
      <c r="E63" s="4">
        <v>65</v>
      </c>
      <c r="F63" s="4">
        <v>98</v>
      </c>
      <c r="G63" s="4"/>
      <c r="H63" s="6">
        <f t="shared" si="1"/>
        <v>86</v>
      </c>
      <c r="I63" s="51" t="s">
        <v>1180</v>
      </c>
      <c r="J63" s="6" t="s">
        <v>3</v>
      </c>
    </row>
    <row r="64" spans="1:10" s="7" customFormat="1" x14ac:dyDescent="0.2">
      <c r="A64" s="4">
        <v>56</v>
      </c>
      <c r="B64" s="4" t="s">
        <v>236</v>
      </c>
      <c r="C64" s="5" t="s">
        <v>43</v>
      </c>
      <c r="D64" s="8">
        <v>80</v>
      </c>
      <c r="E64" s="4">
        <v>74</v>
      </c>
      <c r="F64" s="4">
        <v>80</v>
      </c>
      <c r="G64" s="4"/>
      <c r="H64" s="6">
        <f t="shared" si="1"/>
        <v>78.8</v>
      </c>
      <c r="I64" s="51" t="s">
        <v>1179</v>
      </c>
      <c r="J64" s="6" t="s">
        <v>3</v>
      </c>
    </row>
    <row r="65" spans="1:10" s="7" customFormat="1" x14ac:dyDescent="0.2">
      <c r="A65" s="4">
        <v>57</v>
      </c>
      <c r="B65" s="4" t="s">
        <v>237</v>
      </c>
      <c r="C65" s="5" t="s">
        <v>147</v>
      </c>
      <c r="D65" s="8">
        <v>80</v>
      </c>
      <c r="E65" s="4">
        <v>85</v>
      </c>
      <c r="F65" s="4">
        <v>70</v>
      </c>
      <c r="G65" s="4"/>
      <c r="H65" s="6">
        <f t="shared" si="1"/>
        <v>76</v>
      </c>
      <c r="I65" s="51" t="s">
        <v>1178</v>
      </c>
      <c r="J65" s="6" t="s">
        <v>3</v>
      </c>
    </row>
    <row r="66" spans="1:10" s="7" customFormat="1" x14ac:dyDescent="0.2">
      <c r="A66" s="4">
        <v>58</v>
      </c>
      <c r="B66" s="4" t="s">
        <v>238</v>
      </c>
      <c r="C66" s="5" t="s">
        <v>152</v>
      </c>
      <c r="D66" s="8">
        <v>86</v>
      </c>
      <c r="E66" s="4">
        <v>100</v>
      </c>
      <c r="F66" s="4">
        <v>63</v>
      </c>
      <c r="G66" s="4"/>
      <c r="H66" s="6">
        <f t="shared" si="1"/>
        <v>77.3</v>
      </c>
      <c r="I66" s="51" t="s">
        <v>1177</v>
      </c>
      <c r="J66" s="6" t="s">
        <v>3</v>
      </c>
    </row>
    <row r="67" spans="1:10" s="7" customFormat="1" x14ac:dyDescent="0.2">
      <c r="A67" s="4">
        <v>59</v>
      </c>
      <c r="B67" s="4" t="s">
        <v>239</v>
      </c>
      <c r="C67" s="5" t="s">
        <v>72</v>
      </c>
      <c r="D67" s="8">
        <v>70</v>
      </c>
      <c r="E67" s="4">
        <v>72</v>
      </c>
      <c r="F67" s="4">
        <v>95</v>
      </c>
      <c r="G67" s="4"/>
      <c r="H67" s="6">
        <f t="shared" si="1"/>
        <v>82.9</v>
      </c>
      <c r="I67" s="51" t="s">
        <v>1176</v>
      </c>
      <c r="J67" s="6" t="s">
        <v>3</v>
      </c>
    </row>
    <row r="68" spans="1:10" s="7" customFormat="1" x14ac:dyDescent="0.2">
      <c r="A68" s="4">
        <v>60</v>
      </c>
      <c r="B68" s="4" t="s">
        <v>240</v>
      </c>
      <c r="C68" s="5" t="s">
        <v>80</v>
      </c>
      <c r="D68" s="8">
        <v>69</v>
      </c>
      <c r="E68" s="4">
        <v>64</v>
      </c>
      <c r="F68" s="4">
        <v>93</v>
      </c>
      <c r="G68" s="4"/>
      <c r="H68" s="6">
        <f t="shared" si="1"/>
        <v>80</v>
      </c>
      <c r="I68" s="51" t="s">
        <v>1175</v>
      </c>
      <c r="J68" s="6" t="s">
        <v>3</v>
      </c>
    </row>
    <row r="69" spans="1:10" s="7" customFormat="1" x14ac:dyDescent="0.2">
      <c r="A69" s="4">
        <v>61</v>
      </c>
      <c r="B69" s="4" t="s">
        <v>241</v>
      </c>
      <c r="C69" s="5" t="s">
        <v>37</v>
      </c>
      <c r="D69" s="8">
        <v>75</v>
      </c>
      <c r="E69" s="4">
        <v>80</v>
      </c>
      <c r="F69" s="4">
        <v>85</v>
      </c>
      <c r="G69" s="4"/>
      <c r="H69" s="6">
        <f t="shared" si="1"/>
        <v>81</v>
      </c>
      <c r="I69" s="51" t="s">
        <v>1174</v>
      </c>
      <c r="J69" s="6" t="s">
        <v>3</v>
      </c>
    </row>
    <row r="70" spans="1:10" s="7" customFormat="1" x14ac:dyDescent="0.2">
      <c r="A70" s="4">
        <v>62</v>
      </c>
      <c r="B70" s="4" t="s">
        <v>242</v>
      </c>
      <c r="C70" s="5" t="s">
        <v>131</v>
      </c>
      <c r="D70" s="8">
        <v>90</v>
      </c>
      <c r="E70" s="4">
        <v>80</v>
      </c>
      <c r="F70" s="4">
        <v>76</v>
      </c>
      <c r="G70" s="4"/>
      <c r="H70" s="6">
        <f t="shared" si="1"/>
        <v>81</v>
      </c>
      <c r="I70" s="51" t="s">
        <v>1173</v>
      </c>
      <c r="J70" s="6" t="s">
        <v>3</v>
      </c>
    </row>
    <row r="71" spans="1:10" s="7" customFormat="1" x14ac:dyDescent="0.2">
      <c r="A71" s="4">
        <v>63</v>
      </c>
      <c r="B71" s="4" t="s">
        <v>243</v>
      </c>
      <c r="C71" s="5" t="s">
        <v>60</v>
      </c>
      <c r="D71" s="8">
        <v>80</v>
      </c>
      <c r="E71" s="4">
        <v>80</v>
      </c>
      <c r="F71" s="4">
        <v>70</v>
      </c>
      <c r="G71" s="4"/>
      <c r="H71" s="6">
        <f t="shared" si="1"/>
        <v>75</v>
      </c>
      <c r="I71" s="51" t="s">
        <v>1172</v>
      </c>
      <c r="J71" s="6" t="s">
        <v>3</v>
      </c>
    </row>
    <row r="72" spans="1:10" s="7" customFormat="1" x14ac:dyDescent="0.2">
      <c r="A72" s="4">
        <v>64</v>
      </c>
      <c r="B72" s="4" t="s">
        <v>244</v>
      </c>
      <c r="C72" s="5" t="s">
        <v>136</v>
      </c>
      <c r="D72" s="8">
        <v>83</v>
      </c>
      <c r="E72" s="4">
        <v>80</v>
      </c>
      <c r="F72" s="4">
        <v>71</v>
      </c>
      <c r="G72" s="4"/>
      <c r="H72" s="6">
        <f t="shared" si="1"/>
        <v>76.400000000000006</v>
      </c>
      <c r="I72" s="51" t="s">
        <v>1171</v>
      </c>
      <c r="J72" s="6" t="s">
        <v>3</v>
      </c>
    </row>
    <row r="73" spans="1:10" s="7" customFormat="1" x14ac:dyDescent="0.2">
      <c r="A73" s="4">
        <v>65</v>
      </c>
      <c r="B73" s="4" t="s">
        <v>245</v>
      </c>
      <c r="C73" s="5" t="s">
        <v>168</v>
      </c>
      <c r="D73" s="8">
        <v>97</v>
      </c>
      <c r="E73" s="4">
        <v>80</v>
      </c>
      <c r="F73" s="4">
        <v>72</v>
      </c>
      <c r="G73" s="4"/>
      <c r="H73" s="6">
        <f t="shared" si="1"/>
        <v>81.099999999999994</v>
      </c>
      <c r="I73" s="51" t="s">
        <v>1170</v>
      </c>
      <c r="J73" s="6" t="s">
        <v>3</v>
      </c>
    </row>
    <row r="74" spans="1:10" s="7" customFormat="1" x14ac:dyDescent="0.2">
      <c r="A74" s="4">
        <v>66</v>
      </c>
      <c r="B74" s="4" t="s">
        <v>246</v>
      </c>
      <c r="C74" s="5" t="s">
        <v>204</v>
      </c>
      <c r="D74" s="8">
        <v>90</v>
      </c>
      <c r="E74" s="4">
        <v>61</v>
      </c>
      <c r="F74" s="4">
        <v>75</v>
      </c>
      <c r="G74" s="4"/>
      <c r="H74" s="6">
        <f t="shared" ref="H74:H137" si="2">SUM((D74*0.3)+(E74*0.2)+(F74*0.5))</f>
        <v>76.7</v>
      </c>
      <c r="I74" s="51" t="s">
        <v>1169</v>
      </c>
      <c r="J74" s="6" t="s">
        <v>3</v>
      </c>
    </row>
    <row r="75" spans="1:10" s="7" customFormat="1" x14ac:dyDescent="0.2">
      <c r="A75" s="4">
        <v>67</v>
      </c>
      <c r="B75" s="4" t="s">
        <v>247</v>
      </c>
      <c r="C75" s="5" t="s">
        <v>118</v>
      </c>
      <c r="D75" s="8">
        <v>69</v>
      </c>
      <c r="E75" s="4">
        <v>82</v>
      </c>
      <c r="F75" s="4">
        <v>93</v>
      </c>
      <c r="G75" s="4"/>
      <c r="H75" s="6">
        <f t="shared" si="2"/>
        <v>83.6</v>
      </c>
      <c r="I75" s="51" t="s">
        <v>1168</v>
      </c>
      <c r="J75" s="6" t="s">
        <v>3</v>
      </c>
    </row>
    <row r="76" spans="1:10" s="7" customFormat="1" x14ac:dyDescent="0.2">
      <c r="A76" s="4">
        <v>68</v>
      </c>
      <c r="B76" s="4" t="s">
        <v>248</v>
      </c>
      <c r="C76" s="5" t="s">
        <v>143</v>
      </c>
      <c r="D76" s="8">
        <v>73</v>
      </c>
      <c r="E76" s="4">
        <v>60</v>
      </c>
      <c r="F76" s="4">
        <v>97</v>
      </c>
      <c r="G76" s="4"/>
      <c r="H76" s="6">
        <f t="shared" si="2"/>
        <v>82.4</v>
      </c>
      <c r="I76" s="51" t="s">
        <v>1167</v>
      </c>
      <c r="J76" s="6" t="s">
        <v>3</v>
      </c>
    </row>
    <row r="77" spans="1:10" s="7" customFormat="1" x14ac:dyDescent="0.2">
      <c r="A77" s="4">
        <v>69</v>
      </c>
      <c r="B77" s="4" t="s">
        <v>249</v>
      </c>
      <c r="C77" s="5" t="s">
        <v>162</v>
      </c>
      <c r="D77" s="8">
        <v>60</v>
      </c>
      <c r="E77" s="4">
        <v>97</v>
      </c>
      <c r="F77" s="4">
        <v>87</v>
      </c>
      <c r="G77" s="4"/>
      <c r="H77" s="6">
        <f t="shared" si="2"/>
        <v>80.900000000000006</v>
      </c>
      <c r="I77" s="51" t="s">
        <v>1166</v>
      </c>
      <c r="J77" s="6" t="s">
        <v>3</v>
      </c>
    </row>
    <row r="78" spans="1:10" s="7" customFormat="1" x14ac:dyDescent="0.2">
      <c r="A78" s="4">
        <v>70</v>
      </c>
      <c r="B78" s="4" t="s">
        <v>250</v>
      </c>
      <c r="C78" s="5" t="s">
        <v>150</v>
      </c>
      <c r="D78" s="8">
        <v>87</v>
      </c>
      <c r="E78" s="4">
        <v>56</v>
      </c>
      <c r="F78" s="4">
        <v>85</v>
      </c>
      <c r="G78" s="4"/>
      <c r="H78" s="6">
        <f t="shared" si="2"/>
        <v>79.8</v>
      </c>
      <c r="I78" s="51" t="s">
        <v>1165</v>
      </c>
      <c r="J78" s="6" t="s">
        <v>3</v>
      </c>
    </row>
    <row r="79" spans="1:10" s="7" customFormat="1" x14ac:dyDescent="0.2">
      <c r="A79" s="4">
        <v>71</v>
      </c>
      <c r="B79" s="4" t="s">
        <v>251</v>
      </c>
      <c r="C79" s="5" t="s">
        <v>61</v>
      </c>
      <c r="D79" s="8">
        <v>93</v>
      </c>
      <c r="E79" s="4">
        <v>92</v>
      </c>
      <c r="F79" s="4">
        <v>76</v>
      </c>
      <c r="G79" s="4"/>
      <c r="H79" s="6">
        <f t="shared" si="2"/>
        <v>84.3</v>
      </c>
      <c r="I79" s="51" t="s">
        <v>1164</v>
      </c>
      <c r="J79" s="6" t="s">
        <v>3</v>
      </c>
    </row>
    <row r="80" spans="1:10" s="7" customFormat="1" x14ac:dyDescent="0.2">
      <c r="A80" s="4">
        <v>72</v>
      </c>
      <c r="B80" s="4" t="s">
        <v>252</v>
      </c>
      <c r="C80" s="5" t="s">
        <v>186</v>
      </c>
      <c r="D80" s="8">
        <v>80</v>
      </c>
      <c r="E80" s="4">
        <v>87</v>
      </c>
      <c r="F80" s="4">
        <v>77</v>
      </c>
      <c r="G80" s="4"/>
      <c r="H80" s="6">
        <f t="shared" si="2"/>
        <v>79.900000000000006</v>
      </c>
      <c r="I80" s="51" t="s">
        <v>1163</v>
      </c>
      <c r="J80" s="6" t="s">
        <v>3</v>
      </c>
    </row>
    <row r="81" spans="1:10" s="7" customFormat="1" x14ac:dyDescent="0.2">
      <c r="A81" s="4">
        <v>73</v>
      </c>
      <c r="B81" s="4" t="s">
        <v>253</v>
      </c>
      <c r="C81" s="5" t="s">
        <v>56</v>
      </c>
      <c r="D81" s="8">
        <v>86</v>
      </c>
      <c r="E81" s="4">
        <v>74</v>
      </c>
      <c r="F81" s="4">
        <v>70</v>
      </c>
      <c r="G81" s="4"/>
      <c r="H81" s="6">
        <f t="shared" si="2"/>
        <v>75.599999999999994</v>
      </c>
      <c r="I81" s="51" t="s">
        <v>1162</v>
      </c>
      <c r="J81" s="6" t="s">
        <v>3</v>
      </c>
    </row>
    <row r="82" spans="1:10" s="7" customFormat="1" x14ac:dyDescent="0.2">
      <c r="A82" s="4">
        <v>74</v>
      </c>
      <c r="B82" s="4" t="s">
        <v>254</v>
      </c>
      <c r="C82" s="5" t="s">
        <v>117</v>
      </c>
      <c r="D82" s="8">
        <v>90</v>
      </c>
      <c r="E82" s="4">
        <v>70</v>
      </c>
      <c r="F82" s="4">
        <v>76</v>
      </c>
      <c r="G82" s="4"/>
      <c r="H82" s="6">
        <f t="shared" si="2"/>
        <v>79</v>
      </c>
      <c r="I82" s="51" t="s">
        <v>1161</v>
      </c>
      <c r="J82" s="6" t="s">
        <v>3</v>
      </c>
    </row>
    <row r="83" spans="1:10" s="7" customFormat="1" x14ac:dyDescent="0.2">
      <c r="A83" s="4">
        <v>75</v>
      </c>
      <c r="B83" s="4" t="s">
        <v>255</v>
      </c>
      <c r="C83" s="5" t="s">
        <v>97</v>
      </c>
      <c r="D83" s="8">
        <v>85</v>
      </c>
      <c r="E83" s="4">
        <v>75</v>
      </c>
      <c r="F83" s="4">
        <v>96</v>
      </c>
      <c r="G83" s="4"/>
      <c r="H83" s="6">
        <f t="shared" si="2"/>
        <v>88.5</v>
      </c>
      <c r="I83" s="51" t="s">
        <v>1160</v>
      </c>
      <c r="J83" s="6" t="s">
        <v>3</v>
      </c>
    </row>
    <row r="84" spans="1:10" s="7" customFormat="1" x14ac:dyDescent="0.2">
      <c r="A84" s="4">
        <v>76</v>
      </c>
      <c r="B84" s="4" t="s">
        <v>256</v>
      </c>
      <c r="C84" s="5" t="s">
        <v>203</v>
      </c>
      <c r="D84" s="8">
        <v>90</v>
      </c>
      <c r="E84" s="4">
        <v>100</v>
      </c>
      <c r="F84" s="4">
        <v>88</v>
      </c>
      <c r="G84" s="4"/>
      <c r="H84" s="6">
        <f t="shared" si="2"/>
        <v>91</v>
      </c>
      <c r="I84" s="51" t="s">
        <v>1159</v>
      </c>
      <c r="J84" s="6" t="s">
        <v>933</v>
      </c>
    </row>
    <row r="85" spans="1:10" s="7" customFormat="1" x14ac:dyDescent="0.2">
      <c r="A85" s="4">
        <v>77</v>
      </c>
      <c r="B85" s="4" t="s">
        <v>257</v>
      </c>
      <c r="C85" s="5" t="s">
        <v>149</v>
      </c>
      <c r="D85" s="8">
        <v>83</v>
      </c>
      <c r="E85" s="4">
        <v>73</v>
      </c>
      <c r="F85" s="4">
        <v>76</v>
      </c>
      <c r="G85" s="4"/>
      <c r="H85" s="6">
        <f t="shared" si="2"/>
        <v>77.5</v>
      </c>
      <c r="I85" s="51" t="s">
        <v>1158</v>
      </c>
      <c r="J85" s="6" t="s">
        <v>3</v>
      </c>
    </row>
    <row r="86" spans="1:10" s="7" customFormat="1" x14ac:dyDescent="0.2">
      <c r="A86" s="4">
        <v>78</v>
      </c>
      <c r="B86" s="4" t="s">
        <v>258</v>
      </c>
      <c r="C86" s="5" t="s">
        <v>120</v>
      </c>
      <c r="D86" s="8">
        <v>75</v>
      </c>
      <c r="E86" s="4">
        <v>88</v>
      </c>
      <c r="F86" s="4">
        <v>89</v>
      </c>
      <c r="G86" s="4"/>
      <c r="H86" s="6">
        <f t="shared" si="2"/>
        <v>84.6</v>
      </c>
      <c r="I86" s="51" t="s">
        <v>1157</v>
      </c>
      <c r="J86" s="6" t="s">
        <v>3</v>
      </c>
    </row>
    <row r="87" spans="1:10" s="7" customFormat="1" x14ac:dyDescent="0.2">
      <c r="A87" s="4">
        <v>79</v>
      </c>
      <c r="B87" s="4" t="s">
        <v>259</v>
      </c>
      <c r="C87" s="5" t="s">
        <v>156</v>
      </c>
      <c r="D87" s="8">
        <v>82</v>
      </c>
      <c r="E87" s="4">
        <v>88</v>
      </c>
      <c r="F87" s="4">
        <v>76</v>
      </c>
      <c r="G87" s="4"/>
      <c r="H87" s="6">
        <f t="shared" si="2"/>
        <v>80.2</v>
      </c>
      <c r="I87" s="51" t="s">
        <v>1156</v>
      </c>
      <c r="J87" s="6" t="s">
        <v>3</v>
      </c>
    </row>
    <row r="88" spans="1:10" s="7" customFormat="1" x14ac:dyDescent="0.2">
      <c r="A88" s="4">
        <v>80</v>
      </c>
      <c r="B88" s="4" t="s">
        <v>260</v>
      </c>
      <c r="C88" s="5" t="s">
        <v>65</v>
      </c>
      <c r="D88" s="8">
        <v>92</v>
      </c>
      <c r="E88" s="4">
        <v>74</v>
      </c>
      <c r="F88" s="4">
        <v>69</v>
      </c>
      <c r="G88" s="4"/>
      <c r="H88" s="6">
        <f t="shared" si="2"/>
        <v>76.900000000000006</v>
      </c>
      <c r="I88" s="51" t="s">
        <v>1155</v>
      </c>
      <c r="J88" s="6" t="s">
        <v>3</v>
      </c>
    </row>
    <row r="89" spans="1:10" s="7" customFormat="1" x14ac:dyDescent="0.2">
      <c r="A89" s="4">
        <v>81</v>
      </c>
      <c r="B89" s="4" t="s">
        <v>261</v>
      </c>
      <c r="C89" s="5" t="s">
        <v>102</v>
      </c>
      <c r="D89" s="8">
        <v>84</v>
      </c>
      <c r="E89" s="4">
        <v>77</v>
      </c>
      <c r="F89" s="4">
        <v>97</v>
      </c>
      <c r="G89" s="4"/>
      <c r="H89" s="6">
        <f t="shared" si="2"/>
        <v>89.1</v>
      </c>
      <c r="I89" s="51" t="s">
        <v>1154</v>
      </c>
      <c r="J89" s="6" t="s">
        <v>3</v>
      </c>
    </row>
    <row r="90" spans="1:10" s="7" customFormat="1" x14ac:dyDescent="0.2">
      <c r="A90" s="4">
        <v>82</v>
      </c>
      <c r="B90" s="4" t="s">
        <v>262</v>
      </c>
      <c r="C90" s="5" t="s">
        <v>52</v>
      </c>
      <c r="D90" s="8">
        <v>70</v>
      </c>
      <c r="E90" s="4">
        <v>74</v>
      </c>
      <c r="F90" s="4">
        <v>70</v>
      </c>
      <c r="G90" s="4"/>
      <c r="H90" s="6">
        <f t="shared" si="2"/>
        <v>70.8</v>
      </c>
      <c r="I90" s="51" t="s">
        <v>1153</v>
      </c>
      <c r="J90" s="6" t="s">
        <v>930</v>
      </c>
    </row>
    <row r="91" spans="1:10" s="7" customFormat="1" x14ac:dyDescent="0.2">
      <c r="A91" s="4">
        <v>83</v>
      </c>
      <c r="B91" s="4" t="s">
        <v>263</v>
      </c>
      <c r="C91" s="5" t="s">
        <v>39</v>
      </c>
      <c r="D91" s="8">
        <v>94</v>
      </c>
      <c r="E91" s="4">
        <v>62</v>
      </c>
      <c r="F91" s="4">
        <v>98</v>
      </c>
      <c r="G91" s="4"/>
      <c r="H91" s="6">
        <f t="shared" si="2"/>
        <v>89.6</v>
      </c>
      <c r="I91" s="51" t="s">
        <v>1152</v>
      </c>
      <c r="J91" s="6" t="s">
        <v>3</v>
      </c>
    </row>
    <row r="92" spans="1:10" s="7" customFormat="1" x14ac:dyDescent="0.2">
      <c r="A92" s="4">
        <v>84</v>
      </c>
      <c r="B92" s="4" t="s">
        <v>264</v>
      </c>
      <c r="C92" s="5" t="s">
        <v>116</v>
      </c>
      <c r="D92" s="8">
        <v>89</v>
      </c>
      <c r="E92" s="4">
        <v>68</v>
      </c>
      <c r="F92" s="4">
        <v>80</v>
      </c>
      <c r="G92" s="4"/>
      <c r="H92" s="6">
        <f t="shared" si="2"/>
        <v>80.3</v>
      </c>
      <c r="I92" s="51" t="s">
        <v>1151</v>
      </c>
      <c r="J92" s="6" t="s">
        <v>3</v>
      </c>
    </row>
    <row r="93" spans="1:10" s="7" customFormat="1" x14ac:dyDescent="0.2">
      <c r="A93" s="4">
        <v>85</v>
      </c>
      <c r="B93" s="4" t="s">
        <v>265</v>
      </c>
      <c r="C93" s="5" t="s">
        <v>77</v>
      </c>
      <c r="D93" s="8">
        <v>76</v>
      </c>
      <c r="E93" s="4">
        <v>85</v>
      </c>
      <c r="F93" s="4">
        <v>80</v>
      </c>
      <c r="G93" s="4"/>
      <c r="H93" s="6">
        <f t="shared" si="2"/>
        <v>79.8</v>
      </c>
      <c r="I93" s="51" t="s">
        <v>1150</v>
      </c>
      <c r="J93" s="6" t="s">
        <v>3</v>
      </c>
    </row>
    <row r="94" spans="1:10" s="7" customFormat="1" x14ac:dyDescent="0.2">
      <c r="A94" s="4">
        <v>86</v>
      </c>
      <c r="B94" s="4" t="s">
        <v>266</v>
      </c>
      <c r="C94" s="5" t="s">
        <v>75</v>
      </c>
      <c r="D94" s="8">
        <v>78</v>
      </c>
      <c r="E94" s="4">
        <v>80</v>
      </c>
      <c r="F94" s="4">
        <v>80</v>
      </c>
      <c r="G94" s="4"/>
      <c r="H94" s="6">
        <f t="shared" si="2"/>
        <v>79.400000000000006</v>
      </c>
      <c r="I94" s="51" t="s">
        <v>1149</v>
      </c>
      <c r="J94" s="6" t="s">
        <v>3</v>
      </c>
    </row>
    <row r="95" spans="1:10" s="7" customFormat="1" x14ac:dyDescent="0.2">
      <c r="A95" s="4">
        <v>87</v>
      </c>
      <c r="B95" s="4" t="s">
        <v>267</v>
      </c>
      <c r="C95" s="5" t="s">
        <v>96</v>
      </c>
      <c r="D95" s="8">
        <v>82</v>
      </c>
      <c r="E95" s="4">
        <v>78</v>
      </c>
      <c r="F95" s="4">
        <v>72</v>
      </c>
      <c r="G95" s="4"/>
      <c r="H95" s="6">
        <f t="shared" si="2"/>
        <v>76.2</v>
      </c>
      <c r="I95" s="51" t="s">
        <v>1148</v>
      </c>
      <c r="J95" s="6" t="s">
        <v>3</v>
      </c>
    </row>
    <row r="96" spans="1:10" s="7" customFormat="1" x14ac:dyDescent="0.2">
      <c r="A96" s="4">
        <v>88</v>
      </c>
      <c r="B96" s="4" t="s">
        <v>268</v>
      </c>
      <c r="C96" s="5" t="s">
        <v>67</v>
      </c>
      <c r="D96" s="8">
        <v>80</v>
      </c>
      <c r="E96" s="4">
        <v>76</v>
      </c>
      <c r="F96" s="4">
        <v>74</v>
      </c>
      <c r="G96" s="4"/>
      <c r="H96" s="6">
        <f t="shared" si="2"/>
        <v>76.2</v>
      </c>
      <c r="I96" s="51" t="s">
        <v>1147</v>
      </c>
      <c r="J96" s="6" t="s">
        <v>3</v>
      </c>
    </row>
    <row r="97" spans="1:10" s="7" customFormat="1" x14ac:dyDescent="0.2">
      <c r="A97" s="4">
        <v>89</v>
      </c>
      <c r="B97" s="4" t="s">
        <v>269</v>
      </c>
      <c r="C97" s="5" t="s">
        <v>192</v>
      </c>
      <c r="D97" s="8">
        <v>85</v>
      </c>
      <c r="E97" s="4">
        <v>98</v>
      </c>
      <c r="F97" s="4">
        <v>80</v>
      </c>
      <c r="G97" s="4"/>
      <c r="H97" s="6">
        <f t="shared" si="2"/>
        <v>85.1</v>
      </c>
      <c r="I97" s="51" t="s">
        <v>1146</v>
      </c>
      <c r="J97" s="6" t="s">
        <v>3</v>
      </c>
    </row>
    <row r="98" spans="1:10" s="7" customFormat="1" x14ac:dyDescent="0.2">
      <c r="A98" s="4">
        <v>90</v>
      </c>
      <c r="B98" s="4" t="s">
        <v>270</v>
      </c>
      <c r="C98" s="5" t="s">
        <v>54</v>
      </c>
      <c r="D98" s="8">
        <v>100</v>
      </c>
      <c r="E98" s="4">
        <v>83</v>
      </c>
      <c r="F98" s="4">
        <v>76</v>
      </c>
      <c r="G98" s="4"/>
      <c r="H98" s="6">
        <f t="shared" si="2"/>
        <v>84.6</v>
      </c>
      <c r="I98" s="51" t="s">
        <v>1145</v>
      </c>
      <c r="J98" s="6" t="s">
        <v>3</v>
      </c>
    </row>
    <row r="99" spans="1:10" s="7" customFormat="1" x14ac:dyDescent="0.2">
      <c r="A99" s="4">
        <v>91</v>
      </c>
      <c r="B99" s="4" t="s">
        <v>271</v>
      </c>
      <c r="C99" s="5" t="s">
        <v>47</v>
      </c>
      <c r="D99" s="8">
        <v>90</v>
      </c>
      <c r="E99" s="4">
        <v>64</v>
      </c>
      <c r="F99" s="4">
        <v>74</v>
      </c>
      <c r="G99" s="4"/>
      <c r="H99" s="6">
        <f t="shared" si="2"/>
        <v>76.8</v>
      </c>
      <c r="I99" s="51" t="s">
        <v>1144</v>
      </c>
      <c r="J99" s="6" t="s">
        <v>3</v>
      </c>
    </row>
    <row r="100" spans="1:10" s="7" customFormat="1" x14ac:dyDescent="0.2">
      <c r="A100" s="4">
        <v>92</v>
      </c>
      <c r="B100" s="4" t="s">
        <v>272</v>
      </c>
      <c r="C100" s="5" t="s">
        <v>140</v>
      </c>
      <c r="D100" s="8">
        <v>80</v>
      </c>
      <c r="E100" s="4">
        <v>87</v>
      </c>
      <c r="F100" s="4">
        <v>76</v>
      </c>
      <c r="G100" s="4"/>
      <c r="H100" s="6">
        <f t="shared" si="2"/>
        <v>79.400000000000006</v>
      </c>
      <c r="I100" s="51" t="s">
        <v>1143</v>
      </c>
      <c r="J100" s="6" t="s">
        <v>3</v>
      </c>
    </row>
    <row r="101" spans="1:10" s="7" customFormat="1" x14ac:dyDescent="0.2">
      <c r="A101" s="4">
        <v>93</v>
      </c>
      <c r="B101" s="4" t="s">
        <v>273</v>
      </c>
      <c r="C101" s="5" t="s">
        <v>158</v>
      </c>
      <c r="D101" s="8">
        <v>100</v>
      </c>
      <c r="E101" s="4">
        <v>89</v>
      </c>
      <c r="F101" s="4">
        <v>70</v>
      </c>
      <c r="G101" s="4"/>
      <c r="H101" s="6">
        <f t="shared" si="2"/>
        <v>82.8</v>
      </c>
      <c r="I101" s="51" t="s">
        <v>1142</v>
      </c>
      <c r="J101" s="6" t="s">
        <v>3</v>
      </c>
    </row>
    <row r="102" spans="1:10" s="7" customFormat="1" x14ac:dyDescent="0.2">
      <c r="A102" s="4">
        <v>94</v>
      </c>
      <c r="B102" s="4" t="s">
        <v>274</v>
      </c>
      <c r="C102" s="5" t="s">
        <v>76</v>
      </c>
      <c r="D102" s="8">
        <v>87</v>
      </c>
      <c r="E102" s="4">
        <v>94</v>
      </c>
      <c r="F102" s="4">
        <v>70</v>
      </c>
      <c r="G102" s="4"/>
      <c r="H102" s="6">
        <f t="shared" si="2"/>
        <v>79.900000000000006</v>
      </c>
      <c r="I102" s="51" t="s">
        <v>1141</v>
      </c>
      <c r="J102" s="6" t="s">
        <v>3</v>
      </c>
    </row>
    <row r="103" spans="1:10" s="7" customFormat="1" x14ac:dyDescent="0.2">
      <c r="A103" s="4">
        <v>95</v>
      </c>
      <c r="B103" s="4" t="s">
        <v>275</v>
      </c>
      <c r="C103" s="5" t="s">
        <v>130</v>
      </c>
      <c r="D103" s="8">
        <v>95</v>
      </c>
      <c r="E103" s="4">
        <v>61</v>
      </c>
      <c r="F103" s="4">
        <v>80</v>
      </c>
      <c r="G103" s="4"/>
      <c r="H103" s="6">
        <f t="shared" si="2"/>
        <v>80.7</v>
      </c>
      <c r="I103" s="51" t="s">
        <v>1140</v>
      </c>
      <c r="J103" s="6" t="s">
        <v>3</v>
      </c>
    </row>
    <row r="104" spans="1:10" s="7" customFormat="1" x14ac:dyDescent="0.2">
      <c r="A104" s="4">
        <v>96</v>
      </c>
      <c r="B104" s="4" t="s">
        <v>276</v>
      </c>
      <c r="C104" s="5" t="s">
        <v>167</v>
      </c>
      <c r="D104" s="8">
        <v>97</v>
      </c>
      <c r="E104" s="4">
        <v>66</v>
      </c>
      <c r="F104" s="4">
        <v>86</v>
      </c>
      <c r="G104" s="4"/>
      <c r="H104" s="6">
        <f t="shared" si="2"/>
        <v>85.3</v>
      </c>
      <c r="I104" s="51" t="s">
        <v>1139</v>
      </c>
      <c r="J104" s="6" t="s">
        <v>3</v>
      </c>
    </row>
    <row r="105" spans="1:10" s="7" customFormat="1" x14ac:dyDescent="0.2">
      <c r="A105" s="4">
        <v>97</v>
      </c>
      <c r="B105" s="4" t="s">
        <v>277</v>
      </c>
      <c r="C105" s="5" t="s">
        <v>34</v>
      </c>
      <c r="D105" s="8">
        <v>72</v>
      </c>
      <c r="E105" s="4">
        <v>79</v>
      </c>
      <c r="F105" s="4">
        <v>90</v>
      </c>
      <c r="G105" s="4"/>
      <c r="H105" s="6">
        <f t="shared" si="2"/>
        <v>82.4</v>
      </c>
      <c r="I105" s="51" t="s">
        <v>1138</v>
      </c>
      <c r="J105" s="6" t="s">
        <v>3</v>
      </c>
    </row>
    <row r="106" spans="1:10" s="7" customFormat="1" x14ac:dyDescent="0.2">
      <c r="A106" s="4">
        <v>98</v>
      </c>
      <c r="B106" s="4" t="s">
        <v>278</v>
      </c>
      <c r="C106" s="5" t="s">
        <v>114</v>
      </c>
      <c r="D106" s="8">
        <v>90</v>
      </c>
      <c r="E106" s="4">
        <v>70</v>
      </c>
      <c r="F106" s="4">
        <v>91</v>
      </c>
      <c r="G106" s="4"/>
      <c r="H106" s="6">
        <f t="shared" si="2"/>
        <v>86.5</v>
      </c>
      <c r="I106" s="51" t="s">
        <v>1137</v>
      </c>
      <c r="J106" s="6" t="s">
        <v>3</v>
      </c>
    </row>
    <row r="107" spans="1:10" s="7" customFormat="1" x14ac:dyDescent="0.2">
      <c r="A107" s="4">
        <v>99</v>
      </c>
      <c r="B107" s="4" t="s">
        <v>279</v>
      </c>
      <c r="C107" s="5" t="s">
        <v>129</v>
      </c>
      <c r="D107" s="8">
        <v>84</v>
      </c>
      <c r="E107" s="4">
        <v>97</v>
      </c>
      <c r="F107" s="4">
        <v>70</v>
      </c>
      <c r="G107" s="4"/>
      <c r="H107" s="6">
        <f>SUM((D107*0.3)+(E107*0.2)+(F107*0.5))</f>
        <v>79.599999999999994</v>
      </c>
      <c r="I107" s="51" t="s">
        <v>1136</v>
      </c>
      <c r="J107" s="6" t="s">
        <v>3</v>
      </c>
    </row>
    <row r="108" spans="1:10" s="7" customFormat="1" x14ac:dyDescent="0.2">
      <c r="A108" s="4">
        <v>100</v>
      </c>
      <c r="B108" s="4" t="s">
        <v>280</v>
      </c>
      <c r="C108" s="5" t="s">
        <v>144</v>
      </c>
      <c r="D108" s="8">
        <v>93</v>
      </c>
      <c r="E108" s="4">
        <v>68</v>
      </c>
      <c r="F108" s="4">
        <v>70</v>
      </c>
      <c r="G108" s="4"/>
      <c r="H108" s="6">
        <f t="shared" si="2"/>
        <v>76.5</v>
      </c>
      <c r="I108" s="51" t="s">
        <v>1135</v>
      </c>
      <c r="J108" s="6" t="s">
        <v>3</v>
      </c>
    </row>
    <row r="109" spans="1:10" s="7" customFormat="1" x14ac:dyDescent="0.2">
      <c r="A109" s="4">
        <v>101</v>
      </c>
      <c r="B109" s="4" t="s">
        <v>281</v>
      </c>
      <c r="C109" s="5" t="s">
        <v>172</v>
      </c>
      <c r="D109" s="8">
        <v>71</v>
      </c>
      <c r="E109" s="4">
        <v>86</v>
      </c>
      <c r="F109" s="4">
        <v>100</v>
      </c>
      <c r="G109" s="4"/>
      <c r="H109" s="6">
        <f t="shared" si="2"/>
        <v>88.5</v>
      </c>
      <c r="I109" s="51" t="s">
        <v>1134</v>
      </c>
      <c r="J109" s="6" t="s">
        <v>3</v>
      </c>
    </row>
    <row r="110" spans="1:10" s="7" customFormat="1" x14ac:dyDescent="0.2">
      <c r="A110" s="4">
        <v>102</v>
      </c>
      <c r="B110" s="4" t="s">
        <v>282</v>
      </c>
      <c r="C110" s="5" t="s">
        <v>199</v>
      </c>
      <c r="D110" s="8">
        <v>84</v>
      </c>
      <c r="E110" s="4">
        <v>77</v>
      </c>
      <c r="F110" s="4">
        <v>94</v>
      </c>
      <c r="G110" s="4"/>
      <c r="H110" s="6">
        <f t="shared" si="2"/>
        <v>87.6</v>
      </c>
      <c r="I110" s="51" t="s">
        <v>1133</v>
      </c>
      <c r="J110" s="6" t="s">
        <v>3</v>
      </c>
    </row>
    <row r="111" spans="1:10" s="7" customFormat="1" x14ac:dyDescent="0.2">
      <c r="A111" s="4">
        <v>103</v>
      </c>
      <c r="B111" s="4" t="s">
        <v>283</v>
      </c>
      <c r="C111" s="5" t="s">
        <v>182</v>
      </c>
      <c r="D111" s="8">
        <v>96</v>
      </c>
      <c r="E111" s="4">
        <v>63</v>
      </c>
      <c r="F111" s="4">
        <v>72</v>
      </c>
      <c r="G111" s="4"/>
      <c r="H111" s="6">
        <f t="shared" si="2"/>
        <v>77.400000000000006</v>
      </c>
      <c r="I111" s="51" t="s">
        <v>1132</v>
      </c>
      <c r="J111" s="6" t="s">
        <v>3</v>
      </c>
    </row>
    <row r="112" spans="1:10" s="7" customFormat="1" x14ac:dyDescent="0.2">
      <c r="A112" s="4">
        <v>104</v>
      </c>
      <c r="B112" s="4" t="s">
        <v>284</v>
      </c>
      <c r="C112" s="5" t="s">
        <v>45</v>
      </c>
      <c r="D112" s="8">
        <v>92</v>
      </c>
      <c r="E112" s="4">
        <v>100</v>
      </c>
      <c r="F112" s="4">
        <v>96</v>
      </c>
      <c r="G112" s="4"/>
      <c r="H112" s="6">
        <f t="shared" si="2"/>
        <v>95.6</v>
      </c>
      <c r="I112" s="51" t="s">
        <v>1131</v>
      </c>
      <c r="J112" s="6" t="s">
        <v>934</v>
      </c>
    </row>
    <row r="113" spans="1:10" s="7" customFormat="1" x14ac:dyDescent="0.2">
      <c r="A113" s="4">
        <v>105</v>
      </c>
      <c r="B113" s="4" t="s">
        <v>285</v>
      </c>
      <c r="C113" s="5" t="s">
        <v>133</v>
      </c>
      <c r="D113" s="8">
        <v>95</v>
      </c>
      <c r="E113" s="4">
        <v>68</v>
      </c>
      <c r="F113" s="4">
        <v>70</v>
      </c>
      <c r="G113" s="4"/>
      <c r="H113" s="6">
        <f t="shared" si="2"/>
        <v>77.099999999999994</v>
      </c>
      <c r="I113" s="51" t="s">
        <v>1130</v>
      </c>
      <c r="J113" s="6" t="s">
        <v>3</v>
      </c>
    </row>
    <row r="114" spans="1:10" s="7" customFormat="1" x14ac:dyDescent="0.2">
      <c r="A114" s="4">
        <v>106</v>
      </c>
      <c r="B114" s="4" t="s">
        <v>286</v>
      </c>
      <c r="C114" s="5" t="s">
        <v>178</v>
      </c>
      <c r="D114" s="8">
        <v>90</v>
      </c>
      <c r="E114" s="4">
        <v>69</v>
      </c>
      <c r="F114" s="4">
        <v>75</v>
      </c>
      <c r="G114" s="4"/>
      <c r="H114" s="6">
        <f t="shared" si="2"/>
        <v>78.3</v>
      </c>
      <c r="I114" s="51" t="s">
        <v>1129</v>
      </c>
      <c r="J114" s="6" t="s">
        <v>3</v>
      </c>
    </row>
    <row r="115" spans="1:10" s="7" customFormat="1" x14ac:dyDescent="0.2">
      <c r="A115" s="4">
        <v>107</v>
      </c>
      <c r="B115" s="4" t="s">
        <v>287</v>
      </c>
      <c r="C115" s="5" t="s">
        <v>94</v>
      </c>
      <c r="D115" s="8">
        <v>99</v>
      </c>
      <c r="E115" s="4">
        <v>60</v>
      </c>
      <c r="F115" s="4">
        <v>67</v>
      </c>
      <c r="G115" s="4"/>
      <c r="H115" s="6">
        <f t="shared" si="2"/>
        <v>75.2</v>
      </c>
      <c r="I115" s="51" t="s">
        <v>1128</v>
      </c>
      <c r="J115" s="6" t="s">
        <v>3</v>
      </c>
    </row>
    <row r="116" spans="1:10" s="7" customFormat="1" x14ac:dyDescent="0.2">
      <c r="A116" s="4">
        <v>108</v>
      </c>
      <c r="B116" s="4" t="s">
        <v>288</v>
      </c>
      <c r="C116" s="5" t="s">
        <v>175</v>
      </c>
      <c r="D116" s="8">
        <v>90</v>
      </c>
      <c r="E116" s="4">
        <v>60</v>
      </c>
      <c r="F116" s="4">
        <v>78</v>
      </c>
      <c r="G116" s="4"/>
      <c r="H116" s="6">
        <f t="shared" si="2"/>
        <v>78</v>
      </c>
      <c r="I116" s="51" t="s">
        <v>1127</v>
      </c>
      <c r="J116" s="6" t="s">
        <v>3</v>
      </c>
    </row>
    <row r="117" spans="1:10" s="7" customFormat="1" x14ac:dyDescent="0.2">
      <c r="A117" s="4">
        <v>109</v>
      </c>
      <c r="B117" s="4" t="s">
        <v>289</v>
      </c>
      <c r="C117" s="5" t="s">
        <v>161</v>
      </c>
      <c r="D117" s="8">
        <v>100</v>
      </c>
      <c r="E117" s="4">
        <v>80</v>
      </c>
      <c r="F117" s="4">
        <v>71</v>
      </c>
      <c r="G117" s="4"/>
      <c r="H117" s="6">
        <f t="shared" si="2"/>
        <v>81.5</v>
      </c>
      <c r="I117" s="51" t="s">
        <v>1126</v>
      </c>
      <c r="J117" s="6" t="s">
        <v>3</v>
      </c>
    </row>
    <row r="118" spans="1:10" s="7" customFormat="1" x14ac:dyDescent="0.2">
      <c r="A118" s="4">
        <v>110</v>
      </c>
      <c r="B118" s="4" t="s">
        <v>290</v>
      </c>
      <c r="C118" s="5" t="s">
        <v>121</v>
      </c>
      <c r="D118" s="8">
        <v>98</v>
      </c>
      <c r="E118" s="4">
        <v>57</v>
      </c>
      <c r="F118" s="4">
        <v>77</v>
      </c>
      <c r="G118" s="4"/>
      <c r="H118" s="6">
        <f t="shared" si="2"/>
        <v>79.3</v>
      </c>
      <c r="I118" s="51" t="s">
        <v>1125</v>
      </c>
      <c r="J118" s="6" t="s">
        <v>3</v>
      </c>
    </row>
    <row r="119" spans="1:10" s="7" customFormat="1" x14ac:dyDescent="0.2">
      <c r="A119" s="4">
        <v>111</v>
      </c>
      <c r="B119" s="4" t="s">
        <v>291</v>
      </c>
      <c r="C119" s="5" t="s">
        <v>176</v>
      </c>
      <c r="D119" s="8">
        <v>90</v>
      </c>
      <c r="E119" s="4">
        <v>54</v>
      </c>
      <c r="F119" s="4">
        <v>86</v>
      </c>
      <c r="G119" s="4"/>
      <c r="H119" s="6">
        <f t="shared" si="2"/>
        <v>80.8</v>
      </c>
      <c r="I119" s="51" t="s">
        <v>1124</v>
      </c>
      <c r="J119" s="6" t="s">
        <v>3</v>
      </c>
    </row>
    <row r="120" spans="1:10" s="7" customFormat="1" x14ac:dyDescent="0.2">
      <c r="A120" s="4">
        <v>112</v>
      </c>
      <c r="B120" s="4" t="s">
        <v>292</v>
      </c>
      <c r="C120" s="5" t="s">
        <v>101</v>
      </c>
      <c r="D120" s="8">
        <v>85</v>
      </c>
      <c r="E120" s="4">
        <v>71</v>
      </c>
      <c r="F120" s="4">
        <v>89</v>
      </c>
      <c r="G120" s="4"/>
      <c r="H120" s="6">
        <f t="shared" si="2"/>
        <v>84.2</v>
      </c>
      <c r="I120" s="51" t="s">
        <v>1123</v>
      </c>
      <c r="J120" s="6" t="s">
        <v>3</v>
      </c>
    </row>
    <row r="121" spans="1:10" s="7" customFormat="1" x14ac:dyDescent="0.2">
      <c r="A121" s="4">
        <v>113</v>
      </c>
      <c r="B121" s="4" t="s">
        <v>293</v>
      </c>
      <c r="C121" s="5" t="s">
        <v>188</v>
      </c>
      <c r="D121" s="8">
        <v>84</v>
      </c>
      <c r="E121" s="4">
        <v>80</v>
      </c>
      <c r="F121" s="4">
        <v>94</v>
      </c>
      <c r="G121" s="4"/>
      <c r="H121" s="6">
        <f t="shared" si="2"/>
        <v>88.2</v>
      </c>
      <c r="I121" s="51" t="s">
        <v>1122</v>
      </c>
      <c r="J121" s="6" t="s">
        <v>3</v>
      </c>
    </row>
    <row r="122" spans="1:10" s="7" customFormat="1" x14ac:dyDescent="0.2">
      <c r="A122" s="4">
        <v>114</v>
      </c>
      <c r="B122" s="4" t="s">
        <v>294</v>
      </c>
      <c r="C122" s="5" t="s">
        <v>95</v>
      </c>
      <c r="D122" s="8">
        <v>81</v>
      </c>
      <c r="E122" s="4">
        <v>72</v>
      </c>
      <c r="F122" s="4">
        <v>80</v>
      </c>
      <c r="G122" s="4"/>
      <c r="H122" s="6">
        <f t="shared" si="2"/>
        <v>78.7</v>
      </c>
      <c r="I122" s="51" t="s">
        <v>1121</v>
      </c>
      <c r="J122" s="6" t="s">
        <v>3</v>
      </c>
    </row>
    <row r="123" spans="1:10" s="7" customFormat="1" x14ac:dyDescent="0.2">
      <c r="A123" s="4">
        <v>115</v>
      </c>
      <c r="B123" s="4" t="s">
        <v>295</v>
      </c>
      <c r="C123" s="5" t="s">
        <v>191</v>
      </c>
      <c r="D123" s="8">
        <v>93</v>
      </c>
      <c r="E123" s="4">
        <v>70</v>
      </c>
      <c r="F123" s="4">
        <v>97</v>
      </c>
      <c r="G123" s="4"/>
      <c r="H123" s="6">
        <f t="shared" si="2"/>
        <v>90.4</v>
      </c>
      <c r="I123" s="51" t="s">
        <v>1120</v>
      </c>
      <c r="J123" s="6" t="s">
        <v>934</v>
      </c>
    </row>
    <row r="124" spans="1:10" s="7" customFormat="1" x14ac:dyDescent="0.2">
      <c r="A124" s="4">
        <v>116</v>
      </c>
      <c r="B124" s="4" t="s">
        <v>296</v>
      </c>
      <c r="C124" s="5" t="s">
        <v>70</v>
      </c>
      <c r="D124" s="8">
        <v>96</v>
      </c>
      <c r="E124" s="4">
        <v>60</v>
      </c>
      <c r="F124" s="4">
        <v>84</v>
      </c>
      <c r="G124" s="4"/>
      <c r="H124" s="6">
        <f t="shared" si="2"/>
        <v>82.8</v>
      </c>
      <c r="I124" s="51" t="s">
        <v>1119</v>
      </c>
      <c r="J124" s="6" t="s">
        <v>3</v>
      </c>
    </row>
    <row r="125" spans="1:10" s="7" customFormat="1" x14ac:dyDescent="0.2">
      <c r="A125" s="4">
        <v>117</v>
      </c>
      <c r="B125" s="4" t="s">
        <v>297</v>
      </c>
      <c r="C125" s="5" t="s">
        <v>181</v>
      </c>
      <c r="D125" s="8">
        <v>82</v>
      </c>
      <c r="E125" s="4">
        <v>73</v>
      </c>
      <c r="F125" s="4">
        <v>90</v>
      </c>
      <c r="G125" s="4"/>
      <c r="H125" s="6">
        <f t="shared" si="2"/>
        <v>84.2</v>
      </c>
      <c r="I125" s="51" t="s">
        <v>1118</v>
      </c>
      <c r="J125" s="6" t="s">
        <v>3</v>
      </c>
    </row>
    <row r="126" spans="1:10" s="7" customFormat="1" x14ac:dyDescent="0.2">
      <c r="A126" s="4">
        <v>118</v>
      </c>
      <c r="B126" s="4" t="s">
        <v>298</v>
      </c>
      <c r="C126" s="5" t="s">
        <v>41</v>
      </c>
      <c r="D126" s="8">
        <v>100</v>
      </c>
      <c r="E126" s="4">
        <v>66</v>
      </c>
      <c r="F126" s="4">
        <v>70</v>
      </c>
      <c r="G126" s="4"/>
      <c r="H126" s="6">
        <f t="shared" si="2"/>
        <v>78.2</v>
      </c>
      <c r="I126" s="51" t="s">
        <v>1117</v>
      </c>
      <c r="J126" s="6" t="s">
        <v>3</v>
      </c>
    </row>
    <row r="127" spans="1:10" s="7" customFormat="1" x14ac:dyDescent="0.2">
      <c r="A127" s="4">
        <v>119</v>
      </c>
      <c r="B127" s="4" t="s">
        <v>299</v>
      </c>
      <c r="C127" s="5" t="s">
        <v>98</v>
      </c>
      <c r="D127" s="8">
        <v>94</v>
      </c>
      <c r="E127" s="4">
        <v>60</v>
      </c>
      <c r="F127" s="4">
        <v>70</v>
      </c>
      <c r="G127" s="4"/>
      <c r="H127" s="6">
        <f t="shared" si="2"/>
        <v>75.2</v>
      </c>
      <c r="I127" s="51" t="s">
        <v>1116</v>
      </c>
      <c r="J127" s="6" t="s">
        <v>3</v>
      </c>
    </row>
    <row r="128" spans="1:10" s="7" customFormat="1" x14ac:dyDescent="0.2">
      <c r="A128" s="4">
        <v>120</v>
      </c>
      <c r="B128" s="4" t="s">
        <v>300</v>
      </c>
      <c r="C128" s="5" t="s">
        <v>196</v>
      </c>
      <c r="D128" s="8">
        <v>80</v>
      </c>
      <c r="E128" s="4">
        <v>78</v>
      </c>
      <c r="F128" s="4">
        <v>80</v>
      </c>
      <c r="G128" s="4"/>
      <c r="H128" s="6">
        <f t="shared" si="2"/>
        <v>79.599999999999994</v>
      </c>
      <c r="I128" s="51" t="s">
        <v>1115</v>
      </c>
      <c r="J128" s="6" t="s">
        <v>3</v>
      </c>
    </row>
    <row r="129" spans="1:10" s="7" customFormat="1" x14ac:dyDescent="0.2">
      <c r="A129" s="4">
        <v>121</v>
      </c>
      <c r="B129" s="4" t="s">
        <v>301</v>
      </c>
      <c r="C129" s="5" t="s">
        <v>127</v>
      </c>
      <c r="D129" s="8">
        <v>84</v>
      </c>
      <c r="E129" s="4">
        <v>72</v>
      </c>
      <c r="F129" s="4">
        <v>86</v>
      </c>
      <c r="G129" s="4"/>
      <c r="H129" s="6">
        <f t="shared" si="2"/>
        <v>82.6</v>
      </c>
      <c r="I129" s="51" t="s">
        <v>1114</v>
      </c>
      <c r="J129" s="6" t="s">
        <v>3</v>
      </c>
    </row>
    <row r="130" spans="1:10" s="7" customFormat="1" x14ac:dyDescent="0.2">
      <c r="A130" s="4">
        <v>122</v>
      </c>
      <c r="B130" s="4" t="s">
        <v>302</v>
      </c>
      <c r="C130" s="5" t="s">
        <v>151</v>
      </c>
      <c r="D130" s="8">
        <v>87</v>
      </c>
      <c r="E130" s="4">
        <v>89</v>
      </c>
      <c r="F130" s="4">
        <v>97</v>
      </c>
      <c r="G130" s="4"/>
      <c r="H130" s="6">
        <f t="shared" si="2"/>
        <v>92.4</v>
      </c>
      <c r="I130" s="51" t="s">
        <v>1113</v>
      </c>
      <c r="J130" s="6" t="s">
        <v>12</v>
      </c>
    </row>
    <row r="131" spans="1:10" s="7" customFormat="1" x14ac:dyDescent="0.2">
      <c r="A131" s="4">
        <v>123</v>
      </c>
      <c r="B131" s="4" t="s">
        <v>303</v>
      </c>
      <c r="C131" s="5" t="s">
        <v>74</v>
      </c>
      <c r="D131" s="8">
        <v>85</v>
      </c>
      <c r="E131" s="4">
        <v>70</v>
      </c>
      <c r="F131" s="4">
        <v>78</v>
      </c>
      <c r="G131" s="4"/>
      <c r="H131" s="6">
        <f t="shared" si="2"/>
        <v>78.5</v>
      </c>
      <c r="I131" s="51" t="s">
        <v>1112</v>
      </c>
      <c r="J131" s="6" t="s">
        <v>3</v>
      </c>
    </row>
    <row r="132" spans="1:10" s="7" customFormat="1" x14ac:dyDescent="0.2">
      <c r="A132" s="4">
        <v>124</v>
      </c>
      <c r="B132" s="4" t="s">
        <v>304</v>
      </c>
      <c r="C132" s="5" t="s">
        <v>55</v>
      </c>
      <c r="D132" s="8">
        <v>88</v>
      </c>
      <c r="E132" s="4">
        <v>99</v>
      </c>
      <c r="F132" s="4">
        <v>63</v>
      </c>
      <c r="G132" s="4"/>
      <c r="H132" s="6">
        <f t="shared" si="2"/>
        <v>77.7</v>
      </c>
      <c r="I132" s="51" t="s">
        <v>1111</v>
      </c>
      <c r="J132" s="6" t="s">
        <v>3</v>
      </c>
    </row>
    <row r="133" spans="1:10" s="7" customFormat="1" x14ac:dyDescent="0.2">
      <c r="A133" s="4">
        <v>125</v>
      </c>
      <c r="B133" s="4" t="s">
        <v>305</v>
      </c>
      <c r="C133" s="5" t="s">
        <v>99</v>
      </c>
      <c r="D133" s="8">
        <v>79</v>
      </c>
      <c r="E133" s="4">
        <v>55</v>
      </c>
      <c r="F133" s="4">
        <v>90</v>
      </c>
      <c r="G133" s="4"/>
      <c r="H133" s="6">
        <f t="shared" si="2"/>
        <v>79.7</v>
      </c>
      <c r="I133" s="51" t="s">
        <v>1110</v>
      </c>
      <c r="J133" s="6" t="s">
        <v>3</v>
      </c>
    </row>
    <row r="134" spans="1:10" s="7" customFormat="1" x14ac:dyDescent="0.2">
      <c r="A134" s="4">
        <v>126</v>
      </c>
      <c r="B134" s="4" t="s">
        <v>306</v>
      </c>
      <c r="C134" s="5" t="s">
        <v>42</v>
      </c>
      <c r="D134" s="8">
        <v>85</v>
      </c>
      <c r="E134" s="4">
        <v>70</v>
      </c>
      <c r="F134" s="4">
        <v>71</v>
      </c>
      <c r="G134" s="4"/>
      <c r="H134" s="6">
        <f t="shared" si="2"/>
        <v>75</v>
      </c>
      <c r="I134" s="51" t="s">
        <v>1109</v>
      </c>
      <c r="J134" s="6" t="s">
        <v>3</v>
      </c>
    </row>
    <row r="135" spans="1:10" s="7" customFormat="1" x14ac:dyDescent="0.2">
      <c r="A135" s="4">
        <v>127</v>
      </c>
      <c r="B135" s="4" t="s">
        <v>307</v>
      </c>
      <c r="C135" s="5" t="s">
        <v>170</v>
      </c>
      <c r="D135" s="8">
        <v>70</v>
      </c>
      <c r="E135" s="4">
        <v>99</v>
      </c>
      <c r="F135" s="4">
        <v>70</v>
      </c>
      <c r="G135" s="4"/>
      <c r="H135" s="6">
        <f t="shared" si="2"/>
        <v>75.8</v>
      </c>
      <c r="I135" s="51" t="s">
        <v>1108</v>
      </c>
      <c r="J135" s="6" t="s">
        <v>3</v>
      </c>
    </row>
    <row r="136" spans="1:10" s="7" customFormat="1" x14ac:dyDescent="0.2">
      <c r="A136" s="4">
        <v>128</v>
      </c>
      <c r="B136" s="4" t="s">
        <v>308</v>
      </c>
      <c r="C136" s="5" t="s">
        <v>124</v>
      </c>
      <c r="D136" s="8">
        <v>93</v>
      </c>
      <c r="E136" s="4">
        <v>67</v>
      </c>
      <c r="F136" s="4">
        <v>90</v>
      </c>
      <c r="G136" s="4"/>
      <c r="H136" s="6">
        <f t="shared" si="2"/>
        <v>86.3</v>
      </c>
      <c r="I136" s="51" t="s">
        <v>1107</v>
      </c>
      <c r="J136" s="6" t="s">
        <v>3</v>
      </c>
    </row>
    <row r="137" spans="1:10" s="7" customFormat="1" x14ac:dyDescent="0.2">
      <c r="A137" s="4">
        <v>129</v>
      </c>
      <c r="B137" s="4" t="s">
        <v>309</v>
      </c>
      <c r="C137" s="5" t="s">
        <v>86</v>
      </c>
      <c r="D137" s="8">
        <v>97</v>
      </c>
      <c r="E137" s="4">
        <v>100</v>
      </c>
      <c r="F137" s="4">
        <v>65</v>
      </c>
      <c r="G137" s="4"/>
      <c r="H137" s="6">
        <f t="shared" si="2"/>
        <v>81.599999999999994</v>
      </c>
      <c r="I137" s="51" t="s">
        <v>1106</v>
      </c>
      <c r="J137" s="6" t="s">
        <v>3</v>
      </c>
    </row>
    <row r="138" spans="1:10" s="7" customFormat="1" x14ac:dyDescent="0.2">
      <c r="A138" s="4">
        <v>130</v>
      </c>
      <c r="B138" s="4" t="s">
        <v>310</v>
      </c>
      <c r="C138" s="5" t="s">
        <v>171</v>
      </c>
      <c r="D138" s="8">
        <v>60</v>
      </c>
      <c r="E138" s="4">
        <v>62</v>
      </c>
      <c r="F138" s="4">
        <v>96</v>
      </c>
      <c r="G138" s="4"/>
      <c r="H138" s="6">
        <f t="shared" ref="H138:H201" si="3">SUM((D138*0.3)+(E138*0.2)+(F138*0.5))</f>
        <v>78.400000000000006</v>
      </c>
      <c r="I138" s="51" t="s">
        <v>1105</v>
      </c>
      <c r="J138" s="6" t="s">
        <v>3</v>
      </c>
    </row>
    <row r="139" spans="1:10" s="7" customFormat="1" x14ac:dyDescent="0.2">
      <c r="A139" s="4">
        <v>131</v>
      </c>
      <c r="B139" s="4" t="s">
        <v>311</v>
      </c>
      <c r="C139" s="5" t="s">
        <v>108</v>
      </c>
      <c r="D139" s="8">
        <v>76</v>
      </c>
      <c r="E139" s="4">
        <v>86</v>
      </c>
      <c r="F139" s="4">
        <v>70</v>
      </c>
      <c r="G139" s="4"/>
      <c r="H139" s="6">
        <f t="shared" si="3"/>
        <v>75</v>
      </c>
      <c r="I139" s="51" t="s">
        <v>1104</v>
      </c>
      <c r="J139" s="6" t="s">
        <v>3</v>
      </c>
    </row>
    <row r="140" spans="1:10" s="7" customFormat="1" x14ac:dyDescent="0.2">
      <c r="A140" s="4">
        <v>132</v>
      </c>
      <c r="B140" s="4" t="s">
        <v>312</v>
      </c>
      <c r="C140" s="5" t="s">
        <v>66</v>
      </c>
      <c r="D140" s="8">
        <v>89</v>
      </c>
      <c r="E140" s="4">
        <v>96</v>
      </c>
      <c r="F140" s="4">
        <v>88</v>
      </c>
      <c r="G140" s="4"/>
      <c r="H140" s="6">
        <f t="shared" si="3"/>
        <v>89.9</v>
      </c>
      <c r="I140" s="51" t="s">
        <v>1103</v>
      </c>
      <c r="J140" s="6" t="s">
        <v>3</v>
      </c>
    </row>
    <row r="141" spans="1:10" s="7" customFormat="1" x14ac:dyDescent="0.2">
      <c r="A141" s="4">
        <v>133</v>
      </c>
      <c r="B141" s="4" t="s">
        <v>313</v>
      </c>
      <c r="C141" s="5" t="s">
        <v>202</v>
      </c>
      <c r="D141" s="8">
        <v>87</v>
      </c>
      <c r="E141" s="4">
        <v>79</v>
      </c>
      <c r="F141" s="4">
        <v>70</v>
      </c>
      <c r="G141" s="4"/>
      <c r="H141" s="6">
        <f t="shared" si="3"/>
        <v>76.900000000000006</v>
      </c>
      <c r="I141" s="51" t="s">
        <v>1102</v>
      </c>
      <c r="J141" s="6" t="s">
        <v>3</v>
      </c>
    </row>
    <row r="142" spans="1:10" s="7" customFormat="1" x14ac:dyDescent="0.2">
      <c r="A142" s="4">
        <v>134</v>
      </c>
      <c r="B142" s="4" t="s">
        <v>314</v>
      </c>
      <c r="C142" s="5" t="s">
        <v>163</v>
      </c>
      <c r="D142" s="8">
        <v>80</v>
      </c>
      <c r="E142" s="4">
        <v>78</v>
      </c>
      <c r="F142" s="4">
        <v>72</v>
      </c>
      <c r="G142" s="4"/>
      <c r="H142" s="6">
        <f t="shared" si="3"/>
        <v>75.599999999999994</v>
      </c>
      <c r="I142" s="51" t="s">
        <v>1101</v>
      </c>
      <c r="J142" s="6" t="s">
        <v>3</v>
      </c>
    </row>
    <row r="143" spans="1:10" s="7" customFormat="1" x14ac:dyDescent="0.2">
      <c r="A143" s="4">
        <v>135</v>
      </c>
      <c r="B143" s="4" t="s">
        <v>315</v>
      </c>
      <c r="C143" s="5" t="s">
        <v>123</v>
      </c>
      <c r="D143" s="8">
        <v>55</v>
      </c>
      <c r="E143" s="4">
        <v>98</v>
      </c>
      <c r="F143" s="4">
        <v>98</v>
      </c>
      <c r="G143" s="4"/>
      <c r="H143" s="6">
        <f t="shared" si="3"/>
        <v>85.1</v>
      </c>
      <c r="I143" s="51" t="s">
        <v>1100</v>
      </c>
      <c r="J143" s="6" t="s">
        <v>3</v>
      </c>
    </row>
    <row r="144" spans="1:10" s="7" customFormat="1" x14ac:dyDescent="0.2">
      <c r="A144" s="4">
        <v>136</v>
      </c>
      <c r="B144" s="4" t="s">
        <v>316</v>
      </c>
      <c r="C144" s="5" t="s">
        <v>187</v>
      </c>
      <c r="D144" s="8">
        <v>82</v>
      </c>
      <c r="E144" s="4">
        <v>70</v>
      </c>
      <c r="F144" s="4">
        <v>97</v>
      </c>
      <c r="G144" s="4"/>
      <c r="H144" s="6">
        <f t="shared" si="3"/>
        <v>87.1</v>
      </c>
      <c r="I144" s="51" t="s">
        <v>1099</v>
      </c>
      <c r="J144" s="6" t="s">
        <v>3</v>
      </c>
    </row>
    <row r="145" spans="1:10" s="7" customFormat="1" x14ac:dyDescent="0.2">
      <c r="A145" s="4">
        <v>137</v>
      </c>
      <c r="B145" s="4" t="s">
        <v>317</v>
      </c>
      <c r="C145" s="5" t="s">
        <v>49</v>
      </c>
      <c r="D145" s="8">
        <v>80</v>
      </c>
      <c r="E145" s="4">
        <v>70</v>
      </c>
      <c r="F145" s="4">
        <v>77</v>
      </c>
      <c r="G145" s="4"/>
      <c r="H145" s="6">
        <f t="shared" si="3"/>
        <v>76.5</v>
      </c>
      <c r="I145" s="51" t="s">
        <v>1098</v>
      </c>
      <c r="J145" s="6" t="s">
        <v>3</v>
      </c>
    </row>
    <row r="146" spans="1:10" s="7" customFormat="1" x14ac:dyDescent="0.2">
      <c r="A146" s="4">
        <v>138</v>
      </c>
      <c r="B146" s="4" t="s">
        <v>318</v>
      </c>
      <c r="C146" s="5" t="s">
        <v>159</v>
      </c>
      <c r="D146" s="8">
        <v>100</v>
      </c>
      <c r="E146" s="4">
        <v>80</v>
      </c>
      <c r="F146" s="4">
        <v>84</v>
      </c>
      <c r="G146" s="4"/>
      <c r="H146" s="6">
        <f t="shared" si="3"/>
        <v>88</v>
      </c>
      <c r="I146" s="51" t="s">
        <v>1097</v>
      </c>
      <c r="J146" s="6" t="s">
        <v>3</v>
      </c>
    </row>
    <row r="147" spans="1:10" s="7" customFormat="1" x14ac:dyDescent="0.2">
      <c r="A147" s="4">
        <v>139</v>
      </c>
      <c r="B147" s="4" t="s">
        <v>319</v>
      </c>
      <c r="C147" s="5" t="s">
        <v>194</v>
      </c>
      <c r="D147" s="8">
        <v>91</v>
      </c>
      <c r="E147" s="4">
        <v>90</v>
      </c>
      <c r="F147" s="4">
        <v>80</v>
      </c>
      <c r="G147" s="4"/>
      <c r="H147" s="6">
        <f t="shared" si="3"/>
        <v>85.3</v>
      </c>
      <c r="I147" s="51" t="s">
        <v>1096</v>
      </c>
      <c r="J147" s="6" t="s">
        <v>3</v>
      </c>
    </row>
    <row r="148" spans="1:10" s="7" customFormat="1" x14ac:dyDescent="0.2">
      <c r="A148" s="4">
        <v>140</v>
      </c>
      <c r="B148" s="4" t="s">
        <v>320</v>
      </c>
      <c r="C148" s="5" t="s">
        <v>155</v>
      </c>
      <c r="D148" s="8">
        <v>86</v>
      </c>
      <c r="E148" s="4">
        <v>76</v>
      </c>
      <c r="F148" s="4">
        <v>68</v>
      </c>
      <c r="G148" s="4"/>
      <c r="H148" s="6">
        <f t="shared" si="3"/>
        <v>75</v>
      </c>
      <c r="I148" s="51" t="s">
        <v>1095</v>
      </c>
      <c r="J148" s="6" t="s">
        <v>3</v>
      </c>
    </row>
    <row r="149" spans="1:10" s="7" customFormat="1" x14ac:dyDescent="0.2">
      <c r="A149" s="4">
        <v>141</v>
      </c>
      <c r="B149" s="4" t="s">
        <v>321</v>
      </c>
      <c r="C149" s="5" t="s">
        <v>119</v>
      </c>
      <c r="D149" s="8">
        <v>95</v>
      </c>
      <c r="E149" s="4">
        <v>50</v>
      </c>
      <c r="F149" s="4">
        <v>76</v>
      </c>
      <c r="G149" s="4"/>
      <c r="H149" s="6">
        <f t="shared" si="3"/>
        <v>76.5</v>
      </c>
      <c r="I149" s="51" t="s">
        <v>1094</v>
      </c>
      <c r="J149" s="6" t="s">
        <v>3</v>
      </c>
    </row>
    <row r="150" spans="1:10" s="7" customFormat="1" x14ac:dyDescent="0.2">
      <c r="A150" s="4">
        <v>142</v>
      </c>
      <c r="B150" s="4" t="s">
        <v>322</v>
      </c>
      <c r="C150" s="5" t="s">
        <v>153</v>
      </c>
      <c r="D150" s="8">
        <v>98</v>
      </c>
      <c r="E150" s="4">
        <v>86</v>
      </c>
      <c r="F150" s="4">
        <v>94</v>
      </c>
      <c r="G150" s="4"/>
      <c r="H150" s="6">
        <f t="shared" si="3"/>
        <v>93.6</v>
      </c>
      <c r="I150" s="51" t="s">
        <v>1093</v>
      </c>
      <c r="J150" s="6" t="s">
        <v>12</v>
      </c>
    </row>
    <row r="151" spans="1:10" s="7" customFormat="1" x14ac:dyDescent="0.2">
      <c r="A151" s="4">
        <v>143</v>
      </c>
      <c r="B151" s="4" t="s">
        <v>323</v>
      </c>
      <c r="C151" s="5" t="s">
        <v>48</v>
      </c>
      <c r="D151" s="8">
        <v>77</v>
      </c>
      <c r="E151" s="4">
        <v>94</v>
      </c>
      <c r="F151" s="4">
        <v>89</v>
      </c>
      <c r="G151" s="4"/>
      <c r="H151" s="6">
        <f t="shared" si="3"/>
        <v>86.4</v>
      </c>
      <c r="I151" s="51" t="s">
        <v>1092</v>
      </c>
      <c r="J151" s="6" t="s">
        <v>3</v>
      </c>
    </row>
    <row r="152" spans="1:10" s="7" customFormat="1" x14ac:dyDescent="0.2">
      <c r="A152" s="4">
        <v>144</v>
      </c>
      <c r="B152" s="4" t="s">
        <v>324</v>
      </c>
      <c r="C152" s="5" t="s">
        <v>135</v>
      </c>
      <c r="D152" s="8">
        <v>84</v>
      </c>
      <c r="E152" s="4">
        <v>97</v>
      </c>
      <c r="F152" s="4">
        <v>99</v>
      </c>
      <c r="G152" s="4"/>
      <c r="H152" s="6">
        <f t="shared" si="3"/>
        <v>94.1</v>
      </c>
      <c r="I152" s="51" t="s">
        <v>1091</v>
      </c>
      <c r="J152" s="6" t="s">
        <v>12</v>
      </c>
    </row>
    <row r="153" spans="1:10" s="7" customFormat="1" x14ac:dyDescent="0.2">
      <c r="A153" s="4">
        <v>145</v>
      </c>
      <c r="B153" s="4" t="s">
        <v>325</v>
      </c>
      <c r="C153" s="5" t="s">
        <v>205</v>
      </c>
      <c r="D153" s="8">
        <v>94</v>
      </c>
      <c r="E153" s="4">
        <v>57</v>
      </c>
      <c r="F153" s="4">
        <v>93</v>
      </c>
      <c r="G153" s="4"/>
      <c r="H153" s="6">
        <f t="shared" si="3"/>
        <v>86.1</v>
      </c>
      <c r="I153" s="51" t="s">
        <v>1090</v>
      </c>
      <c r="J153" s="6" t="s">
        <v>3</v>
      </c>
    </row>
    <row r="154" spans="1:10" s="7" customFormat="1" x14ac:dyDescent="0.2">
      <c r="A154" s="4">
        <v>146</v>
      </c>
      <c r="B154" s="4" t="s">
        <v>326</v>
      </c>
      <c r="C154" s="5" t="s">
        <v>100</v>
      </c>
      <c r="D154" s="8">
        <v>96</v>
      </c>
      <c r="E154" s="4">
        <v>95</v>
      </c>
      <c r="F154" s="4">
        <v>93</v>
      </c>
      <c r="G154" s="4"/>
      <c r="H154" s="6">
        <f t="shared" si="3"/>
        <v>94.3</v>
      </c>
      <c r="I154" s="51" t="s">
        <v>1089</v>
      </c>
      <c r="J154" s="6" t="s">
        <v>12</v>
      </c>
    </row>
    <row r="155" spans="1:10" s="7" customFormat="1" x14ac:dyDescent="0.2">
      <c r="A155" s="4">
        <v>147</v>
      </c>
      <c r="B155" s="4" t="s">
        <v>327</v>
      </c>
      <c r="C155" s="5" t="s">
        <v>79</v>
      </c>
      <c r="D155" s="8">
        <v>85</v>
      </c>
      <c r="E155" s="4">
        <v>76</v>
      </c>
      <c r="F155" s="4">
        <v>70</v>
      </c>
      <c r="G155" s="4"/>
      <c r="H155" s="6">
        <f t="shared" si="3"/>
        <v>75.7</v>
      </c>
      <c r="I155" s="51" t="s">
        <v>1088</v>
      </c>
      <c r="J155" s="6" t="s">
        <v>3</v>
      </c>
    </row>
    <row r="156" spans="1:10" s="7" customFormat="1" x14ac:dyDescent="0.2">
      <c r="A156" s="4">
        <v>148</v>
      </c>
      <c r="B156" s="4" t="s">
        <v>328</v>
      </c>
      <c r="C156" s="5" t="s">
        <v>190</v>
      </c>
      <c r="D156" s="8">
        <v>99</v>
      </c>
      <c r="E156" s="4">
        <v>56</v>
      </c>
      <c r="F156" s="4">
        <v>99</v>
      </c>
      <c r="G156" s="4"/>
      <c r="H156" s="6">
        <f t="shared" si="3"/>
        <v>90.4</v>
      </c>
      <c r="I156" s="51" t="s">
        <v>1087</v>
      </c>
      <c r="J156" s="6" t="s">
        <v>12</v>
      </c>
    </row>
    <row r="157" spans="1:10" s="7" customFormat="1" x14ac:dyDescent="0.2">
      <c r="A157" s="4">
        <v>149</v>
      </c>
      <c r="B157" s="4" t="s">
        <v>329</v>
      </c>
      <c r="C157" s="5" t="s">
        <v>33</v>
      </c>
      <c r="D157" s="8">
        <v>86</v>
      </c>
      <c r="E157" s="4">
        <v>76</v>
      </c>
      <c r="F157" s="4">
        <v>70</v>
      </c>
      <c r="G157" s="4"/>
      <c r="H157" s="6">
        <f t="shared" si="3"/>
        <v>76</v>
      </c>
      <c r="I157" s="51" t="s">
        <v>1086</v>
      </c>
      <c r="J157" s="6" t="s">
        <v>3</v>
      </c>
    </row>
    <row r="158" spans="1:10" s="7" customFormat="1" x14ac:dyDescent="0.2">
      <c r="A158" s="4">
        <v>150</v>
      </c>
      <c r="B158" s="4" t="s">
        <v>330</v>
      </c>
      <c r="C158" s="5" t="s">
        <v>87</v>
      </c>
      <c r="D158" s="8">
        <v>76</v>
      </c>
      <c r="E158" s="4">
        <v>79</v>
      </c>
      <c r="F158" s="4">
        <v>89</v>
      </c>
      <c r="G158" s="4"/>
      <c r="H158" s="6">
        <f t="shared" si="3"/>
        <v>83.1</v>
      </c>
      <c r="I158" s="51" t="s">
        <v>1085</v>
      </c>
      <c r="J158" s="6" t="s">
        <v>3</v>
      </c>
    </row>
    <row r="159" spans="1:10" s="7" customFormat="1" x14ac:dyDescent="0.2">
      <c r="A159" s="4">
        <v>151</v>
      </c>
      <c r="B159" s="4" t="s">
        <v>331</v>
      </c>
      <c r="C159" s="5" t="s">
        <v>105</v>
      </c>
      <c r="D159" s="8">
        <v>85</v>
      </c>
      <c r="E159" s="4">
        <v>71</v>
      </c>
      <c r="F159" s="4">
        <v>91</v>
      </c>
      <c r="G159" s="4"/>
      <c r="H159" s="6">
        <f t="shared" si="3"/>
        <v>85.2</v>
      </c>
      <c r="I159" s="51" t="s">
        <v>1084</v>
      </c>
      <c r="J159" s="6" t="s">
        <v>3</v>
      </c>
    </row>
    <row r="160" spans="1:10" s="7" customFormat="1" x14ac:dyDescent="0.2">
      <c r="A160" s="4">
        <v>152</v>
      </c>
      <c r="B160" s="4" t="s">
        <v>332</v>
      </c>
      <c r="C160" s="5" t="s">
        <v>198</v>
      </c>
      <c r="D160" s="8">
        <v>93</v>
      </c>
      <c r="E160" s="4">
        <v>91</v>
      </c>
      <c r="F160" s="4">
        <v>99</v>
      </c>
      <c r="G160" s="4"/>
      <c r="H160" s="6">
        <f t="shared" si="3"/>
        <v>95.6</v>
      </c>
      <c r="I160" s="51" t="s">
        <v>1083</v>
      </c>
      <c r="J160" s="6" t="s">
        <v>12</v>
      </c>
    </row>
    <row r="161" spans="1:10" s="7" customFormat="1" x14ac:dyDescent="0.2">
      <c r="A161" s="4">
        <v>153</v>
      </c>
      <c r="B161" s="4" t="s">
        <v>333</v>
      </c>
      <c r="C161" s="5" t="s">
        <v>103</v>
      </c>
      <c r="D161" s="8">
        <v>80</v>
      </c>
      <c r="E161" s="4">
        <v>70</v>
      </c>
      <c r="F161" s="4">
        <v>75</v>
      </c>
      <c r="G161" s="4"/>
      <c r="H161" s="6">
        <f t="shared" si="3"/>
        <v>75.5</v>
      </c>
      <c r="I161" s="51" t="s">
        <v>1082</v>
      </c>
      <c r="J161" s="6" t="s">
        <v>3</v>
      </c>
    </row>
    <row r="162" spans="1:10" s="7" customFormat="1" x14ac:dyDescent="0.2">
      <c r="A162" s="4">
        <v>154</v>
      </c>
      <c r="B162" s="4" t="s">
        <v>334</v>
      </c>
      <c r="C162" s="5" t="s">
        <v>106</v>
      </c>
      <c r="D162" s="8">
        <v>79</v>
      </c>
      <c r="E162" s="4">
        <v>75</v>
      </c>
      <c r="F162" s="4">
        <v>94</v>
      </c>
      <c r="G162" s="4"/>
      <c r="H162" s="6">
        <f t="shared" si="3"/>
        <v>85.7</v>
      </c>
      <c r="I162" s="51" t="s">
        <v>1081</v>
      </c>
      <c r="J162" s="6" t="s">
        <v>3</v>
      </c>
    </row>
    <row r="163" spans="1:10" s="7" customFormat="1" x14ac:dyDescent="0.2">
      <c r="A163" s="4">
        <v>155</v>
      </c>
      <c r="B163" s="4" t="s">
        <v>335</v>
      </c>
      <c r="C163" s="5" t="s">
        <v>160</v>
      </c>
      <c r="D163" s="8">
        <v>80</v>
      </c>
      <c r="E163" s="4">
        <v>80</v>
      </c>
      <c r="F163" s="4">
        <v>83</v>
      </c>
      <c r="G163" s="4"/>
      <c r="H163" s="6">
        <f t="shared" si="3"/>
        <v>81.5</v>
      </c>
      <c r="I163" s="51" t="s">
        <v>1080</v>
      </c>
      <c r="J163" s="6" t="s">
        <v>3</v>
      </c>
    </row>
    <row r="164" spans="1:10" s="7" customFormat="1" x14ac:dyDescent="0.2">
      <c r="A164" s="4">
        <v>156</v>
      </c>
      <c r="B164" s="4" t="s">
        <v>336</v>
      </c>
      <c r="C164" s="5" t="s">
        <v>38</v>
      </c>
      <c r="D164" s="8">
        <v>100</v>
      </c>
      <c r="E164" s="4">
        <v>70</v>
      </c>
      <c r="F164" s="4">
        <v>65</v>
      </c>
      <c r="G164" s="4"/>
      <c r="H164" s="6">
        <f t="shared" si="3"/>
        <v>76.5</v>
      </c>
      <c r="I164" s="51" t="s">
        <v>1079</v>
      </c>
      <c r="J164" s="6" t="s">
        <v>3</v>
      </c>
    </row>
    <row r="165" spans="1:10" s="7" customFormat="1" x14ac:dyDescent="0.2">
      <c r="A165" s="4">
        <v>157</v>
      </c>
      <c r="B165" s="4" t="s">
        <v>337</v>
      </c>
      <c r="C165" s="5" t="s">
        <v>50</v>
      </c>
      <c r="D165" s="8">
        <v>93</v>
      </c>
      <c r="E165" s="4">
        <v>61</v>
      </c>
      <c r="F165" s="4">
        <v>97</v>
      </c>
      <c r="G165" s="4"/>
      <c r="H165" s="6">
        <f t="shared" si="3"/>
        <v>88.6</v>
      </c>
      <c r="I165" s="51" t="s">
        <v>1078</v>
      </c>
      <c r="J165" s="6" t="s">
        <v>3</v>
      </c>
    </row>
    <row r="166" spans="1:10" s="7" customFormat="1" x14ac:dyDescent="0.2">
      <c r="A166" s="4">
        <v>158</v>
      </c>
      <c r="B166" s="4" t="s">
        <v>338</v>
      </c>
      <c r="C166" s="5" t="s">
        <v>166</v>
      </c>
      <c r="D166" s="8">
        <v>82</v>
      </c>
      <c r="E166" s="4">
        <v>53</v>
      </c>
      <c r="F166" s="4">
        <v>83</v>
      </c>
      <c r="G166" s="4"/>
      <c r="H166" s="6">
        <f t="shared" si="3"/>
        <v>76.7</v>
      </c>
      <c r="I166" s="51" t="s">
        <v>1077</v>
      </c>
      <c r="J166" s="6" t="s">
        <v>3</v>
      </c>
    </row>
    <row r="167" spans="1:10" s="7" customFormat="1" x14ac:dyDescent="0.2">
      <c r="A167" s="4">
        <v>159</v>
      </c>
      <c r="B167" s="4" t="s">
        <v>339</v>
      </c>
      <c r="C167" s="5" t="s">
        <v>93</v>
      </c>
      <c r="D167" s="8">
        <v>93</v>
      </c>
      <c r="E167" s="4">
        <v>58</v>
      </c>
      <c r="F167" s="4">
        <v>83</v>
      </c>
      <c r="G167" s="4"/>
      <c r="H167" s="6">
        <f t="shared" si="3"/>
        <v>81</v>
      </c>
      <c r="I167" s="51" t="s">
        <v>1076</v>
      </c>
      <c r="J167" s="6" t="s">
        <v>3</v>
      </c>
    </row>
    <row r="168" spans="1:10" s="7" customFormat="1" x14ac:dyDescent="0.2">
      <c r="A168" s="4">
        <v>160</v>
      </c>
      <c r="B168" s="4" t="s">
        <v>340</v>
      </c>
      <c r="C168" s="5" t="s">
        <v>164</v>
      </c>
      <c r="D168" s="8">
        <v>97</v>
      </c>
      <c r="E168" s="4">
        <v>85</v>
      </c>
      <c r="F168" s="4">
        <v>58</v>
      </c>
      <c r="G168" s="4"/>
      <c r="H168" s="6">
        <f t="shared" si="3"/>
        <v>75.099999999999994</v>
      </c>
      <c r="I168" s="51" t="s">
        <v>1075</v>
      </c>
      <c r="J168" s="6" t="s">
        <v>3</v>
      </c>
    </row>
    <row r="169" spans="1:10" s="7" customFormat="1" x14ac:dyDescent="0.2">
      <c r="A169" s="4">
        <v>161</v>
      </c>
      <c r="B169" s="4" t="s">
        <v>341</v>
      </c>
      <c r="C169" s="5" t="s">
        <v>134</v>
      </c>
      <c r="D169" s="8">
        <v>78</v>
      </c>
      <c r="E169" s="4">
        <v>86</v>
      </c>
      <c r="F169" s="4">
        <v>95</v>
      </c>
      <c r="G169" s="4"/>
      <c r="H169" s="6">
        <f t="shared" si="3"/>
        <v>88.1</v>
      </c>
      <c r="I169" s="51" t="s">
        <v>1074</v>
      </c>
      <c r="J169" s="6" t="s">
        <v>3</v>
      </c>
    </row>
    <row r="170" spans="1:10" s="7" customFormat="1" x14ac:dyDescent="0.2">
      <c r="A170" s="4">
        <v>162</v>
      </c>
      <c r="B170" s="4" t="s">
        <v>342</v>
      </c>
      <c r="C170" s="5" t="s">
        <v>64</v>
      </c>
      <c r="D170" s="8">
        <v>85</v>
      </c>
      <c r="E170" s="4">
        <v>76</v>
      </c>
      <c r="F170" s="4">
        <v>70</v>
      </c>
      <c r="G170" s="4"/>
      <c r="H170" s="6">
        <f t="shared" si="3"/>
        <v>75.7</v>
      </c>
      <c r="I170" s="51" t="s">
        <v>1073</v>
      </c>
      <c r="J170" s="6" t="s">
        <v>3</v>
      </c>
    </row>
    <row r="171" spans="1:10" s="7" customFormat="1" x14ac:dyDescent="0.2">
      <c r="A171" s="4">
        <v>163</v>
      </c>
      <c r="B171" s="4" t="s">
        <v>343</v>
      </c>
      <c r="C171" s="5" t="s">
        <v>154</v>
      </c>
      <c r="D171" s="8">
        <v>94</v>
      </c>
      <c r="E171" s="4">
        <v>84</v>
      </c>
      <c r="F171" s="4">
        <v>80</v>
      </c>
      <c r="G171" s="4"/>
      <c r="H171" s="6">
        <f t="shared" si="3"/>
        <v>85</v>
      </c>
      <c r="I171" s="51" t="s">
        <v>1072</v>
      </c>
      <c r="J171" s="6" t="s">
        <v>3</v>
      </c>
    </row>
    <row r="172" spans="1:10" s="7" customFormat="1" x14ac:dyDescent="0.2">
      <c r="A172" s="4">
        <v>164</v>
      </c>
      <c r="B172" s="4" t="s">
        <v>344</v>
      </c>
      <c r="C172" s="5" t="s">
        <v>107</v>
      </c>
      <c r="D172" s="8">
        <v>86</v>
      </c>
      <c r="E172" s="4">
        <v>90</v>
      </c>
      <c r="F172" s="4">
        <v>82</v>
      </c>
      <c r="G172" s="4"/>
      <c r="H172" s="6">
        <f t="shared" si="3"/>
        <v>84.8</v>
      </c>
      <c r="I172" s="51" t="s">
        <v>1071</v>
      </c>
      <c r="J172" s="6" t="s">
        <v>3</v>
      </c>
    </row>
    <row r="173" spans="1:10" s="7" customFormat="1" x14ac:dyDescent="0.2">
      <c r="A173" s="4">
        <v>165</v>
      </c>
      <c r="B173" s="4" t="s">
        <v>345</v>
      </c>
      <c r="C173" s="5" t="s">
        <v>195</v>
      </c>
      <c r="D173" s="8">
        <v>94</v>
      </c>
      <c r="E173" s="4">
        <v>75</v>
      </c>
      <c r="F173" s="4">
        <v>95</v>
      </c>
      <c r="G173" s="4"/>
      <c r="H173" s="6">
        <f t="shared" si="3"/>
        <v>90.7</v>
      </c>
      <c r="I173" s="51" t="s">
        <v>1070</v>
      </c>
      <c r="J173" s="6" t="s">
        <v>12</v>
      </c>
    </row>
    <row r="174" spans="1:10" s="7" customFormat="1" x14ac:dyDescent="0.2">
      <c r="A174" s="4">
        <v>166</v>
      </c>
      <c r="B174" s="4" t="s">
        <v>346</v>
      </c>
      <c r="C174" s="5" t="s">
        <v>63</v>
      </c>
      <c r="D174" s="8">
        <v>87</v>
      </c>
      <c r="E174" s="4">
        <v>79</v>
      </c>
      <c r="F174" s="4">
        <v>88</v>
      </c>
      <c r="G174" s="4"/>
      <c r="H174" s="6">
        <f t="shared" si="3"/>
        <v>85.9</v>
      </c>
      <c r="I174" s="51" t="s">
        <v>1069</v>
      </c>
      <c r="J174" s="6" t="s">
        <v>3</v>
      </c>
    </row>
    <row r="175" spans="1:10" s="7" customFormat="1" x14ac:dyDescent="0.2">
      <c r="A175" s="4">
        <v>167</v>
      </c>
      <c r="B175" s="4" t="s">
        <v>347</v>
      </c>
      <c r="C175" s="5" t="s">
        <v>193</v>
      </c>
      <c r="D175" s="8">
        <v>85</v>
      </c>
      <c r="E175" s="4">
        <v>76</v>
      </c>
      <c r="F175" s="4">
        <v>70</v>
      </c>
      <c r="G175" s="4"/>
      <c r="H175" s="6">
        <f t="shared" si="3"/>
        <v>75.7</v>
      </c>
      <c r="I175" s="51" t="s">
        <v>1068</v>
      </c>
      <c r="J175" s="6" t="s">
        <v>3</v>
      </c>
    </row>
    <row r="176" spans="1:10" s="7" customFormat="1" x14ac:dyDescent="0.2">
      <c r="A176" s="4">
        <v>168</v>
      </c>
      <c r="B176" s="4" t="s">
        <v>348</v>
      </c>
      <c r="C176" s="5" t="s">
        <v>206</v>
      </c>
      <c r="D176" s="8">
        <v>91</v>
      </c>
      <c r="E176" s="4">
        <v>80</v>
      </c>
      <c r="F176" s="4">
        <v>69</v>
      </c>
      <c r="G176" s="4"/>
      <c r="H176" s="6">
        <f t="shared" si="3"/>
        <v>77.8</v>
      </c>
      <c r="I176" s="51" t="s">
        <v>1067</v>
      </c>
      <c r="J176" s="6" t="s">
        <v>3</v>
      </c>
    </row>
    <row r="177" spans="1:10" s="7" customFormat="1" x14ac:dyDescent="0.2">
      <c r="A177" s="4">
        <v>169</v>
      </c>
      <c r="B177" s="4" t="s">
        <v>349</v>
      </c>
      <c r="C177" s="5" t="s">
        <v>35</v>
      </c>
      <c r="D177" s="8">
        <v>82</v>
      </c>
      <c r="E177" s="4">
        <v>75</v>
      </c>
      <c r="F177" s="4">
        <v>75</v>
      </c>
      <c r="G177" s="4"/>
      <c r="H177" s="6">
        <f t="shared" si="3"/>
        <v>77.099999999999994</v>
      </c>
      <c r="I177" s="51" t="s">
        <v>1066</v>
      </c>
      <c r="J177" s="6" t="s">
        <v>3</v>
      </c>
    </row>
    <row r="178" spans="1:10" s="7" customFormat="1" x14ac:dyDescent="0.2">
      <c r="A178" s="4">
        <v>170</v>
      </c>
      <c r="B178" s="4" t="s">
        <v>350</v>
      </c>
      <c r="C178" s="5" t="s">
        <v>184</v>
      </c>
      <c r="D178" s="8">
        <v>84</v>
      </c>
      <c r="E178" s="4">
        <v>73</v>
      </c>
      <c r="F178" s="4">
        <v>77</v>
      </c>
      <c r="G178" s="4"/>
      <c r="H178" s="6">
        <f t="shared" si="3"/>
        <v>78.3</v>
      </c>
      <c r="I178" s="51" t="s">
        <v>1065</v>
      </c>
      <c r="J178" s="6" t="s">
        <v>3</v>
      </c>
    </row>
    <row r="179" spans="1:10" s="7" customFormat="1" x14ac:dyDescent="0.2">
      <c r="A179" s="4">
        <v>171</v>
      </c>
      <c r="B179" s="4" t="s">
        <v>351</v>
      </c>
      <c r="C179" s="5" t="s">
        <v>157</v>
      </c>
      <c r="D179" s="8">
        <v>75</v>
      </c>
      <c r="E179" s="4">
        <v>95</v>
      </c>
      <c r="F179" s="4">
        <v>82</v>
      </c>
      <c r="G179" s="4"/>
      <c r="H179" s="6">
        <f t="shared" si="3"/>
        <v>82.5</v>
      </c>
      <c r="I179" s="51" t="s">
        <v>1064</v>
      </c>
      <c r="J179" s="6" t="s">
        <v>3</v>
      </c>
    </row>
    <row r="180" spans="1:10" s="7" customFormat="1" x14ac:dyDescent="0.2">
      <c r="A180" s="4">
        <v>172</v>
      </c>
      <c r="B180" s="4" t="s">
        <v>352</v>
      </c>
      <c r="C180" s="5" t="s">
        <v>201</v>
      </c>
      <c r="D180" s="8">
        <v>84</v>
      </c>
      <c r="E180" s="4">
        <v>74</v>
      </c>
      <c r="F180" s="4">
        <v>87</v>
      </c>
      <c r="G180" s="4"/>
      <c r="H180" s="6">
        <f t="shared" si="3"/>
        <v>83.5</v>
      </c>
      <c r="I180" s="51" t="s">
        <v>1063</v>
      </c>
      <c r="J180" s="6" t="s">
        <v>3</v>
      </c>
    </row>
    <row r="181" spans="1:10" s="7" customFormat="1" x14ac:dyDescent="0.2">
      <c r="A181" s="4">
        <v>173</v>
      </c>
      <c r="B181" s="4" t="s">
        <v>353</v>
      </c>
      <c r="C181" s="5" t="s">
        <v>91</v>
      </c>
      <c r="D181" s="8">
        <v>73</v>
      </c>
      <c r="E181" s="4">
        <v>83</v>
      </c>
      <c r="F181" s="4">
        <v>72</v>
      </c>
      <c r="G181" s="4"/>
      <c r="H181" s="6">
        <f t="shared" si="3"/>
        <v>74.5</v>
      </c>
      <c r="I181" s="51" t="s">
        <v>1062</v>
      </c>
      <c r="J181" s="6" t="s">
        <v>3</v>
      </c>
    </row>
    <row r="182" spans="1:10" s="7" customFormat="1" x14ac:dyDescent="0.2">
      <c r="A182" s="4">
        <v>174</v>
      </c>
      <c r="B182" s="4" t="s">
        <v>354</v>
      </c>
      <c r="C182" s="5" t="s">
        <v>112</v>
      </c>
      <c r="D182" s="8">
        <v>98</v>
      </c>
      <c r="E182" s="4">
        <v>52</v>
      </c>
      <c r="F182" s="4">
        <v>78</v>
      </c>
      <c r="G182" s="4"/>
      <c r="H182" s="6">
        <f t="shared" si="3"/>
        <v>78.8</v>
      </c>
      <c r="I182" s="51" t="s">
        <v>1061</v>
      </c>
      <c r="J182" s="6" t="s">
        <v>3</v>
      </c>
    </row>
    <row r="183" spans="1:10" s="7" customFormat="1" x14ac:dyDescent="0.2">
      <c r="A183" s="4">
        <v>175</v>
      </c>
      <c r="B183" s="4" t="s">
        <v>355</v>
      </c>
      <c r="C183" s="5" t="s">
        <v>115</v>
      </c>
      <c r="D183" s="8">
        <v>97</v>
      </c>
      <c r="E183" s="4">
        <v>100</v>
      </c>
      <c r="F183" s="4">
        <v>91</v>
      </c>
      <c r="G183" s="4"/>
      <c r="H183" s="6">
        <f t="shared" si="3"/>
        <v>94.6</v>
      </c>
      <c r="I183" s="51" t="s">
        <v>1060</v>
      </c>
      <c r="J183" s="6" t="s">
        <v>12</v>
      </c>
    </row>
    <row r="184" spans="1:10" s="7" customFormat="1" x14ac:dyDescent="0.2">
      <c r="A184" s="4">
        <v>176</v>
      </c>
      <c r="B184" s="4" t="s">
        <v>356</v>
      </c>
      <c r="C184" s="5" t="s">
        <v>92</v>
      </c>
      <c r="D184" s="8">
        <v>90</v>
      </c>
      <c r="E184" s="4">
        <v>68</v>
      </c>
      <c r="F184" s="4">
        <v>71</v>
      </c>
      <c r="G184" s="4"/>
      <c r="H184" s="6">
        <f t="shared" si="3"/>
        <v>76.099999999999994</v>
      </c>
      <c r="I184" s="51" t="s">
        <v>1059</v>
      </c>
      <c r="J184" s="6" t="s">
        <v>3</v>
      </c>
    </row>
    <row r="185" spans="1:10" s="7" customFormat="1" x14ac:dyDescent="0.2">
      <c r="A185" s="4">
        <v>177</v>
      </c>
      <c r="B185" s="4" t="s">
        <v>357</v>
      </c>
      <c r="C185" s="5" t="s">
        <v>145</v>
      </c>
      <c r="D185" s="8">
        <v>86</v>
      </c>
      <c r="E185" s="4">
        <v>70</v>
      </c>
      <c r="F185" s="4">
        <v>72</v>
      </c>
      <c r="G185" s="4"/>
      <c r="H185" s="6">
        <f t="shared" si="3"/>
        <v>75.8</v>
      </c>
      <c r="I185" s="51" t="s">
        <v>1058</v>
      </c>
      <c r="J185" s="6" t="s">
        <v>3</v>
      </c>
    </row>
    <row r="186" spans="1:10" s="7" customFormat="1" x14ac:dyDescent="0.2">
      <c r="A186" s="4">
        <v>178</v>
      </c>
      <c r="B186" s="4" t="s">
        <v>358</v>
      </c>
      <c r="C186" s="5" t="s">
        <v>58</v>
      </c>
      <c r="D186" s="8">
        <v>95</v>
      </c>
      <c r="E186" s="4">
        <v>70</v>
      </c>
      <c r="F186" s="4">
        <v>70</v>
      </c>
      <c r="G186" s="4"/>
      <c r="H186" s="6">
        <f t="shared" si="3"/>
        <v>77.5</v>
      </c>
      <c r="I186" s="51" t="s">
        <v>1057</v>
      </c>
      <c r="J186" s="6" t="s">
        <v>3</v>
      </c>
    </row>
    <row r="187" spans="1:10" s="7" customFormat="1" x14ac:dyDescent="0.2">
      <c r="A187" s="4">
        <v>179</v>
      </c>
      <c r="B187" s="4" t="s">
        <v>359</v>
      </c>
      <c r="C187" s="5" t="s">
        <v>110</v>
      </c>
      <c r="D187" s="8">
        <v>90</v>
      </c>
      <c r="E187" s="4">
        <v>85</v>
      </c>
      <c r="F187" s="4">
        <v>69</v>
      </c>
      <c r="G187" s="4"/>
      <c r="H187" s="6">
        <f t="shared" si="3"/>
        <v>78.5</v>
      </c>
      <c r="I187" s="51" t="s">
        <v>1056</v>
      </c>
      <c r="J187" s="6" t="s">
        <v>3</v>
      </c>
    </row>
    <row r="188" spans="1:10" s="7" customFormat="1" x14ac:dyDescent="0.2">
      <c r="A188" s="4">
        <v>180</v>
      </c>
      <c r="B188" s="4" t="s">
        <v>360</v>
      </c>
      <c r="C188" s="5" t="s">
        <v>40</v>
      </c>
      <c r="D188" s="8">
        <v>76</v>
      </c>
      <c r="E188" s="4">
        <v>60</v>
      </c>
      <c r="F188" s="4">
        <v>81</v>
      </c>
      <c r="G188" s="4"/>
      <c r="H188" s="6">
        <f t="shared" si="3"/>
        <v>75.3</v>
      </c>
      <c r="I188" s="51" t="s">
        <v>1055</v>
      </c>
      <c r="J188" s="6" t="s">
        <v>3</v>
      </c>
    </row>
    <row r="189" spans="1:10" s="7" customFormat="1" x14ac:dyDescent="0.2">
      <c r="A189" s="4">
        <v>181</v>
      </c>
      <c r="B189" s="4" t="s">
        <v>361</v>
      </c>
      <c r="C189" s="5" t="s">
        <v>59</v>
      </c>
      <c r="D189" s="8">
        <v>90</v>
      </c>
      <c r="E189" s="4">
        <v>79</v>
      </c>
      <c r="F189" s="4">
        <v>68</v>
      </c>
      <c r="G189" s="4"/>
      <c r="H189" s="6">
        <f t="shared" si="3"/>
        <v>76.8</v>
      </c>
      <c r="I189" s="51" t="s">
        <v>1054</v>
      </c>
      <c r="J189" s="6" t="s">
        <v>3</v>
      </c>
    </row>
    <row r="190" spans="1:10" s="7" customFormat="1" x14ac:dyDescent="0.2">
      <c r="A190" s="4">
        <v>182</v>
      </c>
      <c r="B190" s="4" t="s">
        <v>362</v>
      </c>
      <c r="C190" s="5" t="s">
        <v>44</v>
      </c>
      <c r="D190" s="8">
        <v>85</v>
      </c>
      <c r="E190" s="4">
        <v>88</v>
      </c>
      <c r="F190" s="4">
        <v>90</v>
      </c>
      <c r="G190" s="4"/>
      <c r="H190" s="6">
        <f t="shared" si="3"/>
        <v>88.1</v>
      </c>
      <c r="I190" s="51" t="s">
        <v>1053</v>
      </c>
      <c r="J190" s="6" t="s">
        <v>3</v>
      </c>
    </row>
    <row r="191" spans="1:10" s="7" customFormat="1" x14ac:dyDescent="0.2">
      <c r="A191" s="4">
        <v>183</v>
      </c>
      <c r="B191" s="4" t="s">
        <v>363</v>
      </c>
      <c r="C191" s="5" t="s">
        <v>83</v>
      </c>
      <c r="D191" s="8">
        <v>89</v>
      </c>
      <c r="E191" s="4">
        <v>70</v>
      </c>
      <c r="F191" s="4">
        <v>70</v>
      </c>
      <c r="G191" s="4"/>
      <c r="H191" s="6">
        <f t="shared" si="3"/>
        <v>75.7</v>
      </c>
      <c r="I191" s="51" t="s">
        <v>1052</v>
      </c>
      <c r="J191" s="6" t="s">
        <v>3</v>
      </c>
    </row>
    <row r="192" spans="1:10" s="7" customFormat="1" x14ac:dyDescent="0.2">
      <c r="A192" s="4">
        <v>184</v>
      </c>
      <c r="B192" s="4" t="s">
        <v>364</v>
      </c>
      <c r="C192" s="5" t="s">
        <v>139</v>
      </c>
      <c r="D192" s="8">
        <v>84</v>
      </c>
      <c r="E192" s="4">
        <v>92</v>
      </c>
      <c r="F192" s="4">
        <v>75</v>
      </c>
      <c r="G192" s="4"/>
      <c r="H192" s="6">
        <f t="shared" si="3"/>
        <v>81.099999999999994</v>
      </c>
      <c r="I192" s="51" t="s">
        <v>1051</v>
      </c>
      <c r="J192" s="6" t="s">
        <v>3</v>
      </c>
    </row>
    <row r="193" spans="1:10" s="7" customFormat="1" x14ac:dyDescent="0.2">
      <c r="A193" s="4">
        <v>185</v>
      </c>
      <c r="B193" s="4" t="s">
        <v>365</v>
      </c>
      <c r="C193" s="5" t="s">
        <v>85</v>
      </c>
      <c r="D193" s="8">
        <v>89</v>
      </c>
      <c r="E193" s="4">
        <v>70</v>
      </c>
      <c r="F193" s="4">
        <v>70</v>
      </c>
      <c r="G193" s="4"/>
      <c r="H193" s="6">
        <f t="shared" si="3"/>
        <v>75.7</v>
      </c>
      <c r="I193" s="51" t="s">
        <v>1050</v>
      </c>
      <c r="J193" s="6" t="s">
        <v>3</v>
      </c>
    </row>
    <row r="194" spans="1:10" s="7" customFormat="1" x14ac:dyDescent="0.2">
      <c r="A194" s="4">
        <v>186</v>
      </c>
      <c r="B194" s="4" t="s">
        <v>366</v>
      </c>
      <c r="C194" s="5" t="s">
        <v>32</v>
      </c>
      <c r="D194" s="8">
        <v>90</v>
      </c>
      <c r="E194" s="4">
        <v>64</v>
      </c>
      <c r="F194" s="4">
        <v>80</v>
      </c>
      <c r="G194" s="4"/>
      <c r="H194" s="6">
        <f t="shared" si="3"/>
        <v>79.8</v>
      </c>
      <c r="I194" s="51" t="s">
        <v>1049</v>
      </c>
      <c r="J194" s="6" t="s">
        <v>3</v>
      </c>
    </row>
    <row r="195" spans="1:10" s="7" customFormat="1" x14ac:dyDescent="0.2">
      <c r="A195" s="4">
        <v>187</v>
      </c>
      <c r="B195" s="4" t="s">
        <v>367</v>
      </c>
      <c r="C195" s="5" t="s">
        <v>197</v>
      </c>
      <c r="D195" s="8">
        <v>97</v>
      </c>
      <c r="E195" s="4">
        <v>64</v>
      </c>
      <c r="F195" s="4">
        <v>85</v>
      </c>
      <c r="G195" s="4"/>
      <c r="H195" s="6">
        <f t="shared" si="3"/>
        <v>84.4</v>
      </c>
      <c r="I195" s="51" t="s">
        <v>1048</v>
      </c>
      <c r="J195" s="6" t="s">
        <v>3</v>
      </c>
    </row>
    <row r="196" spans="1:10" s="7" customFormat="1" x14ac:dyDescent="0.2">
      <c r="A196" s="4">
        <v>188</v>
      </c>
      <c r="B196" s="4" t="s">
        <v>368</v>
      </c>
      <c r="C196" s="5" t="s">
        <v>189</v>
      </c>
      <c r="D196" s="8">
        <v>80</v>
      </c>
      <c r="E196" s="4">
        <v>80</v>
      </c>
      <c r="F196" s="4">
        <v>70</v>
      </c>
      <c r="G196" s="4"/>
      <c r="H196" s="6">
        <f t="shared" si="3"/>
        <v>75</v>
      </c>
      <c r="I196" s="51" t="s">
        <v>1047</v>
      </c>
      <c r="J196" s="6" t="s">
        <v>3</v>
      </c>
    </row>
    <row r="197" spans="1:10" s="7" customFormat="1" x14ac:dyDescent="0.2">
      <c r="A197" s="4">
        <v>189</v>
      </c>
      <c r="B197" s="4" t="s">
        <v>369</v>
      </c>
      <c r="C197" s="5" t="s">
        <v>185</v>
      </c>
      <c r="D197" s="8">
        <v>91</v>
      </c>
      <c r="E197" s="4">
        <v>88</v>
      </c>
      <c r="F197" s="4">
        <v>65</v>
      </c>
      <c r="G197" s="4"/>
      <c r="H197" s="6">
        <f t="shared" si="3"/>
        <v>77.400000000000006</v>
      </c>
      <c r="I197" s="51" t="s">
        <v>1046</v>
      </c>
      <c r="J197" s="6" t="s">
        <v>3</v>
      </c>
    </row>
    <row r="198" spans="1:10" s="7" customFormat="1" x14ac:dyDescent="0.2">
      <c r="A198" s="4">
        <v>190</v>
      </c>
      <c r="B198" s="4" t="s">
        <v>370</v>
      </c>
      <c r="C198" s="5" t="s">
        <v>208</v>
      </c>
      <c r="D198" s="8">
        <v>78</v>
      </c>
      <c r="E198" s="4">
        <v>60</v>
      </c>
      <c r="F198" s="4">
        <v>80</v>
      </c>
      <c r="G198" s="4"/>
      <c r="H198" s="6">
        <f t="shared" si="3"/>
        <v>75.400000000000006</v>
      </c>
      <c r="I198" s="51" t="s">
        <v>1045</v>
      </c>
      <c r="J198" s="6" t="s">
        <v>3</v>
      </c>
    </row>
    <row r="199" spans="1:10" s="7" customFormat="1" x14ac:dyDescent="0.2">
      <c r="A199" s="4">
        <v>191</v>
      </c>
      <c r="B199" s="4" t="s">
        <v>371</v>
      </c>
      <c r="C199" s="5" t="s">
        <v>180</v>
      </c>
      <c r="D199" s="8">
        <v>85</v>
      </c>
      <c r="E199" s="4">
        <v>82</v>
      </c>
      <c r="F199" s="4">
        <v>74</v>
      </c>
      <c r="G199" s="4"/>
      <c r="H199" s="6">
        <f t="shared" si="3"/>
        <v>78.900000000000006</v>
      </c>
      <c r="I199" s="51" t="s">
        <v>1044</v>
      </c>
      <c r="J199" s="6" t="s">
        <v>3</v>
      </c>
    </row>
    <row r="200" spans="1:10" s="7" customFormat="1" x14ac:dyDescent="0.2">
      <c r="A200" s="4">
        <v>192</v>
      </c>
      <c r="B200" s="4" t="s">
        <v>372</v>
      </c>
      <c r="C200" s="5" t="s">
        <v>82</v>
      </c>
      <c r="D200" s="8">
        <v>80</v>
      </c>
      <c r="E200" s="4">
        <v>79</v>
      </c>
      <c r="F200" s="4">
        <v>72</v>
      </c>
      <c r="G200" s="4"/>
      <c r="H200" s="6">
        <f t="shared" si="3"/>
        <v>75.8</v>
      </c>
      <c r="I200" s="51" t="s">
        <v>1043</v>
      </c>
      <c r="J200" s="6" t="s">
        <v>3</v>
      </c>
    </row>
    <row r="201" spans="1:10" s="7" customFormat="1" x14ac:dyDescent="0.2">
      <c r="A201" s="4">
        <v>193</v>
      </c>
      <c r="B201" s="4" t="s">
        <v>373</v>
      </c>
      <c r="C201" s="5" t="s">
        <v>126</v>
      </c>
      <c r="D201" s="8">
        <v>77</v>
      </c>
      <c r="E201" s="4">
        <v>70</v>
      </c>
      <c r="F201" s="4">
        <v>76</v>
      </c>
      <c r="G201" s="4"/>
      <c r="H201" s="6">
        <f t="shared" si="3"/>
        <v>75.099999999999994</v>
      </c>
      <c r="I201" s="51" t="s">
        <v>1042</v>
      </c>
      <c r="J201" s="6" t="s">
        <v>3</v>
      </c>
    </row>
    <row r="202" spans="1:10" s="7" customFormat="1" x14ac:dyDescent="0.2">
      <c r="A202" s="4">
        <v>194</v>
      </c>
      <c r="B202" s="4" t="s">
        <v>374</v>
      </c>
      <c r="C202" s="5" t="s">
        <v>36</v>
      </c>
      <c r="D202" s="8">
        <v>84</v>
      </c>
      <c r="E202" s="4">
        <v>70</v>
      </c>
      <c r="F202" s="4">
        <v>69</v>
      </c>
      <c r="G202" s="4"/>
      <c r="H202" s="6">
        <f t="shared" ref="H202:H213" si="4">SUM((D202*0.3)+(E202*0.2)+(F202*0.5))</f>
        <v>73.7</v>
      </c>
      <c r="I202" s="51" t="s">
        <v>1041</v>
      </c>
      <c r="J202" s="6" t="s">
        <v>930</v>
      </c>
    </row>
    <row r="203" spans="1:10" s="7" customFormat="1" x14ac:dyDescent="0.2">
      <c r="A203" s="4">
        <v>195</v>
      </c>
      <c r="B203" s="4" t="s">
        <v>375</v>
      </c>
      <c r="C203" s="5" t="s">
        <v>148</v>
      </c>
      <c r="D203" s="8">
        <v>89</v>
      </c>
      <c r="E203" s="4">
        <v>70</v>
      </c>
      <c r="F203" s="4">
        <v>70</v>
      </c>
      <c r="G203" s="4"/>
      <c r="H203" s="6">
        <f t="shared" si="4"/>
        <v>75.7</v>
      </c>
      <c r="I203" s="51" t="s">
        <v>1040</v>
      </c>
      <c r="J203" s="6" t="s">
        <v>3</v>
      </c>
    </row>
    <row r="204" spans="1:10" s="7" customFormat="1" x14ac:dyDescent="0.2">
      <c r="A204" s="4">
        <v>196</v>
      </c>
      <c r="B204" s="4" t="s">
        <v>376</v>
      </c>
      <c r="C204" s="5" t="s">
        <v>132</v>
      </c>
      <c r="D204" s="8">
        <v>92</v>
      </c>
      <c r="E204" s="4">
        <v>93</v>
      </c>
      <c r="F204" s="4">
        <v>99</v>
      </c>
      <c r="G204" s="4"/>
      <c r="H204" s="6">
        <f t="shared" si="4"/>
        <v>95.7</v>
      </c>
      <c r="I204" s="51" t="s">
        <v>1039</v>
      </c>
      <c r="J204" s="6" t="s">
        <v>931</v>
      </c>
    </row>
    <row r="205" spans="1:10" s="7" customFormat="1" x14ac:dyDescent="0.2">
      <c r="A205" s="4">
        <v>197</v>
      </c>
      <c r="B205" s="4" t="s">
        <v>377</v>
      </c>
      <c r="C205" s="5" t="s">
        <v>109</v>
      </c>
      <c r="D205" s="8">
        <v>95</v>
      </c>
      <c r="E205" s="4">
        <v>84</v>
      </c>
      <c r="F205" s="4">
        <v>62</v>
      </c>
      <c r="G205" s="4"/>
      <c r="H205" s="6">
        <f t="shared" si="4"/>
        <v>76.3</v>
      </c>
      <c r="I205" s="51" t="s">
        <v>1038</v>
      </c>
      <c r="J205" s="6" t="s">
        <v>3</v>
      </c>
    </row>
    <row r="206" spans="1:10" s="7" customFormat="1" x14ac:dyDescent="0.2">
      <c r="A206" s="4">
        <v>198</v>
      </c>
      <c r="B206" s="4" t="s">
        <v>378</v>
      </c>
      <c r="C206" s="5" t="s">
        <v>142</v>
      </c>
      <c r="D206" s="8">
        <v>94</v>
      </c>
      <c r="E206" s="4">
        <v>63</v>
      </c>
      <c r="F206" s="4">
        <v>78</v>
      </c>
      <c r="G206" s="4"/>
      <c r="H206" s="6">
        <f t="shared" si="4"/>
        <v>79.8</v>
      </c>
      <c r="I206" s="51" t="s">
        <v>1037</v>
      </c>
      <c r="J206" s="6" t="s">
        <v>3</v>
      </c>
    </row>
    <row r="207" spans="1:10" s="7" customFormat="1" x14ac:dyDescent="0.2">
      <c r="A207" s="4">
        <v>199</v>
      </c>
      <c r="B207" s="4" t="s">
        <v>379</v>
      </c>
      <c r="C207" s="5" t="s">
        <v>53</v>
      </c>
      <c r="D207" s="8">
        <v>86</v>
      </c>
      <c r="E207" s="4">
        <v>60</v>
      </c>
      <c r="F207" s="4">
        <v>80</v>
      </c>
      <c r="G207" s="4"/>
      <c r="H207" s="6">
        <f t="shared" si="4"/>
        <v>77.8</v>
      </c>
      <c r="I207" s="51" t="s">
        <v>1036</v>
      </c>
      <c r="J207" s="6" t="s">
        <v>3</v>
      </c>
    </row>
    <row r="208" spans="1:10" s="7" customFormat="1" x14ac:dyDescent="0.2">
      <c r="A208" s="4">
        <v>200</v>
      </c>
      <c r="B208" s="4" t="s">
        <v>380</v>
      </c>
      <c r="C208" s="5" t="s">
        <v>138</v>
      </c>
      <c r="D208" s="8">
        <v>92</v>
      </c>
      <c r="E208" s="4">
        <v>69</v>
      </c>
      <c r="F208" s="4">
        <v>70</v>
      </c>
      <c r="G208" s="4"/>
      <c r="H208" s="6">
        <f t="shared" si="4"/>
        <v>76.400000000000006</v>
      </c>
      <c r="I208" s="51" t="s">
        <v>1035</v>
      </c>
      <c r="J208" s="6" t="s">
        <v>3</v>
      </c>
    </row>
    <row r="209" spans="1:10" s="7" customFormat="1" x14ac:dyDescent="0.2">
      <c r="A209" s="4">
        <v>201</v>
      </c>
      <c r="B209" s="4" t="s">
        <v>381</v>
      </c>
      <c r="C209" s="5" t="s">
        <v>125</v>
      </c>
      <c r="D209" s="4">
        <v>85</v>
      </c>
      <c r="E209" s="4">
        <v>89</v>
      </c>
      <c r="F209" s="4">
        <v>69</v>
      </c>
      <c r="G209" s="4"/>
      <c r="H209" s="6">
        <f t="shared" si="4"/>
        <v>77.8</v>
      </c>
      <c r="I209" s="51" t="s">
        <v>1034</v>
      </c>
      <c r="J209" s="6" t="s">
        <v>3</v>
      </c>
    </row>
    <row r="210" spans="1:10" s="7" customFormat="1" x14ac:dyDescent="0.2">
      <c r="A210" s="4">
        <v>202</v>
      </c>
      <c r="B210" s="4" t="s">
        <v>382</v>
      </c>
      <c r="C210" s="5" t="s">
        <v>207</v>
      </c>
      <c r="D210" s="4">
        <v>85</v>
      </c>
      <c r="E210" s="4">
        <v>96</v>
      </c>
      <c r="F210" s="4">
        <v>74</v>
      </c>
      <c r="G210" s="4"/>
      <c r="H210" s="6">
        <f t="shared" si="4"/>
        <v>81.7</v>
      </c>
      <c r="I210" s="51" t="s">
        <v>1033</v>
      </c>
      <c r="J210" s="6" t="s">
        <v>3</v>
      </c>
    </row>
    <row r="211" spans="1:10" s="7" customFormat="1" x14ac:dyDescent="0.2">
      <c r="A211" s="4">
        <v>203</v>
      </c>
      <c r="B211" s="4" t="s">
        <v>383</v>
      </c>
      <c r="C211" s="5" t="s">
        <v>88</v>
      </c>
      <c r="D211" s="4">
        <v>90</v>
      </c>
      <c r="E211" s="4">
        <v>73</v>
      </c>
      <c r="F211" s="4">
        <v>87</v>
      </c>
      <c r="G211" s="4"/>
      <c r="H211" s="6">
        <f t="shared" si="4"/>
        <v>85.1</v>
      </c>
      <c r="I211" s="51" t="s">
        <v>1032</v>
      </c>
      <c r="J211" s="6" t="s">
        <v>3</v>
      </c>
    </row>
    <row r="212" spans="1:10" s="7" customFormat="1" x14ac:dyDescent="0.2">
      <c r="A212" s="4">
        <v>204</v>
      </c>
      <c r="B212" s="4" t="s">
        <v>384</v>
      </c>
      <c r="C212" s="5" t="s">
        <v>174</v>
      </c>
      <c r="D212" s="4">
        <v>82</v>
      </c>
      <c r="E212" s="4">
        <v>67</v>
      </c>
      <c r="F212" s="4">
        <v>79</v>
      </c>
      <c r="G212" s="4"/>
      <c r="H212" s="6">
        <f t="shared" si="4"/>
        <v>77.5</v>
      </c>
      <c r="I212" s="51" t="s">
        <v>1031</v>
      </c>
      <c r="J212" s="6" t="s">
        <v>3</v>
      </c>
    </row>
    <row r="213" spans="1:10" s="7" customFormat="1" x14ac:dyDescent="0.2">
      <c r="A213" s="4">
        <v>205</v>
      </c>
      <c r="B213" s="4" t="s">
        <v>385</v>
      </c>
      <c r="C213" s="5" t="s">
        <v>69</v>
      </c>
      <c r="D213" s="4">
        <v>76</v>
      </c>
      <c r="E213" s="4">
        <v>76</v>
      </c>
      <c r="F213" s="4">
        <v>86</v>
      </c>
      <c r="G213" s="4"/>
      <c r="H213" s="6">
        <f t="shared" si="4"/>
        <v>81</v>
      </c>
      <c r="I213" s="51" t="s">
        <v>1030</v>
      </c>
      <c r="J213" s="6" t="s">
        <v>3</v>
      </c>
    </row>
  </sheetData>
  <mergeCells count="2">
    <mergeCell ref="A1:J5"/>
    <mergeCell ref="A6:J7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7AFB-F9B0-4AD4-A510-AB7F539B8BEA}">
  <dimension ref="A1:O97"/>
  <sheetViews>
    <sheetView topLeftCell="D1" zoomScale="80" zoomScaleNormal="115" workbookViewId="0">
      <selection activeCell="K17" sqref="K17"/>
    </sheetView>
  </sheetViews>
  <sheetFormatPr defaultRowHeight="14.25" x14ac:dyDescent="0.2"/>
  <cols>
    <col min="1" max="1" width="9.140625" style="38"/>
    <col min="2" max="2" width="18.28515625" style="38" customWidth="1"/>
    <col min="3" max="3" width="36.42578125" style="50" customWidth="1"/>
    <col min="4" max="4" width="24.5703125" style="38" customWidth="1"/>
    <col min="5" max="5" width="21.7109375" style="38" customWidth="1"/>
    <col min="6" max="6" width="21.28515625" style="38" customWidth="1"/>
    <col min="7" max="9" width="19.85546875" style="39" customWidth="1"/>
    <col min="10" max="10" width="60.5703125" style="39" customWidth="1"/>
    <col min="11" max="12" width="9.140625" style="27"/>
    <col min="13" max="13" width="19.85546875" style="67" customWidth="1"/>
    <col min="14" max="16384" width="9.140625" style="27"/>
  </cols>
  <sheetData>
    <row r="1" spans="1:15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M1" s="66"/>
    </row>
    <row r="2" spans="1:15" x14ac:dyDescent="0.2">
      <c r="A2" s="26"/>
      <c r="B2" s="26"/>
      <c r="C2" s="26"/>
      <c r="D2" s="26"/>
      <c r="E2" s="26"/>
      <c r="F2" s="26"/>
      <c r="G2" s="26"/>
      <c r="H2" s="26"/>
      <c r="I2" s="26"/>
      <c r="J2" s="26"/>
      <c r="M2" s="66"/>
    </row>
    <row r="3" spans="1:15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M3" s="66"/>
    </row>
    <row r="4" spans="1:15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M4" s="66"/>
    </row>
    <row r="5" spans="1:15" s="41" customForma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M5" s="66"/>
    </row>
    <row r="6" spans="1:15" ht="14.25" customHeight="1" x14ac:dyDescent="0.2">
      <c r="A6" s="60" t="s">
        <v>936</v>
      </c>
      <c r="B6" s="61"/>
      <c r="C6" s="61"/>
      <c r="D6" s="61"/>
      <c r="E6" s="61"/>
      <c r="F6" s="61"/>
      <c r="G6" s="61"/>
      <c r="H6" s="61"/>
      <c r="I6" s="61"/>
      <c r="J6" s="62"/>
      <c r="M6" s="66"/>
    </row>
    <row r="7" spans="1:15" ht="14.25" customHeight="1" x14ac:dyDescent="0.2">
      <c r="A7" s="63"/>
      <c r="B7" s="64"/>
      <c r="C7" s="64"/>
      <c r="D7" s="64"/>
      <c r="E7" s="64"/>
      <c r="F7" s="64"/>
      <c r="G7" s="64"/>
      <c r="H7" s="64"/>
      <c r="I7" s="64"/>
      <c r="J7" s="65"/>
      <c r="M7" s="66"/>
    </row>
    <row r="8" spans="1:15" s="42" customFormat="1" ht="15" x14ac:dyDescent="0.25">
      <c r="A8" s="2" t="s">
        <v>0</v>
      </c>
      <c r="B8" s="22" t="s">
        <v>209</v>
      </c>
      <c r="C8" s="22" t="s">
        <v>1</v>
      </c>
      <c r="D8" s="22" t="s">
        <v>210</v>
      </c>
      <c r="E8" s="22" t="s">
        <v>211</v>
      </c>
      <c r="F8" s="22" t="s">
        <v>212</v>
      </c>
      <c r="G8" s="22" t="s">
        <v>445</v>
      </c>
      <c r="H8" s="22" t="s">
        <v>213</v>
      </c>
      <c r="I8" s="22" t="s">
        <v>452</v>
      </c>
      <c r="J8" s="22" t="s">
        <v>214</v>
      </c>
      <c r="K8" s="3"/>
      <c r="L8" s="3"/>
      <c r="M8" s="52"/>
      <c r="N8" s="3"/>
      <c r="O8" s="3"/>
    </row>
    <row r="9" spans="1:15" s="35" customFormat="1" x14ac:dyDescent="0.2">
      <c r="A9" s="32">
        <v>1</v>
      </c>
      <c r="B9" s="32"/>
      <c r="C9" s="46" t="s">
        <v>839</v>
      </c>
      <c r="D9" s="34">
        <v>78</v>
      </c>
      <c r="E9" s="32">
        <v>72</v>
      </c>
      <c r="F9" s="32"/>
      <c r="G9" s="59">
        <v>45627</v>
      </c>
      <c r="H9" s="34"/>
      <c r="I9" s="40" t="s">
        <v>940</v>
      </c>
      <c r="J9" s="43" t="s">
        <v>3</v>
      </c>
      <c r="M9" s="58"/>
    </row>
    <row r="10" spans="1:15" s="35" customFormat="1" x14ac:dyDescent="0.2">
      <c r="A10" s="32">
        <v>2</v>
      </c>
      <c r="B10" s="32"/>
      <c r="C10" s="46" t="s">
        <v>840</v>
      </c>
      <c r="D10" s="36">
        <v>80</v>
      </c>
      <c r="E10" s="32">
        <v>94</v>
      </c>
      <c r="F10" s="32"/>
      <c r="G10" s="34"/>
      <c r="H10" s="34"/>
      <c r="I10" s="40" t="s">
        <v>941</v>
      </c>
      <c r="J10" s="34" t="s">
        <v>3</v>
      </c>
      <c r="M10" s="58"/>
    </row>
    <row r="11" spans="1:15" s="35" customFormat="1" x14ac:dyDescent="0.2">
      <c r="A11" s="32">
        <v>3</v>
      </c>
      <c r="B11" s="32"/>
      <c r="C11" s="47" t="s">
        <v>841</v>
      </c>
      <c r="D11" s="36">
        <v>61</v>
      </c>
      <c r="E11" s="32">
        <v>69</v>
      </c>
      <c r="F11" s="32"/>
      <c r="G11" s="34"/>
      <c r="H11" s="34"/>
      <c r="I11" s="40" t="s">
        <v>942</v>
      </c>
      <c r="J11" s="34" t="s">
        <v>27</v>
      </c>
      <c r="M11" s="58"/>
    </row>
    <row r="12" spans="1:15" s="35" customFormat="1" x14ac:dyDescent="0.2">
      <c r="A12" s="32">
        <v>4</v>
      </c>
      <c r="B12" s="32"/>
      <c r="C12" s="47" t="s">
        <v>842</v>
      </c>
      <c r="D12" s="36">
        <v>69</v>
      </c>
      <c r="E12" s="32">
        <v>80</v>
      </c>
      <c r="F12" s="32"/>
      <c r="G12" s="34"/>
      <c r="H12" s="34"/>
      <c r="I12" s="40" t="s">
        <v>943</v>
      </c>
      <c r="J12" s="34" t="s">
        <v>3</v>
      </c>
      <c r="M12" s="58"/>
    </row>
    <row r="13" spans="1:15" s="35" customFormat="1" x14ac:dyDescent="0.2">
      <c r="A13" s="32">
        <v>5</v>
      </c>
      <c r="B13" s="32"/>
      <c r="C13" s="47" t="s">
        <v>843</v>
      </c>
      <c r="D13" s="36">
        <v>100</v>
      </c>
      <c r="E13" s="32">
        <v>95</v>
      </c>
      <c r="F13" s="32"/>
      <c r="G13" s="34"/>
      <c r="H13" s="34"/>
      <c r="I13" s="40" t="s">
        <v>944</v>
      </c>
      <c r="J13" s="34" t="s">
        <v>12</v>
      </c>
      <c r="M13" s="58"/>
    </row>
    <row r="14" spans="1:15" s="35" customFormat="1" x14ac:dyDescent="0.2">
      <c r="A14" s="32">
        <v>6</v>
      </c>
      <c r="B14" s="32"/>
      <c r="C14" s="47" t="s">
        <v>844</v>
      </c>
      <c r="D14" s="36">
        <v>80</v>
      </c>
      <c r="E14" s="32">
        <v>97</v>
      </c>
      <c r="F14" s="32"/>
      <c r="G14" s="34"/>
      <c r="H14" s="34"/>
      <c r="I14" s="40" t="s">
        <v>945</v>
      </c>
      <c r="J14" s="34" t="s">
        <v>3</v>
      </c>
      <c r="M14" s="58"/>
    </row>
    <row r="15" spans="1:15" s="35" customFormat="1" x14ac:dyDescent="0.2">
      <c r="A15" s="32">
        <v>7</v>
      </c>
      <c r="B15" s="32"/>
      <c r="C15" s="47" t="s">
        <v>845</v>
      </c>
      <c r="D15" s="36">
        <v>68</v>
      </c>
      <c r="E15" s="32">
        <v>53</v>
      </c>
      <c r="F15" s="32"/>
      <c r="G15" s="34"/>
      <c r="H15" s="34"/>
      <c r="I15" s="40" t="s">
        <v>946</v>
      </c>
      <c r="J15" s="34" t="s">
        <v>3</v>
      </c>
      <c r="M15" s="58"/>
    </row>
    <row r="16" spans="1:15" s="35" customFormat="1" x14ac:dyDescent="0.2">
      <c r="A16" s="32">
        <v>8</v>
      </c>
      <c r="B16" s="32"/>
      <c r="C16" s="47" t="s">
        <v>846</v>
      </c>
      <c r="D16" s="36">
        <v>80</v>
      </c>
      <c r="E16" s="32">
        <v>94</v>
      </c>
      <c r="F16" s="32"/>
      <c r="G16" s="34"/>
      <c r="H16" s="34"/>
      <c r="I16" s="40" t="s">
        <v>947</v>
      </c>
      <c r="J16" s="34" t="s">
        <v>3</v>
      </c>
      <c r="M16" s="58"/>
    </row>
    <row r="17" spans="1:13" s="35" customFormat="1" x14ac:dyDescent="0.2">
      <c r="A17" s="32">
        <v>9</v>
      </c>
      <c r="B17" s="32"/>
      <c r="C17" s="47" t="s">
        <v>847</v>
      </c>
      <c r="D17" s="36">
        <v>65</v>
      </c>
      <c r="E17" s="32">
        <v>93</v>
      </c>
      <c r="F17" s="32"/>
      <c r="G17" s="34"/>
      <c r="H17" s="34"/>
      <c r="I17" s="40" t="s">
        <v>948</v>
      </c>
      <c r="J17" s="34" t="s">
        <v>3</v>
      </c>
      <c r="M17" s="58"/>
    </row>
    <row r="18" spans="1:13" s="35" customFormat="1" x14ac:dyDescent="0.2">
      <c r="A18" s="32">
        <v>10</v>
      </c>
      <c r="B18" s="32"/>
      <c r="C18" s="47" t="s">
        <v>848</v>
      </c>
      <c r="D18" s="36">
        <v>95</v>
      </c>
      <c r="E18" s="32">
        <v>96</v>
      </c>
      <c r="F18" s="32"/>
      <c r="G18" s="34"/>
      <c r="H18" s="34"/>
      <c r="I18" s="40" t="s">
        <v>949</v>
      </c>
      <c r="J18" s="34" t="s">
        <v>3</v>
      </c>
      <c r="M18" s="58"/>
    </row>
    <row r="19" spans="1:13" s="35" customFormat="1" x14ac:dyDescent="0.2">
      <c r="A19" s="32">
        <v>11</v>
      </c>
      <c r="B19" s="32"/>
      <c r="C19" s="47" t="s">
        <v>849</v>
      </c>
      <c r="D19" s="36">
        <v>81</v>
      </c>
      <c r="E19" s="32">
        <v>83</v>
      </c>
      <c r="F19" s="32"/>
      <c r="G19" s="34"/>
      <c r="H19" s="34"/>
      <c r="I19" s="40" t="s">
        <v>950</v>
      </c>
      <c r="J19" s="34" t="s">
        <v>3</v>
      </c>
      <c r="M19" s="58"/>
    </row>
    <row r="20" spans="1:13" s="35" customFormat="1" x14ac:dyDescent="0.2">
      <c r="A20" s="32">
        <v>12</v>
      </c>
      <c r="B20" s="32"/>
      <c r="C20" s="47" t="s">
        <v>850</v>
      </c>
      <c r="D20" s="36">
        <v>90</v>
      </c>
      <c r="E20" s="32">
        <v>66</v>
      </c>
      <c r="F20" s="32"/>
      <c r="G20" s="34"/>
      <c r="H20" s="34"/>
      <c r="I20" s="40" t="s">
        <v>951</v>
      </c>
      <c r="J20" s="34" t="s">
        <v>3</v>
      </c>
      <c r="M20" s="58"/>
    </row>
    <row r="21" spans="1:13" s="35" customFormat="1" x14ac:dyDescent="0.2">
      <c r="A21" s="32">
        <v>13</v>
      </c>
      <c r="B21" s="32"/>
      <c r="C21" s="47" t="s">
        <v>851</v>
      </c>
      <c r="D21" s="36">
        <v>53</v>
      </c>
      <c r="E21" s="32">
        <v>87</v>
      </c>
      <c r="F21" s="32"/>
      <c r="G21" s="34"/>
      <c r="H21" s="34"/>
      <c r="I21" s="40" t="s">
        <v>952</v>
      </c>
      <c r="J21" s="34" t="s">
        <v>3</v>
      </c>
      <c r="M21" s="58"/>
    </row>
    <row r="22" spans="1:13" s="35" customFormat="1" x14ac:dyDescent="0.2">
      <c r="A22" s="32">
        <v>14</v>
      </c>
      <c r="B22" s="32"/>
      <c r="C22" s="47" t="s">
        <v>852</v>
      </c>
      <c r="D22" s="36">
        <v>86</v>
      </c>
      <c r="E22" s="32">
        <v>52</v>
      </c>
      <c r="F22" s="32"/>
      <c r="G22" s="34"/>
      <c r="H22" s="34"/>
      <c r="I22" s="40" t="s">
        <v>953</v>
      </c>
      <c r="J22" s="34" t="s">
        <v>3</v>
      </c>
      <c r="M22" s="58"/>
    </row>
    <row r="23" spans="1:13" s="35" customFormat="1" x14ac:dyDescent="0.2">
      <c r="A23" s="32">
        <v>15</v>
      </c>
      <c r="B23" s="32"/>
      <c r="C23" s="47" t="s">
        <v>853</v>
      </c>
      <c r="D23" s="36">
        <v>69</v>
      </c>
      <c r="E23" s="32">
        <v>61</v>
      </c>
      <c r="F23" s="32"/>
      <c r="G23" s="34"/>
      <c r="H23" s="34"/>
      <c r="I23" s="40" t="s">
        <v>954</v>
      </c>
      <c r="J23" s="34" t="s">
        <v>3</v>
      </c>
      <c r="M23" s="58"/>
    </row>
    <row r="24" spans="1:13" s="35" customFormat="1" x14ac:dyDescent="0.2">
      <c r="A24" s="32">
        <v>16</v>
      </c>
      <c r="B24" s="32"/>
      <c r="C24" s="47" t="s">
        <v>854</v>
      </c>
      <c r="D24" s="36">
        <v>50</v>
      </c>
      <c r="E24" s="32">
        <v>62</v>
      </c>
      <c r="F24" s="32"/>
      <c r="G24" s="34"/>
      <c r="H24" s="34"/>
      <c r="I24" s="40" t="s">
        <v>955</v>
      </c>
      <c r="J24" s="34" t="s">
        <v>3</v>
      </c>
      <c r="M24" s="58"/>
    </row>
    <row r="25" spans="1:13" s="35" customFormat="1" x14ac:dyDescent="0.2">
      <c r="A25" s="32">
        <v>17</v>
      </c>
      <c r="B25" s="32"/>
      <c r="C25" s="47" t="s">
        <v>855</v>
      </c>
      <c r="D25" s="36">
        <v>100</v>
      </c>
      <c r="E25" s="32">
        <v>66</v>
      </c>
      <c r="F25" s="32"/>
      <c r="G25" s="34"/>
      <c r="H25" s="34"/>
      <c r="I25" s="40" t="s">
        <v>956</v>
      </c>
      <c r="J25" s="34" t="s">
        <v>3</v>
      </c>
      <c r="M25" s="58"/>
    </row>
    <row r="26" spans="1:13" s="44" customFormat="1" x14ac:dyDescent="0.2">
      <c r="A26" s="32">
        <v>18</v>
      </c>
      <c r="B26" s="32"/>
      <c r="C26" s="47" t="s">
        <v>856</v>
      </c>
      <c r="D26" s="36">
        <v>80</v>
      </c>
      <c r="E26" s="32">
        <v>77</v>
      </c>
      <c r="F26" s="32"/>
      <c r="G26" s="34"/>
      <c r="H26" s="32"/>
      <c r="I26" s="40" t="s">
        <v>957</v>
      </c>
      <c r="J26" s="32" t="s">
        <v>3</v>
      </c>
      <c r="M26" s="58"/>
    </row>
    <row r="27" spans="1:13" s="35" customFormat="1" x14ac:dyDescent="0.2">
      <c r="A27" s="32">
        <v>19</v>
      </c>
      <c r="B27" s="32"/>
      <c r="C27" s="47" t="s">
        <v>857</v>
      </c>
      <c r="D27" s="36">
        <v>98</v>
      </c>
      <c r="E27" s="32">
        <v>77</v>
      </c>
      <c r="F27" s="32"/>
      <c r="G27" s="34"/>
      <c r="H27" s="34"/>
      <c r="I27" s="40" t="s">
        <v>958</v>
      </c>
      <c r="J27" s="34" t="s">
        <v>3</v>
      </c>
      <c r="M27" s="58"/>
    </row>
    <row r="28" spans="1:13" s="35" customFormat="1" x14ac:dyDescent="0.2">
      <c r="A28" s="32">
        <v>20</v>
      </c>
      <c r="B28" s="32"/>
      <c r="C28" s="47" t="s">
        <v>858</v>
      </c>
      <c r="D28" s="36">
        <v>78</v>
      </c>
      <c r="E28" s="32">
        <v>72</v>
      </c>
      <c r="F28" s="32"/>
      <c r="G28" s="34"/>
      <c r="H28" s="34"/>
      <c r="I28" s="40" t="s">
        <v>959</v>
      </c>
      <c r="J28" s="34" t="s">
        <v>3</v>
      </c>
      <c r="M28" s="58"/>
    </row>
    <row r="29" spans="1:13" s="35" customFormat="1" x14ac:dyDescent="0.2">
      <c r="A29" s="32">
        <v>21</v>
      </c>
      <c r="B29" s="32"/>
      <c r="C29" s="47" t="s">
        <v>859</v>
      </c>
      <c r="D29" s="36">
        <v>69</v>
      </c>
      <c r="E29" s="32">
        <v>82</v>
      </c>
      <c r="F29" s="32"/>
      <c r="G29" s="34"/>
      <c r="H29" s="34"/>
      <c r="I29" s="40" t="s">
        <v>960</v>
      </c>
      <c r="J29" s="34" t="s">
        <v>3</v>
      </c>
      <c r="M29" s="58"/>
    </row>
    <row r="30" spans="1:13" s="35" customFormat="1" x14ac:dyDescent="0.2">
      <c r="A30" s="32">
        <v>22</v>
      </c>
      <c r="B30" s="32"/>
      <c r="C30" s="47" t="s">
        <v>860</v>
      </c>
      <c r="D30" s="36">
        <v>90</v>
      </c>
      <c r="E30" s="32">
        <v>67</v>
      </c>
      <c r="F30" s="32"/>
      <c r="G30" s="34"/>
      <c r="H30" s="34"/>
      <c r="I30" s="40" t="s">
        <v>961</v>
      </c>
      <c r="J30" s="34" t="s">
        <v>3</v>
      </c>
      <c r="M30" s="58"/>
    </row>
    <row r="31" spans="1:13" s="35" customFormat="1" x14ac:dyDescent="0.2">
      <c r="A31" s="32">
        <v>23</v>
      </c>
      <c r="B31" s="32"/>
      <c r="C31" s="47" t="s">
        <v>861</v>
      </c>
      <c r="D31" s="36">
        <v>89</v>
      </c>
      <c r="E31" s="32">
        <v>85</v>
      </c>
      <c r="F31" s="32"/>
      <c r="G31" s="34"/>
      <c r="H31" s="34"/>
      <c r="I31" s="40" t="s">
        <v>962</v>
      </c>
      <c r="J31" s="34" t="s">
        <v>3</v>
      </c>
      <c r="M31" s="58"/>
    </row>
    <row r="32" spans="1:13" s="35" customFormat="1" x14ac:dyDescent="0.2">
      <c r="A32" s="32">
        <v>24</v>
      </c>
      <c r="B32" s="32"/>
      <c r="C32" s="47" t="s">
        <v>862</v>
      </c>
      <c r="D32" s="36">
        <v>97</v>
      </c>
      <c r="E32" s="32">
        <v>78</v>
      </c>
      <c r="F32" s="32"/>
      <c r="G32" s="34"/>
      <c r="H32" s="34"/>
      <c r="I32" s="40" t="s">
        <v>963</v>
      </c>
      <c r="J32" s="34" t="s">
        <v>3</v>
      </c>
      <c r="M32" s="58"/>
    </row>
    <row r="33" spans="1:13" s="35" customFormat="1" x14ac:dyDescent="0.2">
      <c r="A33" s="32">
        <v>25</v>
      </c>
      <c r="B33" s="32"/>
      <c r="C33" s="47" t="s">
        <v>863</v>
      </c>
      <c r="D33" s="36">
        <v>76</v>
      </c>
      <c r="E33" s="32">
        <v>64</v>
      </c>
      <c r="F33" s="32"/>
      <c r="G33" s="34"/>
      <c r="H33" s="34"/>
      <c r="I33" s="40" t="s">
        <v>964</v>
      </c>
      <c r="J33" s="34" t="s">
        <v>3</v>
      </c>
      <c r="M33" s="58"/>
    </row>
    <row r="34" spans="1:13" s="35" customFormat="1" x14ac:dyDescent="0.2">
      <c r="A34" s="32">
        <v>26</v>
      </c>
      <c r="B34" s="32"/>
      <c r="C34" s="47" t="s">
        <v>864</v>
      </c>
      <c r="D34" s="36">
        <v>68</v>
      </c>
      <c r="E34" s="32">
        <v>70</v>
      </c>
      <c r="F34" s="32"/>
      <c r="G34" s="34"/>
      <c r="H34" s="34"/>
      <c r="I34" s="40" t="s">
        <v>965</v>
      </c>
      <c r="J34" s="34" t="s">
        <v>3</v>
      </c>
      <c r="M34" s="58"/>
    </row>
    <row r="35" spans="1:13" s="35" customFormat="1" x14ac:dyDescent="0.2">
      <c r="A35" s="32">
        <v>27</v>
      </c>
      <c r="B35" s="32"/>
      <c r="C35" s="47" t="s">
        <v>865</v>
      </c>
      <c r="D35" s="36">
        <v>78</v>
      </c>
      <c r="E35" s="32">
        <v>88</v>
      </c>
      <c r="F35" s="32"/>
      <c r="G35" s="34"/>
      <c r="H35" s="34"/>
      <c r="I35" s="40" t="s">
        <v>966</v>
      </c>
      <c r="J35" s="34" t="s">
        <v>3</v>
      </c>
      <c r="M35" s="58"/>
    </row>
    <row r="36" spans="1:13" s="35" customFormat="1" x14ac:dyDescent="0.2">
      <c r="A36" s="32">
        <v>28</v>
      </c>
      <c r="B36" s="32"/>
      <c r="C36" s="47" t="s">
        <v>866</v>
      </c>
      <c r="D36" s="36">
        <v>80</v>
      </c>
      <c r="E36" s="32">
        <v>85</v>
      </c>
      <c r="F36" s="32"/>
      <c r="G36" s="34"/>
      <c r="H36" s="34"/>
      <c r="I36" s="40" t="s">
        <v>967</v>
      </c>
      <c r="J36" s="34" t="s">
        <v>3</v>
      </c>
      <c r="M36" s="58"/>
    </row>
    <row r="37" spans="1:13" s="35" customFormat="1" x14ac:dyDescent="0.2">
      <c r="A37" s="32">
        <v>29</v>
      </c>
      <c r="B37" s="32"/>
      <c r="C37" s="47" t="s">
        <v>867</v>
      </c>
      <c r="D37" s="36">
        <v>62</v>
      </c>
      <c r="E37" s="32">
        <v>91</v>
      </c>
      <c r="F37" s="32"/>
      <c r="G37" s="34"/>
      <c r="H37" s="34"/>
      <c r="I37" s="40" t="s">
        <v>968</v>
      </c>
      <c r="J37" s="34" t="s">
        <v>3</v>
      </c>
      <c r="M37" s="58"/>
    </row>
    <row r="38" spans="1:13" s="35" customFormat="1" x14ac:dyDescent="0.2">
      <c r="A38" s="32">
        <v>30</v>
      </c>
      <c r="B38" s="32"/>
      <c r="C38" s="47" t="s">
        <v>868</v>
      </c>
      <c r="D38" s="36">
        <v>80</v>
      </c>
      <c r="E38" s="32">
        <v>73</v>
      </c>
      <c r="F38" s="32"/>
      <c r="G38" s="34"/>
      <c r="H38" s="34"/>
      <c r="I38" s="40" t="s">
        <v>969</v>
      </c>
      <c r="J38" s="34" t="s">
        <v>3</v>
      </c>
      <c r="M38" s="58"/>
    </row>
    <row r="39" spans="1:13" s="35" customFormat="1" x14ac:dyDescent="0.2">
      <c r="A39" s="32">
        <v>31</v>
      </c>
      <c r="B39" s="32"/>
      <c r="C39" s="47" t="s">
        <v>869</v>
      </c>
      <c r="D39" s="36">
        <v>61</v>
      </c>
      <c r="E39" s="32">
        <v>53</v>
      </c>
      <c r="F39" s="32"/>
      <c r="G39" s="34"/>
      <c r="H39" s="34"/>
      <c r="I39" s="40" t="s">
        <v>970</v>
      </c>
      <c r="J39" s="34" t="s">
        <v>27</v>
      </c>
      <c r="M39" s="58"/>
    </row>
    <row r="40" spans="1:13" s="35" customFormat="1" x14ac:dyDescent="0.2">
      <c r="A40" s="32">
        <v>32</v>
      </c>
      <c r="B40" s="32"/>
      <c r="C40" s="47" t="s">
        <v>870</v>
      </c>
      <c r="D40" s="36">
        <v>94</v>
      </c>
      <c r="E40" s="32">
        <v>64</v>
      </c>
      <c r="F40" s="32"/>
      <c r="G40" s="34"/>
      <c r="H40" s="34"/>
      <c r="I40" s="40" t="s">
        <v>971</v>
      </c>
      <c r="J40" s="34" t="s">
        <v>3</v>
      </c>
      <c r="M40" s="58"/>
    </row>
    <row r="41" spans="1:13" s="35" customFormat="1" x14ac:dyDescent="0.2">
      <c r="A41" s="32">
        <v>33</v>
      </c>
      <c r="B41" s="32"/>
      <c r="C41" s="47" t="s">
        <v>871</v>
      </c>
      <c r="D41" s="36">
        <v>94</v>
      </c>
      <c r="E41" s="32">
        <v>91</v>
      </c>
      <c r="F41" s="32"/>
      <c r="G41" s="34"/>
      <c r="H41" s="34"/>
      <c r="I41" s="40" t="s">
        <v>972</v>
      </c>
      <c r="J41" s="34" t="s">
        <v>3</v>
      </c>
      <c r="M41" s="58"/>
    </row>
    <row r="42" spans="1:13" s="35" customFormat="1" x14ac:dyDescent="0.2">
      <c r="A42" s="32">
        <v>34</v>
      </c>
      <c r="B42" s="32"/>
      <c r="C42" s="47" t="s">
        <v>872</v>
      </c>
      <c r="D42" s="36">
        <v>62</v>
      </c>
      <c r="E42" s="32">
        <v>83</v>
      </c>
      <c r="F42" s="32"/>
      <c r="G42" s="34"/>
      <c r="H42" s="34"/>
      <c r="I42" s="40" t="s">
        <v>973</v>
      </c>
      <c r="J42" s="34" t="s">
        <v>3</v>
      </c>
      <c r="M42" s="58"/>
    </row>
    <row r="43" spans="1:13" s="35" customFormat="1" x14ac:dyDescent="0.2">
      <c r="A43" s="32">
        <v>35</v>
      </c>
      <c r="B43" s="32"/>
      <c r="C43" s="47" t="s">
        <v>873</v>
      </c>
      <c r="D43" s="36">
        <v>92</v>
      </c>
      <c r="E43" s="32">
        <v>92</v>
      </c>
      <c r="F43" s="32"/>
      <c r="G43" s="34"/>
      <c r="H43" s="34"/>
      <c r="I43" s="40" t="s">
        <v>974</v>
      </c>
      <c r="J43" s="34" t="s">
        <v>12</v>
      </c>
      <c r="M43" s="58"/>
    </row>
    <row r="44" spans="1:13" s="35" customFormat="1" x14ac:dyDescent="0.2">
      <c r="A44" s="32">
        <v>36</v>
      </c>
      <c r="B44" s="32"/>
      <c r="C44" s="47" t="s">
        <v>874</v>
      </c>
      <c r="D44" s="36">
        <v>83</v>
      </c>
      <c r="E44" s="32">
        <v>99</v>
      </c>
      <c r="F44" s="32"/>
      <c r="G44" s="34"/>
      <c r="H44" s="34"/>
      <c r="I44" s="40" t="s">
        <v>975</v>
      </c>
      <c r="J44" s="34" t="s">
        <v>3</v>
      </c>
      <c r="M44" s="58"/>
    </row>
    <row r="45" spans="1:13" s="35" customFormat="1" x14ac:dyDescent="0.2">
      <c r="A45" s="32">
        <v>37</v>
      </c>
      <c r="B45" s="32"/>
      <c r="C45" s="47" t="s">
        <v>875</v>
      </c>
      <c r="D45" s="36">
        <v>80</v>
      </c>
      <c r="E45" s="32">
        <v>65</v>
      </c>
      <c r="F45" s="32"/>
      <c r="G45" s="34"/>
      <c r="H45" s="34"/>
      <c r="I45" s="40" t="s">
        <v>976</v>
      </c>
      <c r="J45" s="34" t="s">
        <v>27</v>
      </c>
      <c r="M45" s="58"/>
    </row>
    <row r="46" spans="1:13" s="35" customFormat="1" x14ac:dyDescent="0.2">
      <c r="A46" s="32">
        <v>38</v>
      </c>
      <c r="B46" s="32"/>
      <c r="C46" s="47" t="s">
        <v>876</v>
      </c>
      <c r="D46" s="36">
        <v>98</v>
      </c>
      <c r="E46" s="32">
        <v>50</v>
      </c>
      <c r="F46" s="32"/>
      <c r="G46" s="34"/>
      <c r="H46" s="34"/>
      <c r="I46" s="40" t="s">
        <v>977</v>
      </c>
      <c r="J46" s="34" t="s">
        <v>3</v>
      </c>
      <c r="M46" s="58"/>
    </row>
    <row r="47" spans="1:13" s="35" customFormat="1" x14ac:dyDescent="0.2">
      <c r="A47" s="32">
        <v>39</v>
      </c>
      <c r="B47" s="32"/>
      <c r="C47" s="47" t="s">
        <v>877</v>
      </c>
      <c r="D47" s="36">
        <v>90</v>
      </c>
      <c r="E47" s="32">
        <v>63</v>
      </c>
      <c r="F47" s="32"/>
      <c r="G47" s="34"/>
      <c r="H47" s="34"/>
      <c r="I47" s="40" t="s">
        <v>978</v>
      </c>
      <c r="J47" s="34" t="s">
        <v>27</v>
      </c>
      <c r="M47" s="58"/>
    </row>
    <row r="48" spans="1:13" s="35" customFormat="1" x14ac:dyDescent="0.2">
      <c r="A48" s="32">
        <v>40</v>
      </c>
      <c r="B48" s="32"/>
      <c r="C48" s="47" t="s">
        <v>878</v>
      </c>
      <c r="D48" s="36">
        <v>100</v>
      </c>
      <c r="E48" s="32">
        <v>70</v>
      </c>
      <c r="F48" s="32"/>
      <c r="G48" s="34"/>
      <c r="H48" s="34"/>
      <c r="I48" s="40" t="s">
        <v>979</v>
      </c>
      <c r="J48" s="34" t="s">
        <v>3</v>
      </c>
      <c r="M48" s="58"/>
    </row>
    <row r="49" spans="1:13" s="35" customFormat="1" x14ac:dyDescent="0.2">
      <c r="A49" s="32">
        <v>41</v>
      </c>
      <c r="B49" s="32"/>
      <c r="C49" s="47" t="s">
        <v>879</v>
      </c>
      <c r="D49" s="36">
        <v>90</v>
      </c>
      <c r="E49" s="32">
        <v>77</v>
      </c>
      <c r="F49" s="32"/>
      <c r="G49" s="34"/>
      <c r="H49" s="34"/>
      <c r="I49" s="40" t="s">
        <v>980</v>
      </c>
      <c r="J49" s="34" t="s">
        <v>3</v>
      </c>
      <c r="M49" s="58"/>
    </row>
    <row r="50" spans="1:13" s="35" customFormat="1" x14ac:dyDescent="0.2">
      <c r="A50" s="32">
        <v>42</v>
      </c>
      <c r="B50" s="32"/>
      <c r="C50" s="47" t="s">
        <v>880</v>
      </c>
      <c r="D50" s="36">
        <v>87</v>
      </c>
      <c r="E50" s="32">
        <v>56</v>
      </c>
      <c r="F50" s="32"/>
      <c r="G50" s="34"/>
      <c r="H50" s="34"/>
      <c r="I50" s="40" t="s">
        <v>981</v>
      </c>
      <c r="J50" s="34" t="s">
        <v>3</v>
      </c>
      <c r="M50" s="58"/>
    </row>
    <row r="51" spans="1:13" s="35" customFormat="1" x14ac:dyDescent="0.2">
      <c r="A51" s="32">
        <v>43</v>
      </c>
      <c r="B51" s="32"/>
      <c r="C51" s="47" t="s">
        <v>881</v>
      </c>
      <c r="D51" s="36">
        <v>80</v>
      </c>
      <c r="E51" s="32">
        <v>59</v>
      </c>
      <c r="F51" s="32"/>
      <c r="G51" s="34"/>
      <c r="H51" s="34"/>
      <c r="I51" s="40" t="s">
        <v>982</v>
      </c>
      <c r="J51" s="34" t="s">
        <v>3</v>
      </c>
      <c r="M51" s="58"/>
    </row>
    <row r="52" spans="1:13" s="35" customFormat="1" x14ac:dyDescent="0.2">
      <c r="A52" s="32">
        <v>44</v>
      </c>
      <c r="B52" s="32"/>
      <c r="C52" s="47" t="s">
        <v>882</v>
      </c>
      <c r="D52" s="36">
        <v>90</v>
      </c>
      <c r="E52" s="32">
        <v>76</v>
      </c>
      <c r="F52" s="32"/>
      <c r="G52" s="34"/>
      <c r="H52" s="34"/>
      <c r="I52" s="40" t="s">
        <v>983</v>
      </c>
      <c r="J52" s="34" t="s">
        <v>27</v>
      </c>
      <c r="M52" s="58"/>
    </row>
    <row r="53" spans="1:13" s="35" customFormat="1" x14ac:dyDescent="0.2">
      <c r="A53" s="32">
        <v>45</v>
      </c>
      <c r="B53" s="32"/>
      <c r="C53" s="47" t="s">
        <v>883</v>
      </c>
      <c r="D53" s="36">
        <v>94</v>
      </c>
      <c r="E53" s="32">
        <v>58</v>
      </c>
      <c r="F53" s="32"/>
      <c r="G53" s="34"/>
      <c r="H53" s="34"/>
      <c r="I53" s="40" t="s">
        <v>984</v>
      </c>
      <c r="J53" s="34" t="s">
        <v>3</v>
      </c>
      <c r="M53" s="58"/>
    </row>
    <row r="54" spans="1:13" s="35" customFormat="1" x14ac:dyDescent="0.2">
      <c r="A54" s="32">
        <v>46</v>
      </c>
      <c r="B54" s="32"/>
      <c r="C54" s="47" t="s">
        <v>884</v>
      </c>
      <c r="D54" s="36">
        <v>90</v>
      </c>
      <c r="E54" s="32">
        <v>98</v>
      </c>
      <c r="F54" s="32"/>
      <c r="G54" s="34"/>
      <c r="H54" s="34"/>
      <c r="I54" s="40" t="s">
        <v>985</v>
      </c>
      <c r="J54" s="34" t="s">
        <v>3</v>
      </c>
      <c r="M54" s="58"/>
    </row>
    <row r="55" spans="1:13" s="35" customFormat="1" x14ac:dyDescent="0.2">
      <c r="A55" s="32">
        <v>47</v>
      </c>
      <c r="B55" s="32"/>
      <c r="C55" s="47" t="s">
        <v>885</v>
      </c>
      <c r="D55" s="36">
        <v>84</v>
      </c>
      <c r="E55" s="32">
        <v>59</v>
      </c>
      <c r="F55" s="32"/>
      <c r="G55" s="34"/>
      <c r="H55" s="34"/>
      <c r="I55" s="40" t="s">
        <v>986</v>
      </c>
      <c r="J55" s="34" t="s">
        <v>3</v>
      </c>
      <c r="M55" s="58"/>
    </row>
    <row r="56" spans="1:13" s="35" customFormat="1" x14ac:dyDescent="0.2">
      <c r="A56" s="32">
        <v>48</v>
      </c>
      <c r="B56" s="32"/>
      <c r="C56" s="47" t="s">
        <v>886</v>
      </c>
      <c r="D56" s="36">
        <v>97</v>
      </c>
      <c r="E56" s="32">
        <v>53</v>
      </c>
      <c r="F56" s="32"/>
      <c r="G56" s="34"/>
      <c r="H56" s="34"/>
      <c r="I56" s="40" t="s">
        <v>987</v>
      </c>
      <c r="J56" s="34" t="s">
        <v>3</v>
      </c>
      <c r="M56" s="58"/>
    </row>
    <row r="57" spans="1:13" s="35" customFormat="1" x14ac:dyDescent="0.2">
      <c r="A57" s="32">
        <v>49</v>
      </c>
      <c r="B57" s="32"/>
      <c r="C57" s="47" t="s">
        <v>887</v>
      </c>
      <c r="D57" s="36">
        <v>77</v>
      </c>
      <c r="E57" s="32">
        <v>93</v>
      </c>
      <c r="F57" s="32"/>
      <c r="G57" s="34"/>
      <c r="H57" s="34"/>
      <c r="I57" s="40" t="s">
        <v>988</v>
      </c>
      <c r="J57" s="34" t="s">
        <v>3</v>
      </c>
      <c r="M57" s="58"/>
    </row>
    <row r="58" spans="1:13" s="35" customFormat="1" x14ac:dyDescent="0.2">
      <c r="A58" s="32">
        <v>50</v>
      </c>
      <c r="B58" s="32"/>
      <c r="C58" s="47" t="s">
        <v>888</v>
      </c>
      <c r="D58" s="36">
        <v>84</v>
      </c>
      <c r="E58" s="32">
        <v>86</v>
      </c>
      <c r="F58" s="32"/>
      <c r="G58" s="34"/>
      <c r="H58" s="34"/>
      <c r="I58" s="40" t="s">
        <v>989</v>
      </c>
      <c r="J58" s="34" t="s">
        <v>12</v>
      </c>
      <c r="M58" s="58"/>
    </row>
    <row r="59" spans="1:13" s="35" customFormat="1" x14ac:dyDescent="0.2">
      <c r="A59" s="32">
        <v>51</v>
      </c>
      <c r="B59" s="32"/>
      <c r="C59" s="47" t="s">
        <v>889</v>
      </c>
      <c r="D59" s="36">
        <v>80</v>
      </c>
      <c r="E59" s="32">
        <v>54</v>
      </c>
      <c r="F59" s="32"/>
      <c r="G59" s="34"/>
      <c r="H59" s="34"/>
      <c r="I59" s="40" t="s">
        <v>990</v>
      </c>
      <c r="J59" s="34" t="s">
        <v>3</v>
      </c>
      <c r="M59" s="58"/>
    </row>
    <row r="60" spans="1:13" s="35" customFormat="1" x14ac:dyDescent="0.2">
      <c r="A60" s="32">
        <v>52</v>
      </c>
      <c r="B60" s="32"/>
      <c r="C60" s="47" t="s">
        <v>890</v>
      </c>
      <c r="D60" s="36">
        <v>87</v>
      </c>
      <c r="E60" s="32">
        <v>74</v>
      </c>
      <c r="F60" s="32"/>
      <c r="G60" s="34"/>
      <c r="H60" s="34"/>
      <c r="I60" s="40" t="s">
        <v>991</v>
      </c>
      <c r="J60" s="34" t="s">
        <v>3</v>
      </c>
      <c r="M60" s="58"/>
    </row>
    <row r="61" spans="1:13" s="35" customFormat="1" x14ac:dyDescent="0.2">
      <c r="A61" s="32">
        <v>53</v>
      </c>
      <c r="B61" s="32"/>
      <c r="C61" s="47" t="s">
        <v>891</v>
      </c>
      <c r="D61" s="36">
        <v>80</v>
      </c>
      <c r="E61" s="32">
        <v>78</v>
      </c>
      <c r="F61" s="32"/>
      <c r="G61" s="34"/>
      <c r="H61" s="34"/>
      <c r="I61" s="40" t="s">
        <v>992</v>
      </c>
      <c r="J61" s="34" t="s">
        <v>3</v>
      </c>
      <c r="M61" s="58"/>
    </row>
    <row r="62" spans="1:13" s="35" customFormat="1" x14ac:dyDescent="0.2">
      <c r="A62" s="32">
        <v>54</v>
      </c>
      <c r="B62" s="32"/>
      <c r="C62" s="47" t="s">
        <v>892</v>
      </c>
      <c r="D62" s="36">
        <v>61</v>
      </c>
      <c r="E62" s="32">
        <v>93</v>
      </c>
      <c r="F62" s="32"/>
      <c r="G62" s="34"/>
      <c r="H62" s="34"/>
      <c r="I62" s="40" t="s">
        <v>993</v>
      </c>
      <c r="J62" s="6" t="s">
        <v>893</v>
      </c>
      <c r="M62" s="58"/>
    </row>
    <row r="63" spans="1:13" s="35" customFormat="1" x14ac:dyDescent="0.2">
      <c r="A63" s="32">
        <v>55</v>
      </c>
      <c r="B63" s="32"/>
      <c r="C63" s="47" t="s">
        <v>894</v>
      </c>
      <c r="D63" s="36">
        <v>93</v>
      </c>
      <c r="E63" s="32">
        <v>83</v>
      </c>
      <c r="F63" s="32"/>
      <c r="G63" s="34"/>
      <c r="H63" s="34"/>
      <c r="I63" s="40" t="s">
        <v>994</v>
      </c>
      <c r="J63" s="34" t="s">
        <v>3</v>
      </c>
      <c r="M63" s="58"/>
    </row>
    <row r="64" spans="1:13" s="35" customFormat="1" x14ac:dyDescent="0.2">
      <c r="A64" s="32">
        <v>56</v>
      </c>
      <c r="B64" s="32"/>
      <c r="C64" s="47" t="s">
        <v>895</v>
      </c>
      <c r="D64" s="36">
        <v>83</v>
      </c>
      <c r="E64" s="32">
        <v>87</v>
      </c>
      <c r="F64" s="32"/>
      <c r="G64" s="34"/>
      <c r="H64" s="34"/>
      <c r="I64" s="40" t="s">
        <v>995</v>
      </c>
      <c r="J64" s="34" t="s">
        <v>3</v>
      </c>
      <c r="M64" s="58"/>
    </row>
    <row r="65" spans="1:13" s="35" customFormat="1" x14ac:dyDescent="0.2">
      <c r="A65" s="32">
        <v>57</v>
      </c>
      <c r="B65" s="32"/>
      <c r="C65" s="47" t="s">
        <v>896</v>
      </c>
      <c r="D65" s="36">
        <v>71</v>
      </c>
      <c r="E65" s="32">
        <v>71</v>
      </c>
      <c r="F65" s="32"/>
      <c r="G65" s="34"/>
      <c r="H65" s="34"/>
      <c r="I65" s="40" t="s">
        <v>996</v>
      </c>
      <c r="J65" s="34" t="s">
        <v>27</v>
      </c>
      <c r="M65" s="58"/>
    </row>
    <row r="66" spans="1:13" s="35" customFormat="1" x14ac:dyDescent="0.2">
      <c r="A66" s="32">
        <v>58</v>
      </c>
      <c r="B66" s="32"/>
      <c r="C66" s="47" t="s">
        <v>897</v>
      </c>
      <c r="D66" s="36">
        <v>63</v>
      </c>
      <c r="E66" s="32">
        <v>74</v>
      </c>
      <c r="F66" s="32"/>
      <c r="G66" s="34"/>
      <c r="H66" s="34"/>
      <c r="I66" s="40" t="s">
        <v>997</v>
      </c>
      <c r="J66" s="34" t="s">
        <v>3</v>
      </c>
      <c r="M66" s="58"/>
    </row>
    <row r="67" spans="1:13" s="35" customFormat="1" x14ac:dyDescent="0.2">
      <c r="A67" s="32">
        <v>59</v>
      </c>
      <c r="B67" s="32"/>
      <c r="C67" s="47" t="s">
        <v>898</v>
      </c>
      <c r="D67" s="36">
        <v>77</v>
      </c>
      <c r="E67" s="32">
        <v>80</v>
      </c>
      <c r="F67" s="32"/>
      <c r="G67" s="34"/>
      <c r="H67" s="34"/>
      <c r="I67" s="40" t="s">
        <v>998</v>
      </c>
      <c r="J67" s="34" t="s">
        <v>3</v>
      </c>
      <c r="M67" s="58"/>
    </row>
    <row r="68" spans="1:13" s="35" customFormat="1" x14ac:dyDescent="0.2">
      <c r="A68" s="32">
        <v>60</v>
      </c>
      <c r="B68" s="32"/>
      <c r="C68" s="47" t="s">
        <v>899</v>
      </c>
      <c r="D68" s="36">
        <v>52</v>
      </c>
      <c r="E68" s="32">
        <v>68</v>
      </c>
      <c r="F68" s="32"/>
      <c r="G68" s="34"/>
      <c r="H68" s="34"/>
      <c r="I68" s="40" t="s">
        <v>999</v>
      </c>
      <c r="J68" s="34" t="s">
        <v>27</v>
      </c>
      <c r="M68" s="58"/>
    </row>
    <row r="69" spans="1:13" s="35" customFormat="1" x14ac:dyDescent="0.2">
      <c r="A69" s="32">
        <v>61</v>
      </c>
      <c r="B69" s="32"/>
      <c r="C69" s="47" t="s">
        <v>900</v>
      </c>
      <c r="D69" s="36">
        <v>90</v>
      </c>
      <c r="E69" s="32">
        <v>91</v>
      </c>
      <c r="F69" s="32"/>
      <c r="G69" s="34"/>
      <c r="H69" s="34"/>
      <c r="I69" s="40" t="s">
        <v>1000</v>
      </c>
      <c r="J69" s="6" t="s">
        <v>893</v>
      </c>
      <c r="M69" s="58"/>
    </row>
    <row r="70" spans="1:13" s="35" customFormat="1" x14ac:dyDescent="0.2">
      <c r="A70" s="32">
        <v>62</v>
      </c>
      <c r="B70" s="32"/>
      <c r="C70" s="47" t="s">
        <v>901</v>
      </c>
      <c r="D70" s="36">
        <v>80</v>
      </c>
      <c r="E70" s="32">
        <v>62</v>
      </c>
      <c r="F70" s="32"/>
      <c r="G70" s="34"/>
      <c r="H70" s="34"/>
      <c r="I70" s="40" t="s">
        <v>1001</v>
      </c>
      <c r="J70" s="34" t="s">
        <v>3</v>
      </c>
      <c r="M70" s="58"/>
    </row>
    <row r="71" spans="1:13" s="35" customFormat="1" x14ac:dyDescent="0.2">
      <c r="A71" s="32">
        <v>63</v>
      </c>
      <c r="B71" s="32"/>
      <c r="C71" s="47" t="s">
        <v>902</v>
      </c>
      <c r="D71" s="36">
        <v>60</v>
      </c>
      <c r="E71" s="32">
        <v>88</v>
      </c>
      <c r="F71" s="32"/>
      <c r="G71" s="34"/>
      <c r="H71" s="34"/>
      <c r="I71" s="40" t="s">
        <v>1002</v>
      </c>
      <c r="J71" s="34" t="s">
        <v>3</v>
      </c>
      <c r="M71" s="58"/>
    </row>
    <row r="72" spans="1:13" s="35" customFormat="1" x14ac:dyDescent="0.2">
      <c r="A72" s="32">
        <v>64</v>
      </c>
      <c r="B72" s="32"/>
      <c r="C72" s="47" t="s">
        <v>903</v>
      </c>
      <c r="D72" s="36">
        <v>59</v>
      </c>
      <c r="E72" s="32">
        <v>81</v>
      </c>
      <c r="F72" s="32"/>
      <c r="G72" s="34"/>
      <c r="H72" s="34"/>
      <c r="I72" s="40" t="s">
        <v>1003</v>
      </c>
      <c r="J72" s="34" t="s">
        <v>3</v>
      </c>
      <c r="M72" s="58"/>
    </row>
    <row r="73" spans="1:13" s="35" customFormat="1" x14ac:dyDescent="0.2">
      <c r="A73" s="32">
        <v>65</v>
      </c>
      <c r="B73" s="32"/>
      <c r="C73" s="47" t="s">
        <v>904</v>
      </c>
      <c r="D73" s="36">
        <v>88</v>
      </c>
      <c r="E73" s="32">
        <v>89</v>
      </c>
      <c r="F73" s="32"/>
      <c r="G73" s="34"/>
      <c r="H73" s="34"/>
      <c r="I73" s="40" t="s">
        <v>1004</v>
      </c>
      <c r="J73" s="34" t="s">
        <v>3</v>
      </c>
      <c r="M73" s="58"/>
    </row>
    <row r="74" spans="1:13" s="45" customFormat="1" ht="14.25" customHeight="1" x14ac:dyDescent="0.2">
      <c r="A74" s="32">
        <v>66</v>
      </c>
      <c r="B74" s="32"/>
      <c r="C74" s="47" t="s">
        <v>905</v>
      </c>
      <c r="D74" s="36">
        <v>56</v>
      </c>
      <c r="E74" s="32">
        <v>70</v>
      </c>
      <c r="F74" s="32"/>
      <c r="G74" s="34"/>
      <c r="H74" s="32"/>
      <c r="I74" s="40" t="s">
        <v>1005</v>
      </c>
      <c r="J74" s="32" t="s">
        <v>27</v>
      </c>
      <c r="M74" s="58"/>
    </row>
    <row r="75" spans="1:13" s="35" customFormat="1" x14ac:dyDescent="0.2">
      <c r="A75" s="32">
        <v>67</v>
      </c>
      <c r="B75" s="32"/>
      <c r="C75" s="47" t="s">
        <v>906</v>
      </c>
      <c r="D75" s="36">
        <v>80</v>
      </c>
      <c r="E75" s="32">
        <v>82</v>
      </c>
      <c r="F75" s="32"/>
      <c r="G75" s="34"/>
      <c r="H75" s="34"/>
      <c r="I75" s="40" t="s">
        <v>1006</v>
      </c>
      <c r="J75" s="34" t="s">
        <v>3</v>
      </c>
      <c r="M75" s="58"/>
    </row>
    <row r="76" spans="1:13" s="35" customFormat="1" x14ac:dyDescent="0.2">
      <c r="A76" s="32">
        <v>68</v>
      </c>
      <c r="B76" s="32"/>
      <c r="C76" s="47" t="s">
        <v>907</v>
      </c>
      <c r="D76" s="36">
        <v>90</v>
      </c>
      <c r="E76" s="32">
        <v>62</v>
      </c>
      <c r="F76" s="32"/>
      <c r="G76" s="34"/>
      <c r="H76" s="34"/>
      <c r="I76" s="40" t="s">
        <v>1007</v>
      </c>
      <c r="J76" s="34" t="s">
        <v>3</v>
      </c>
      <c r="M76" s="58"/>
    </row>
    <row r="77" spans="1:13" s="35" customFormat="1" x14ac:dyDescent="0.2">
      <c r="A77" s="32">
        <v>69</v>
      </c>
      <c r="B77" s="32"/>
      <c r="C77" s="47" t="s">
        <v>908</v>
      </c>
      <c r="D77" s="36">
        <v>89</v>
      </c>
      <c r="E77" s="32">
        <v>52</v>
      </c>
      <c r="F77" s="32"/>
      <c r="G77" s="34"/>
      <c r="H77" s="34"/>
      <c r="I77" s="40" t="s">
        <v>1008</v>
      </c>
      <c r="J77" s="34" t="s">
        <v>3</v>
      </c>
      <c r="M77" s="58"/>
    </row>
    <row r="78" spans="1:13" s="35" customFormat="1" x14ac:dyDescent="0.2">
      <c r="A78" s="32">
        <v>70</v>
      </c>
      <c r="B78" s="32"/>
      <c r="C78" s="47" t="s">
        <v>909</v>
      </c>
      <c r="D78" s="36">
        <v>95</v>
      </c>
      <c r="E78" s="32">
        <v>90</v>
      </c>
      <c r="F78" s="32"/>
      <c r="G78" s="34"/>
      <c r="H78" s="34"/>
      <c r="I78" s="40" t="s">
        <v>1009</v>
      </c>
      <c r="J78" s="34" t="s">
        <v>12</v>
      </c>
      <c r="M78" s="58"/>
    </row>
    <row r="79" spans="1:13" s="35" customFormat="1" x14ac:dyDescent="0.2">
      <c r="A79" s="32">
        <v>71</v>
      </c>
      <c r="B79" s="32"/>
      <c r="C79" s="47" t="s">
        <v>910</v>
      </c>
      <c r="D79" s="36">
        <v>95</v>
      </c>
      <c r="E79" s="32">
        <v>68</v>
      </c>
      <c r="F79" s="32"/>
      <c r="G79" s="34"/>
      <c r="H79" s="34"/>
      <c r="I79" s="40" t="s">
        <v>1010</v>
      </c>
      <c r="J79" s="34" t="s">
        <v>3</v>
      </c>
      <c r="M79" s="58"/>
    </row>
    <row r="80" spans="1:13" s="35" customFormat="1" x14ac:dyDescent="0.2">
      <c r="A80" s="32">
        <v>72</v>
      </c>
      <c r="B80" s="32"/>
      <c r="C80" s="47" t="s">
        <v>911</v>
      </c>
      <c r="D80" s="36">
        <v>89</v>
      </c>
      <c r="E80" s="32">
        <v>83</v>
      </c>
      <c r="F80" s="32"/>
      <c r="G80" s="34"/>
      <c r="H80" s="34"/>
      <c r="I80" s="40" t="s">
        <v>1011</v>
      </c>
      <c r="J80" s="34" t="s">
        <v>3</v>
      </c>
      <c r="M80" s="58"/>
    </row>
    <row r="81" spans="1:13" s="35" customFormat="1" x14ac:dyDescent="0.2">
      <c r="A81" s="32">
        <v>73</v>
      </c>
      <c r="B81" s="32"/>
      <c r="C81" s="47" t="s">
        <v>912</v>
      </c>
      <c r="D81" s="36">
        <v>91</v>
      </c>
      <c r="E81" s="32">
        <v>96</v>
      </c>
      <c r="F81" s="32"/>
      <c r="G81" s="34"/>
      <c r="H81" s="34"/>
      <c r="I81" s="40" t="s">
        <v>1012</v>
      </c>
      <c r="J81" s="34" t="s">
        <v>3</v>
      </c>
      <c r="M81" s="58"/>
    </row>
    <row r="82" spans="1:13" s="35" customFormat="1" x14ac:dyDescent="0.2">
      <c r="A82" s="32">
        <v>74</v>
      </c>
      <c r="B82" s="32"/>
      <c r="C82" s="48" t="s">
        <v>913</v>
      </c>
      <c r="D82" s="36">
        <v>86</v>
      </c>
      <c r="E82" s="32">
        <v>64</v>
      </c>
      <c r="F82" s="32"/>
      <c r="G82" s="34"/>
      <c r="H82" s="34"/>
      <c r="I82" s="40" t="s">
        <v>1013</v>
      </c>
      <c r="J82" s="34" t="s">
        <v>3</v>
      </c>
      <c r="M82" s="58"/>
    </row>
    <row r="83" spans="1:13" s="35" customFormat="1" x14ac:dyDescent="0.2">
      <c r="A83" s="32">
        <v>75</v>
      </c>
      <c r="B83" s="32"/>
      <c r="C83" s="47" t="s">
        <v>914</v>
      </c>
      <c r="D83" s="36">
        <v>62</v>
      </c>
      <c r="E83" s="32">
        <v>58</v>
      </c>
      <c r="F83" s="32"/>
      <c r="G83" s="34"/>
      <c r="H83" s="34"/>
      <c r="I83" s="40" t="s">
        <v>1014</v>
      </c>
      <c r="J83" s="34" t="s">
        <v>3</v>
      </c>
      <c r="M83" s="58"/>
    </row>
    <row r="84" spans="1:13" s="35" customFormat="1" x14ac:dyDescent="0.2">
      <c r="A84" s="32">
        <v>76</v>
      </c>
      <c r="B84" s="32"/>
      <c r="C84" s="47" t="s">
        <v>915</v>
      </c>
      <c r="D84" s="36">
        <v>90</v>
      </c>
      <c r="E84" s="32">
        <v>58</v>
      </c>
      <c r="F84" s="32"/>
      <c r="G84" s="34"/>
      <c r="H84" s="34"/>
      <c r="I84" s="40" t="s">
        <v>1015</v>
      </c>
      <c r="J84" s="34" t="s">
        <v>3</v>
      </c>
      <c r="M84" s="58"/>
    </row>
    <row r="85" spans="1:13" s="35" customFormat="1" x14ac:dyDescent="0.2">
      <c r="A85" s="32">
        <v>77</v>
      </c>
      <c r="B85" s="32"/>
      <c r="C85" s="47" t="s">
        <v>916</v>
      </c>
      <c r="D85" s="36">
        <v>94</v>
      </c>
      <c r="E85" s="32">
        <v>61</v>
      </c>
      <c r="F85" s="32"/>
      <c r="G85" s="34"/>
      <c r="H85" s="34"/>
      <c r="I85" s="40" t="s">
        <v>1016</v>
      </c>
      <c r="J85" s="34" t="s">
        <v>3</v>
      </c>
      <c r="M85" s="58"/>
    </row>
    <row r="86" spans="1:13" s="35" customFormat="1" x14ac:dyDescent="0.2">
      <c r="A86" s="32">
        <v>78</v>
      </c>
      <c r="B86" s="32"/>
      <c r="C86" s="47" t="s">
        <v>917</v>
      </c>
      <c r="D86" s="36">
        <v>100</v>
      </c>
      <c r="E86" s="32">
        <v>78</v>
      </c>
      <c r="F86" s="32"/>
      <c r="G86" s="34"/>
      <c r="H86" s="34"/>
      <c r="I86" s="40" t="s">
        <v>1017</v>
      </c>
      <c r="J86" s="34" t="s">
        <v>3</v>
      </c>
      <c r="M86" s="58"/>
    </row>
    <row r="87" spans="1:13" s="35" customFormat="1" x14ac:dyDescent="0.2">
      <c r="A87" s="32">
        <v>79</v>
      </c>
      <c r="B87" s="32"/>
      <c r="C87" s="49" t="s">
        <v>918</v>
      </c>
      <c r="D87" s="36">
        <v>80</v>
      </c>
      <c r="E87" s="32">
        <v>79</v>
      </c>
      <c r="F87" s="32"/>
      <c r="G87" s="34"/>
      <c r="H87" s="34"/>
      <c r="I87" s="40" t="s">
        <v>1018</v>
      </c>
      <c r="J87" s="34" t="s">
        <v>3</v>
      </c>
      <c r="M87" s="58"/>
    </row>
    <row r="88" spans="1:13" s="35" customFormat="1" x14ac:dyDescent="0.2">
      <c r="A88" s="32">
        <v>80</v>
      </c>
      <c r="B88" s="32"/>
      <c r="C88" s="49" t="s">
        <v>919</v>
      </c>
      <c r="D88" s="36">
        <v>66</v>
      </c>
      <c r="E88" s="32">
        <v>100</v>
      </c>
      <c r="F88" s="32"/>
      <c r="G88" s="34"/>
      <c r="H88" s="34"/>
      <c r="I88" s="40" t="s">
        <v>1019</v>
      </c>
      <c r="J88" s="34" t="s">
        <v>3</v>
      </c>
      <c r="M88" s="58"/>
    </row>
    <row r="89" spans="1:13" s="35" customFormat="1" x14ac:dyDescent="0.2">
      <c r="A89" s="32">
        <v>81</v>
      </c>
      <c r="B89" s="32"/>
      <c r="C89" s="49" t="s">
        <v>920</v>
      </c>
      <c r="D89" s="36">
        <v>58</v>
      </c>
      <c r="E89" s="32">
        <v>63</v>
      </c>
      <c r="F89" s="32"/>
      <c r="G89" s="34"/>
      <c r="H89" s="34"/>
      <c r="I89" s="40" t="s">
        <v>1020</v>
      </c>
      <c r="J89" s="34" t="s">
        <v>3</v>
      </c>
      <c r="M89" s="58"/>
    </row>
    <row r="90" spans="1:13" s="35" customFormat="1" x14ac:dyDescent="0.2">
      <c r="A90" s="32">
        <v>82</v>
      </c>
      <c r="B90" s="32"/>
      <c r="C90" s="47" t="s">
        <v>921</v>
      </c>
      <c r="D90" s="36">
        <v>54</v>
      </c>
      <c r="E90" s="32">
        <v>69</v>
      </c>
      <c r="F90" s="32"/>
      <c r="G90" s="34"/>
      <c r="H90" s="34"/>
      <c r="I90" s="40" t="s">
        <v>1021</v>
      </c>
      <c r="J90" s="25" t="s">
        <v>922</v>
      </c>
      <c r="M90" s="58"/>
    </row>
    <row r="91" spans="1:13" s="35" customFormat="1" x14ac:dyDescent="0.2">
      <c r="A91" s="32">
        <v>83</v>
      </c>
      <c r="B91" s="32"/>
      <c r="C91" s="47" t="s">
        <v>923</v>
      </c>
      <c r="D91" s="36">
        <v>87</v>
      </c>
      <c r="E91" s="32">
        <v>78</v>
      </c>
      <c r="F91" s="32"/>
      <c r="G91" s="34"/>
      <c r="H91" s="34"/>
      <c r="I91" s="40" t="s">
        <v>1022</v>
      </c>
      <c r="J91" s="34" t="s">
        <v>3</v>
      </c>
      <c r="M91" s="58"/>
    </row>
    <row r="92" spans="1:13" s="35" customFormat="1" x14ac:dyDescent="0.2">
      <c r="A92" s="32">
        <v>84</v>
      </c>
      <c r="B92" s="32"/>
      <c r="C92" s="47" t="s">
        <v>924</v>
      </c>
      <c r="D92" s="36">
        <v>58</v>
      </c>
      <c r="E92" s="32">
        <v>71</v>
      </c>
      <c r="F92" s="32"/>
      <c r="G92" s="34"/>
      <c r="H92" s="34"/>
      <c r="I92" s="40" t="s">
        <v>1023</v>
      </c>
      <c r="J92" s="34" t="s">
        <v>3</v>
      </c>
      <c r="M92" s="58"/>
    </row>
    <row r="93" spans="1:13" s="35" customFormat="1" x14ac:dyDescent="0.2">
      <c r="A93" s="32">
        <v>85</v>
      </c>
      <c r="B93" s="32"/>
      <c r="C93" s="47" t="s">
        <v>925</v>
      </c>
      <c r="D93" s="36">
        <v>52</v>
      </c>
      <c r="E93" s="32">
        <v>67</v>
      </c>
      <c r="F93" s="32"/>
      <c r="G93" s="34"/>
      <c r="H93" s="34"/>
      <c r="I93" s="40" t="s">
        <v>1024</v>
      </c>
      <c r="J93" s="34" t="s">
        <v>3</v>
      </c>
      <c r="M93" s="58"/>
    </row>
    <row r="94" spans="1:13" s="35" customFormat="1" x14ac:dyDescent="0.2">
      <c r="A94" s="32">
        <v>86</v>
      </c>
      <c r="B94" s="32"/>
      <c r="C94" s="47" t="s">
        <v>926</v>
      </c>
      <c r="D94" s="36">
        <v>98</v>
      </c>
      <c r="E94" s="32">
        <v>71</v>
      </c>
      <c r="F94" s="32"/>
      <c r="G94" s="34"/>
      <c r="H94" s="34"/>
      <c r="I94" s="40" t="s">
        <v>1025</v>
      </c>
      <c r="J94" s="25" t="s">
        <v>893</v>
      </c>
      <c r="M94" s="58"/>
    </row>
    <row r="95" spans="1:13" s="35" customFormat="1" x14ac:dyDescent="0.2">
      <c r="A95" s="32">
        <v>87</v>
      </c>
      <c r="B95" s="32"/>
      <c r="C95" s="47" t="s">
        <v>927</v>
      </c>
      <c r="D95" s="36">
        <v>90</v>
      </c>
      <c r="E95" s="32">
        <v>85</v>
      </c>
      <c r="F95" s="32"/>
      <c r="G95" s="34"/>
      <c r="H95" s="34"/>
      <c r="I95" s="40" t="s">
        <v>1026</v>
      </c>
      <c r="J95" s="34" t="s">
        <v>3</v>
      </c>
      <c r="M95" s="58"/>
    </row>
    <row r="96" spans="1:13" s="35" customFormat="1" x14ac:dyDescent="0.2">
      <c r="A96" s="32">
        <v>88</v>
      </c>
      <c r="B96" s="32"/>
      <c r="C96" s="48" t="s">
        <v>928</v>
      </c>
      <c r="D96" s="36">
        <v>83</v>
      </c>
      <c r="E96" s="32">
        <v>100</v>
      </c>
      <c r="F96" s="32"/>
      <c r="G96" s="34"/>
      <c r="H96" s="34"/>
      <c r="I96" s="40" t="s">
        <v>1027</v>
      </c>
      <c r="J96" s="34" t="s">
        <v>3</v>
      </c>
      <c r="M96" s="58"/>
    </row>
    <row r="97" spans="1:13" s="35" customFormat="1" x14ac:dyDescent="0.2">
      <c r="A97" s="32">
        <v>89</v>
      </c>
      <c r="B97" s="32"/>
      <c r="C97" s="48" t="s">
        <v>929</v>
      </c>
      <c r="D97" s="36">
        <v>87</v>
      </c>
      <c r="E97" s="32">
        <v>77</v>
      </c>
      <c r="F97" s="32"/>
      <c r="G97" s="34"/>
      <c r="H97" s="34"/>
      <c r="I97" s="40" t="s">
        <v>1028</v>
      </c>
      <c r="J97" s="34" t="s">
        <v>12</v>
      </c>
      <c r="M97" s="58"/>
    </row>
  </sheetData>
  <mergeCells count="2">
    <mergeCell ref="A1:J5"/>
    <mergeCell ref="A6:J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AEDF-532B-432C-8A82-BDD497F924DE}">
  <dimension ref="A1:O155"/>
  <sheetViews>
    <sheetView topLeftCell="D1" workbookViewId="0">
      <selection activeCell="G10" sqref="G10"/>
    </sheetView>
  </sheetViews>
  <sheetFormatPr defaultRowHeight="14.25" x14ac:dyDescent="0.2"/>
  <cols>
    <col min="1" max="1" width="9.140625" style="9"/>
    <col min="2" max="2" width="24.140625" style="9" customWidth="1"/>
    <col min="3" max="3" width="46.42578125" style="9" customWidth="1"/>
    <col min="4" max="4" width="21.140625" style="9" customWidth="1"/>
    <col min="5" max="5" width="18.7109375" style="9" customWidth="1"/>
    <col min="6" max="9" width="19.85546875" style="10" customWidth="1"/>
    <col min="10" max="10" width="43.28515625" style="10" customWidth="1"/>
    <col min="11" max="16384" width="9.140625" style="1"/>
  </cols>
  <sheetData>
    <row r="1" spans="1:15" x14ac:dyDescent="0.2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5" x14ac:dyDescent="0.2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5" x14ac:dyDescent="0.2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5" x14ac:dyDescent="0.2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5" ht="14.25" customHeight="1" x14ac:dyDescent="0.2">
      <c r="A6" s="53" t="s">
        <v>937</v>
      </c>
      <c r="B6" s="54"/>
      <c r="C6" s="54"/>
      <c r="D6" s="54"/>
      <c r="E6" s="54"/>
      <c r="F6" s="54"/>
      <c r="G6" s="54"/>
      <c r="H6" s="54"/>
      <c r="I6" s="54"/>
      <c r="J6" s="54"/>
    </row>
    <row r="7" spans="1:15" x14ac:dyDescent="0.2">
      <c r="A7" s="55"/>
      <c r="B7" s="55"/>
      <c r="C7" s="55"/>
      <c r="D7" s="55"/>
      <c r="E7" s="55"/>
      <c r="F7" s="55"/>
      <c r="G7" s="55"/>
      <c r="H7" s="55"/>
      <c r="I7" s="55"/>
      <c r="J7" s="55"/>
    </row>
    <row r="8" spans="1:15" s="42" customFormat="1" ht="15" x14ac:dyDescent="0.25">
      <c r="A8" s="2" t="s">
        <v>0</v>
      </c>
      <c r="B8" s="22" t="s">
        <v>209</v>
      </c>
      <c r="C8" s="22" t="s">
        <v>1</v>
      </c>
      <c r="D8" s="22" t="s">
        <v>210</v>
      </c>
      <c r="E8" s="22" t="s">
        <v>211</v>
      </c>
      <c r="F8" s="22" t="s">
        <v>212</v>
      </c>
      <c r="G8" s="22" t="s">
        <v>445</v>
      </c>
      <c r="H8" s="22" t="s">
        <v>213</v>
      </c>
      <c r="I8" s="22" t="s">
        <v>452</v>
      </c>
      <c r="J8" s="22" t="s">
        <v>214</v>
      </c>
      <c r="K8" s="3"/>
      <c r="M8" s="3"/>
      <c r="N8" s="3"/>
      <c r="O8" s="3"/>
    </row>
    <row r="9" spans="1:15" s="7" customFormat="1" x14ac:dyDescent="0.2">
      <c r="A9" s="4">
        <v>1</v>
      </c>
      <c r="C9" s="23" t="s">
        <v>453</v>
      </c>
      <c r="D9" s="4">
        <v>94</v>
      </c>
      <c r="E9" s="4">
        <v>95</v>
      </c>
      <c r="F9" s="6" t="e">
        <f>SUM((#REF!*0.3)+(D9*0.2)+(E9*0.5))</f>
        <v>#REF!</v>
      </c>
      <c r="G9" s="72">
        <v>45627</v>
      </c>
      <c r="H9" s="56"/>
      <c r="I9" s="40" t="s">
        <v>1234</v>
      </c>
      <c r="J9" s="57" t="s">
        <v>12</v>
      </c>
    </row>
    <row r="10" spans="1:15" s="7" customFormat="1" x14ac:dyDescent="0.2">
      <c r="A10" s="4">
        <v>2</v>
      </c>
      <c r="C10" s="23" t="s">
        <v>454</v>
      </c>
      <c r="D10" s="4">
        <v>88</v>
      </c>
      <c r="E10" s="4">
        <v>78</v>
      </c>
      <c r="F10" s="6" t="e">
        <f>SUM((#REF!*0.3)+(D10*0.2)+(E10*0.5))</f>
        <v>#REF!</v>
      </c>
      <c r="G10" s="56"/>
      <c r="H10" s="56"/>
      <c r="I10" s="40" t="s">
        <v>1235</v>
      </c>
      <c r="J10" s="57" t="s">
        <v>3</v>
      </c>
    </row>
    <row r="11" spans="1:15" s="7" customFormat="1" x14ac:dyDescent="0.2">
      <c r="A11" s="4">
        <v>3</v>
      </c>
      <c r="C11" s="23" t="s">
        <v>455</v>
      </c>
      <c r="D11" s="4">
        <v>95</v>
      </c>
      <c r="E11" s="4">
        <v>93</v>
      </c>
      <c r="F11" s="6" t="e">
        <f>SUM((#REF!*0.3)+(D11*0.2)+(E11*0.5))</f>
        <v>#REF!</v>
      </c>
      <c r="G11" s="56"/>
      <c r="H11" s="56"/>
      <c r="I11" s="40" t="s">
        <v>1236</v>
      </c>
      <c r="J11" s="57" t="s">
        <v>12</v>
      </c>
    </row>
    <row r="12" spans="1:15" s="7" customFormat="1" x14ac:dyDescent="0.2">
      <c r="A12" s="4">
        <v>4</v>
      </c>
      <c r="C12" s="23" t="s">
        <v>456</v>
      </c>
      <c r="D12" s="4">
        <v>95</v>
      </c>
      <c r="E12" s="4">
        <v>70</v>
      </c>
      <c r="F12" s="6" t="e">
        <f>SUM((#REF!*0.3)+(D12*0.2)+(E12*0.5))</f>
        <v>#REF!</v>
      </c>
      <c r="G12" s="56"/>
      <c r="H12" s="56"/>
      <c r="I12" s="40" t="s">
        <v>1237</v>
      </c>
      <c r="J12" s="57" t="s">
        <v>3</v>
      </c>
    </row>
    <row r="13" spans="1:15" s="7" customFormat="1" x14ac:dyDescent="0.2">
      <c r="A13" s="4">
        <v>5</v>
      </c>
      <c r="C13" s="23" t="s">
        <v>457</v>
      </c>
      <c r="D13" s="4">
        <v>70</v>
      </c>
      <c r="E13" s="4">
        <v>74</v>
      </c>
      <c r="F13" s="6" t="e">
        <f>SUM((#REF!*0.3)+(D13*0.2)+(E13*0.5))</f>
        <v>#REF!</v>
      </c>
      <c r="G13" s="56"/>
      <c r="H13" s="56"/>
      <c r="I13" s="40" t="s">
        <v>1238</v>
      </c>
      <c r="J13" s="57" t="s">
        <v>3</v>
      </c>
    </row>
    <row r="14" spans="1:15" s="7" customFormat="1" x14ac:dyDescent="0.2">
      <c r="A14" s="4">
        <v>6</v>
      </c>
      <c r="C14" s="23" t="s">
        <v>458</v>
      </c>
      <c r="D14" s="4">
        <v>73</v>
      </c>
      <c r="E14" s="4">
        <v>94</v>
      </c>
      <c r="F14" s="6" t="e">
        <f>SUM((#REF!*0.3)+(D14*0.2)+(E14*0.5))</f>
        <v>#REF!</v>
      </c>
      <c r="G14" s="56"/>
      <c r="H14" s="56"/>
      <c r="I14" s="40" t="s">
        <v>1239</v>
      </c>
      <c r="J14" s="57" t="s">
        <v>3</v>
      </c>
    </row>
    <row r="15" spans="1:15" s="7" customFormat="1" x14ac:dyDescent="0.2">
      <c r="A15" s="4">
        <v>7</v>
      </c>
      <c r="C15" s="23" t="s">
        <v>459</v>
      </c>
      <c r="D15" s="4">
        <v>70</v>
      </c>
      <c r="E15" s="4">
        <v>75</v>
      </c>
      <c r="F15" s="6" t="e">
        <f>SUM((#REF!*0.3)+(D15*0.2)+(E15*0.5))</f>
        <v>#REF!</v>
      </c>
      <c r="G15" s="56"/>
      <c r="H15" s="56"/>
      <c r="I15" s="40" t="s">
        <v>1240</v>
      </c>
      <c r="J15" s="57" t="s">
        <v>3</v>
      </c>
    </row>
    <row r="16" spans="1:15" s="7" customFormat="1" x14ac:dyDescent="0.2">
      <c r="A16" s="4">
        <v>8</v>
      </c>
      <c r="C16" s="23" t="s">
        <v>460</v>
      </c>
      <c r="D16" s="4">
        <v>82</v>
      </c>
      <c r="E16" s="4">
        <v>75</v>
      </c>
      <c r="F16" s="6" t="e">
        <f>SUM((#REF!*0.3)+(D16*0.2)+(E16*0.5))</f>
        <v>#REF!</v>
      </c>
      <c r="G16" s="56"/>
      <c r="H16" s="56"/>
      <c r="I16" s="40" t="s">
        <v>1241</v>
      </c>
      <c r="J16" s="57" t="s">
        <v>3</v>
      </c>
    </row>
    <row r="17" spans="1:10" s="7" customFormat="1" x14ac:dyDescent="0.2">
      <c r="A17" s="4">
        <v>9</v>
      </c>
      <c r="C17" s="23" t="s">
        <v>461</v>
      </c>
      <c r="D17" s="4">
        <v>96</v>
      </c>
      <c r="E17" s="4">
        <v>98</v>
      </c>
      <c r="F17" s="6" t="e">
        <f>SUM((#REF!*0.3)+(D17*0.2)+(E17*0.5))</f>
        <v>#REF!</v>
      </c>
      <c r="G17" s="56"/>
      <c r="H17" s="56"/>
      <c r="I17" s="40" t="s">
        <v>1242</v>
      </c>
      <c r="J17" s="57" t="s">
        <v>3</v>
      </c>
    </row>
    <row r="18" spans="1:10" s="7" customFormat="1" x14ac:dyDescent="0.2">
      <c r="A18" s="4">
        <v>10</v>
      </c>
      <c r="C18" s="23" t="s">
        <v>462</v>
      </c>
      <c r="D18" s="4">
        <v>80</v>
      </c>
      <c r="E18" s="4">
        <v>70</v>
      </c>
      <c r="F18" s="6" t="e">
        <f>SUM((#REF!*0.3)+(D18*0.2)+(E18*0.5))</f>
        <v>#REF!</v>
      </c>
      <c r="G18" s="56"/>
      <c r="H18" s="56"/>
      <c r="I18" s="40" t="s">
        <v>1243</v>
      </c>
      <c r="J18" s="57" t="s">
        <v>3</v>
      </c>
    </row>
    <row r="19" spans="1:10" s="7" customFormat="1" x14ac:dyDescent="0.2">
      <c r="A19" s="4">
        <v>11</v>
      </c>
      <c r="C19" s="23" t="s">
        <v>463</v>
      </c>
      <c r="D19" s="4">
        <v>65</v>
      </c>
      <c r="E19" s="4">
        <v>70</v>
      </c>
      <c r="F19" s="6" t="e">
        <f>SUM((#REF!*0.3)+(D19*0.2)+(E19*0.5))</f>
        <v>#REF!</v>
      </c>
      <c r="G19" s="56"/>
      <c r="H19" s="56"/>
      <c r="I19" s="40" t="s">
        <v>1244</v>
      </c>
      <c r="J19" s="57" t="s">
        <v>3</v>
      </c>
    </row>
    <row r="20" spans="1:10" s="7" customFormat="1" x14ac:dyDescent="0.2">
      <c r="A20" s="4">
        <v>12</v>
      </c>
      <c r="C20" s="23" t="s">
        <v>464</v>
      </c>
      <c r="D20" s="4">
        <v>65</v>
      </c>
      <c r="E20" s="4">
        <v>83</v>
      </c>
      <c r="F20" s="6" t="e">
        <f>SUM((#REF!*0.3)+(D20*0.2)+(E20*0.5))</f>
        <v>#REF!</v>
      </c>
      <c r="G20" s="56"/>
      <c r="H20" s="56"/>
      <c r="I20" s="40" t="s">
        <v>1245</v>
      </c>
      <c r="J20" s="57" t="s">
        <v>3</v>
      </c>
    </row>
    <row r="21" spans="1:10" s="7" customFormat="1" x14ac:dyDescent="0.2">
      <c r="A21" s="4">
        <v>13</v>
      </c>
      <c r="C21" s="23" t="s">
        <v>465</v>
      </c>
      <c r="D21" s="4">
        <v>97</v>
      </c>
      <c r="E21" s="4">
        <v>84</v>
      </c>
      <c r="F21" s="6" t="e">
        <f>SUM((#REF!*0.3)+(D21*0.2)+(E21*0.5))</f>
        <v>#REF!</v>
      </c>
      <c r="G21" s="56"/>
      <c r="H21" s="56"/>
      <c r="I21" s="40" t="s">
        <v>1246</v>
      </c>
      <c r="J21" s="57" t="s">
        <v>3</v>
      </c>
    </row>
    <row r="22" spans="1:10" s="7" customFormat="1" x14ac:dyDescent="0.2">
      <c r="A22" s="4">
        <v>14</v>
      </c>
      <c r="C22" s="23" t="s">
        <v>466</v>
      </c>
      <c r="D22" s="4">
        <v>79</v>
      </c>
      <c r="E22" s="4">
        <v>75</v>
      </c>
      <c r="F22" s="6" t="e">
        <f>SUM((#REF!*0.3)+(D22*0.2)+(E22*0.5))</f>
        <v>#REF!</v>
      </c>
      <c r="G22" s="56"/>
      <c r="H22" s="56"/>
      <c r="I22" s="40" t="s">
        <v>1247</v>
      </c>
      <c r="J22" s="57" t="s">
        <v>3</v>
      </c>
    </row>
    <row r="23" spans="1:10" s="7" customFormat="1" x14ac:dyDescent="0.2">
      <c r="A23" s="4">
        <v>15</v>
      </c>
      <c r="C23" s="23" t="s">
        <v>467</v>
      </c>
      <c r="D23" s="4">
        <v>76</v>
      </c>
      <c r="E23" s="4">
        <v>76</v>
      </c>
      <c r="F23" s="6" t="e">
        <f>SUM((#REF!*0.3)+(D23*0.2)+(E23*0.5))</f>
        <v>#REF!</v>
      </c>
      <c r="G23" s="56"/>
      <c r="H23" s="56"/>
      <c r="I23" s="40" t="s">
        <v>1248</v>
      </c>
      <c r="J23" s="57" t="s">
        <v>3</v>
      </c>
    </row>
    <row r="24" spans="1:10" s="7" customFormat="1" x14ac:dyDescent="0.2">
      <c r="A24" s="4">
        <v>16</v>
      </c>
      <c r="C24" s="23" t="s">
        <v>468</v>
      </c>
      <c r="D24" s="4">
        <v>76</v>
      </c>
      <c r="E24" s="4">
        <v>63</v>
      </c>
      <c r="F24" s="6" t="e">
        <f>SUM((#REF!*0.3)+(D24*0.2)+(E24*0.5))</f>
        <v>#REF!</v>
      </c>
      <c r="G24" s="56"/>
      <c r="H24" s="56"/>
      <c r="I24" s="40" t="s">
        <v>1249</v>
      </c>
      <c r="J24" s="57" t="s">
        <v>3</v>
      </c>
    </row>
    <row r="25" spans="1:10" s="7" customFormat="1" x14ac:dyDescent="0.2">
      <c r="A25" s="4">
        <v>17</v>
      </c>
      <c r="C25" s="23" t="s">
        <v>469</v>
      </c>
      <c r="D25" s="4">
        <v>76</v>
      </c>
      <c r="E25" s="4">
        <v>70</v>
      </c>
      <c r="F25" s="6" t="e">
        <f>SUM((#REF!*0.3)+(D25*0.2)+(E25*0.5))</f>
        <v>#REF!</v>
      </c>
      <c r="G25" s="56"/>
      <c r="H25" s="56"/>
      <c r="I25" s="40" t="s">
        <v>1250</v>
      </c>
      <c r="J25" s="57" t="s">
        <v>27</v>
      </c>
    </row>
    <row r="26" spans="1:10" s="7" customFormat="1" x14ac:dyDescent="0.2">
      <c r="A26" s="4">
        <v>18</v>
      </c>
      <c r="C26" s="23" t="s">
        <v>470</v>
      </c>
      <c r="D26" s="4">
        <v>63</v>
      </c>
      <c r="E26" s="4">
        <v>82</v>
      </c>
      <c r="F26" s="6" t="e">
        <f>SUM((#REF!*0.3)+(D26*0.2)+(E26*0.5))</f>
        <v>#REF!</v>
      </c>
      <c r="G26" s="56"/>
      <c r="H26" s="56"/>
      <c r="I26" s="40" t="s">
        <v>1251</v>
      </c>
      <c r="J26" s="57" t="s">
        <v>3</v>
      </c>
    </row>
    <row r="27" spans="1:10" s="7" customFormat="1" x14ac:dyDescent="0.2">
      <c r="A27" s="4">
        <v>19</v>
      </c>
      <c r="C27" s="23" t="s">
        <v>471</v>
      </c>
      <c r="D27" s="4">
        <v>92</v>
      </c>
      <c r="E27" s="4">
        <v>70</v>
      </c>
      <c r="F27" s="6" t="e">
        <f>SUM((#REF!*0.3)+(D27*0.2)+(E27*0.5))</f>
        <v>#REF!</v>
      </c>
      <c r="G27" s="56"/>
      <c r="H27" s="56"/>
      <c r="I27" s="40" t="s">
        <v>1252</v>
      </c>
      <c r="J27" s="57" t="s">
        <v>3</v>
      </c>
    </row>
    <row r="28" spans="1:10" s="7" customFormat="1" x14ac:dyDescent="0.2">
      <c r="A28" s="4">
        <v>20</v>
      </c>
      <c r="C28" s="23" t="s">
        <v>472</v>
      </c>
      <c r="D28" s="4">
        <v>79</v>
      </c>
      <c r="E28" s="4">
        <v>76</v>
      </c>
      <c r="F28" s="6" t="e">
        <f>SUM((#REF!*0.3)+(D28*0.2)+(E28*0.5))</f>
        <v>#REF!</v>
      </c>
      <c r="G28" s="56"/>
      <c r="H28" s="56"/>
      <c r="I28" s="40" t="s">
        <v>1253</v>
      </c>
      <c r="J28" s="57" t="s">
        <v>3</v>
      </c>
    </row>
    <row r="29" spans="1:10" s="7" customFormat="1" x14ac:dyDescent="0.2">
      <c r="A29" s="4">
        <v>21</v>
      </c>
      <c r="C29" s="23" t="s">
        <v>473</v>
      </c>
      <c r="D29" s="4">
        <v>100</v>
      </c>
      <c r="E29" s="4">
        <v>70</v>
      </c>
      <c r="F29" s="6" t="e">
        <f>SUM((#REF!*0.3)+(D29*0.2)+(E29*0.5))</f>
        <v>#REF!</v>
      </c>
      <c r="G29" s="56"/>
      <c r="H29" s="56"/>
      <c r="I29" s="40" t="s">
        <v>1254</v>
      </c>
      <c r="J29" s="57" t="s">
        <v>3</v>
      </c>
    </row>
    <row r="30" spans="1:10" s="7" customFormat="1" x14ac:dyDescent="0.2">
      <c r="A30" s="4">
        <v>22</v>
      </c>
      <c r="C30" s="23" t="s">
        <v>474</v>
      </c>
      <c r="D30" s="4">
        <v>61</v>
      </c>
      <c r="E30" s="4">
        <v>80</v>
      </c>
      <c r="F30" s="6" t="e">
        <f>SUM((#REF!*0.3)+(D30*0.2)+(E30*0.5))</f>
        <v>#REF!</v>
      </c>
      <c r="G30" s="56"/>
      <c r="H30" s="56"/>
      <c r="I30" s="40" t="s">
        <v>1255</v>
      </c>
      <c r="J30" s="57" t="s">
        <v>3</v>
      </c>
    </row>
    <row r="31" spans="1:10" s="7" customFormat="1" x14ac:dyDescent="0.2">
      <c r="A31" s="4">
        <v>23</v>
      </c>
      <c r="C31" s="23" t="s">
        <v>475</v>
      </c>
      <c r="D31" s="4">
        <v>67</v>
      </c>
      <c r="E31" s="4">
        <v>87</v>
      </c>
      <c r="F31" s="6" t="e">
        <f>SUM((#REF!*0.3)+(D31*0.2)+(E31*0.5))</f>
        <v>#REF!</v>
      </c>
      <c r="G31" s="56"/>
      <c r="H31" s="56"/>
      <c r="I31" s="40" t="s">
        <v>1256</v>
      </c>
      <c r="J31" s="57" t="s">
        <v>3</v>
      </c>
    </row>
    <row r="32" spans="1:10" s="7" customFormat="1" x14ac:dyDescent="0.2">
      <c r="A32" s="4">
        <v>24</v>
      </c>
      <c r="C32" s="23" t="s">
        <v>476</v>
      </c>
      <c r="D32" s="4">
        <v>51</v>
      </c>
      <c r="E32" s="4">
        <v>97</v>
      </c>
      <c r="F32" s="6" t="e">
        <f>SUM((#REF!*0.3)+(D32*0.2)+(E32*0.5))</f>
        <v>#REF!</v>
      </c>
      <c r="G32" s="56"/>
      <c r="H32" s="56"/>
      <c r="I32" s="40" t="s">
        <v>1257</v>
      </c>
      <c r="J32" s="57" t="s">
        <v>3</v>
      </c>
    </row>
    <row r="33" spans="1:10" s="7" customFormat="1" x14ac:dyDescent="0.2">
      <c r="A33" s="4">
        <v>25</v>
      </c>
      <c r="C33" s="23" t="s">
        <v>477</v>
      </c>
      <c r="D33" s="4">
        <v>70</v>
      </c>
      <c r="E33" s="4">
        <v>78</v>
      </c>
      <c r="F33" s="6" t="e">
        <f>SUM((#REF!*0.3)+(D33*0.2)+(E33*0.5))</f>
        <v>#REF!</v>
      </c>
      <c r="G33" s="56"/>
      <c r="H33" s="56"/>
      <c r="I33" s="40" t="s">
        <v>1258</v>
      </c>
      <c r="J33" s="57" t="s">
        <v>3</v>
      </c>
    </row>
    <row r="34" spans="1:10" s="7" customFormat="1" x14ac:dyDescent="0.2">
      <c r="A34" s="4">
        <v>26</v>
      </c>
      <c r="C34" s="23" t="s">
        <v>478</v>
      </c>
      <c r="D34" s="4">
        <v>77</v>
      </c>
      <c r="E34" s="4">
        <v>94</v>
      </c>
      <c r="F34" s="6" t="e">
        <f>SUM((#REF!*0.3)+(D34*0.2)+(E34*0.5))</f>
        <v>#REF!</v>
      </c>
      <c r="G34" s="56"/>
      <c r="H34" s="56"/>
      <c r="I34" s="40" t="s">
        <v>1259</v>
      </c>
      <c r="J34" s="57" t="s">
        <v>3</v>
      </c>
    </row>
    <row r="35" spans="1:10" s="7" customFormat="1" x14ac:dyDescent="0.2">
      <c r="A35" s="4">
        <v>27</v>
      </c>
      <c r="C35" s="23" t="s">
        <v>479</v>
      </c>
      <c r="D35" s="4">
        <v>96</v>
      </c>
      <c r="E35" s="4">
        <v>75</v>
      </c>
      <c r="F35" s="6" t="e">
        <f>SUM((#REF!*0.3)+(D35*0.2)+(E35*0.5))</f>
        <v>#REF!</v>
      </c>
      <c r="G35" s="56"/>
      <c r="H35" s="56"/>
      <c r="I35" s="40" t="s">
        <v>1260</v>
      </c>
      <c r="J35" s="57" t="s">
        <v>3</v>
      </c>
    </row>
    <row r="36" spans="1:10" s="7" customFormat="1" x14ac:dyDescent="0.2">
      <c r="A36" s="4">
        <v>28</v>
      </c>
      <c r="C36" s="23" t="s">
        <v>480</v>
      </c>
      <c r="D36" s="4">
        <v>90</v>
      </c>
      <c r="E36" s="4">
        <v>61</v>
      </c>
      <c r="F36" s="6" t="e">
        <f>SUM((#REF!*0.3)+(D36*0.2)+(E36*0.5))</f>
        <v>#REF!</v>
      </c>
      <c r="G36" s="56"/>
      <c r="H36" s="56"/>
      <c r="I36" s="40" t="s">
        <v>1261</v>
      </c>
      <c r="J36" s="57" t="s">
        <v>27</v>
      </c>
    </row>
    <row r="37" spans="1:10" s="7" customFormat="1" x14ac:dyDescent="0.2">
      <c r="A37" s="4">
        <v>29</v>
      </c>
      <c r="C37" s="23" t="s">
        <v>481</v>
      </c>
      <c r="D37" s="4">
        <v>99</v>
      </c>
      <c r="E37" s="4">
        <v>61</v>
      </c>
      <c r="F37" s="6" t="e">
        <f>SUM((#REF!*0.3)+(D37*0.2)+(E37*0.5))</f>
        <v>#REF!</v>
      </c>
      <c r="G37" s="56"/>
      <c r="H37" s="56"/>
      <c r="I37" s="40" t="s">
        <v>1262</v>
      </c>
      <c r="J37" s="57" t="s">
        <v>3</v>
      </c>
    </row>
    <row r="38" spans="1:10" s="7" customFormat="1" x14ac:dyDescent="0.2">
      <c r="A38" s="4">
        <v>30</v>
      </c>
      <c r="C38" s="23" t="s">
        <v>482</v>
      </c>
      <c r="D38" s="4">
        <v>90</v>
      </c>
      <c r="E38" s="4">
        <v>80</v>
      </c>
      <c r="F38" s="6" t="e">
        <f>SUM((#REF!*0.3)+(D38*0.2)+(E38*0.5))</f>
        <v>#REF!</v>
      </c>
      <c r="G38" s="56"/>
      <c r="H38" s="56"/>
      <c r="I38" s="40" t="s">
        <v>1263</v>
      </c>
      <c r="J38" s="57" t="s">
        <v>3</v>
      </c>
    </row>
    <row r="39" spans="1:10" s="7" customFormat="1" x14ac:dyDescent="0.2">
      <c r="A39" s="4">
        <v>31</v>
      </c>
      <c r="C39" s="23" t="s">
        <v>483</v>
      </c>
      <c r="D39" s="4">
        <v>96</v>
      </c>
      <c r="E39" s="4">
        <v>68</v>
      </c>
      <c r="F39" s="6" t="e">
        <f>SUM((#REF!*0.3)+(D39*0.2)+(E39*0.5))</f>
        <v>#REF!</v>
      </c>
      <c r="G39" s="56"/>
      <c r="H39" s="56"/>
      <c r="I39" s="40" t="s">
        <v>1264</v>
      </c>
      <c r="J39" s="57" t="s">
        <v>3</v>
      </c>
    </row>
    <row r="40" spans="1:10" s="7" customFormat="1" x14ac:dyDescent="0.2">
      <c r="A40" s="4">
        <v>32</v>
      </c>
      <c r="C40" s="23" t="s">
        <v>484</v>
      </c>
      <c r="D40" s="4">
        <v>96</v>
      </c>
      <c r="E40" s="4">
        <v>91</v>
      </c>
      <c r="F40" s="6" t="e">
        <f>SUM((#REF!*0.3)+(D40*0.2)+(E40*0.5))</f>
        <v>#REF!</v>
      </c>
      <c r="G40" s="56"/>
      <c r="H40" s="56"/>
      <c r="I40" s="40" t="s">
        <v>1265</v>
      </c>
      <c r="J40" s="57" t="s">
        <v>3</v>
      </c>
    </row>
    <row r="41" spans="1:10" s="7" customFormat="1" x14ac:dyDescent="0.2">
      <c r="A41" s="4">
        <v>33</v>
      </c>
      <c r="C41" s="23" t="s">
        <v>485</v>
      </c>
      <c r="D41" s="4">
        <v>79</v>
      </c>
      <c r="E41" s="4">
        <v>93</v>
      </c>
      <c r="F41" s="6" t="e">
        <f>SUM((#REF!*0.3)+(D41*0.2)+(E41*0.5))</f>
        <v>#REF!</v>
      </c>
      <c r="G41" s="56"/>
      <c r="H41" s="56"/>
      <c r="I41" s="40" t="s">
        <v>1266</v>
      </c>
      <c r="J41" s="57" t="s">
        <v>3</v>
      </c>
    </row>
    <row r="42" spans="1:10" s="7" customFormat="1" x14ac:dyDescent="0.2">
      <c r="A42" s="4">
        <v>34</v>
      </c>
      <c r="C42" s="23" t="s">
        <v>486</v>
      </c>
      <c r="D42" s="4">
        <v>95</v>
      </c>
      <c r="E42" s="4">
        <v>84</v>
      </c>
      <c r="F42" s="6" t="e">
        <f>SUM((#REF!*0.3)+(D42*0.2)+(E42*0.5))</f>
        <v>#REF!</v>
      </c>
      <c r="G42" s="56"/>
      <c r="H42" s="56"/>
      <c r="I42" s="40" t="s">
        <v>1267</v>
      </c>
      <c r="J42" s="57" t="s">
        <v>3</v>
      </c>
    </row>
    <row r="43" spans="1:10" s="7" customFormat="1" x14ac:dyDescent="0.2">
      <c r="A43" s="4">
        <v>35</v>
      </c>
      <c r="C43" s="23" t="s">
        <v>487</v>
      </c>
      <c r="D43" s="4">
        <v>60</v>
      </c>
      <c r="E43" s="4">
        <v>63</v>
      </c>
      <c r="F43" s="6" t="e">
        <f>SUM((#REF!*0.3)+(D43*0.2)+(E43*0.5))</f>
        <v>#REF!</v>
      </c>
      <c r="G43" s="56"/>
      <c r="H43" s="56"/>
      <c r="I43" s="40" t="s">
        <v>1268</v>
      </c>
      <c r="J43" s="57" t="s">
        <v>27</v>
      </c>
    </row>
    <row r="44" spans="1:10" s="7" customFormat="1" x14ac:dyDescent="0.2">
      <c r="A44" s="4">
        <v>36</v>
      </c>
      <c r="C44" s="23" t="s">
        <v>488</v>
      </c>
      <c r="D44" s="4">
        <v>72</v>
      </c>
      <c r="E44" s="4">
        <v>94</v>
      </c>
      <c r="F44" s="6" t="e">
        <f>SUM((#REF!*0.3)+(D44*0.2)+(E44*0.5))</f>
        <v>#REF!</v>
      </c>
      <c r="G44" s="56"/>
      <c r="H44" s="56"/>
      <c r="I44" s="40" t="s">
        <v>1269</v>
      </c>
      <c r="J44" s="57" t="s">
        <v>3</v>
      </c>
    </row>
    <row r="45" spans="1:10" s="7" customFormat="1" x14ac:dyDescent="0.2">
      <c r="A45" s="4">
        <v>37</v>
      </c>
      <c r="C45" s="23" t="s">
        <v>489</v>
      </c>
      <c r="D45" s="4">
        <v>79</v>
      </c>
      <c r="E45" s="4">
        <v>99</v>
      </c>
      <c r="F45" s="6" t="e">
        <f>SUM((#REF!*0.3)+(D45*0.2)+(E45*0.5))</f>
        <v>#REF!</v>
      </c>
      <c r="G45" s="56"/>
      <c r="H45" s="56"/>
      <c r="I45" s="40" t="s">
        <v>1270</v>
      </c>
      <c r="J45" s="57" t="s">
        <v>12</v>
      </c>
    </row>
    <row r="46" spans="1:10" s="7" customFormat="1" x14ac:dyDescent="0.2">
      <c r="A46" s="4">
        <v>38</v>
      </c>
      <c r="C46" s="23" t="s">
        <v>490</v>
      </c>
      <c r="D46" s="4">
        <v>63</v>
      </c>
      <c r="E46" s="4">
        <v>83</v>
      </c>
      <c r="F46" s="6" t="e">
        <f>SUM((#REF!*0.3)+(D46*0.2)+(E46*0.5))</f>
        <v>#REF!</v>
      </c>
      <c r="G46" s="56"/>
      <c r="H46" s="56"/>
      <c r="I46" s="40" t="s">
        <v>1271</v>
      </c>
      <c r="J46" s="57" t="s">
        <v>3</v>
      </c>
    </row>
    <row r="47" spans="1:10" s="7" customFormat="1" x14ac:dyDescent="0.2">
      <c r="A47" s="4">
        <v>39</v>
      </c>
      <c r="C47" s="23" t="s">
        <v>491</v>
      </c>
      <c r="D47" s="4">
        <v>95</v>
      </c>
      <c r="E47" s="4">
        <v>70</v>
      </c>
      <c r="F47" s="6" t="e">
        <f>SUM((#REF!*0.3)+(D47*0.2)+(E47*0.5))</f>
        <v>#REF!</v>
      </c>
      <c r="G47" s="56"/>
      <c r="H47" s="56"/>
      <c r="I47" s="40" t="s">
        <v>1272</v>
      </c>
      <c r="J47" s="57" t="s">
        <v>3</v>
      </c>
    </row>
    <row r="48" spans="1:10" s="7" customFormat="1" x14ac:dyDescent="0.2">
      <c r="A48" s="4">
        <v>40</v>
      </c>
      <c r="C48" s="23" t="s">
        <v>492</v>
      </c>
      <c r="D48" s="4">
        <v>70</v>
      </c>
      <c r="E48" s="4">
        <v>64</v>
      </c>
      <c r="F48" s="6" t="e">
        <f>SUM((#REF!*0.3)+(D48*0.2)+(E48*0.5))</f>
        <v>#REF!</v>
      </c>
      <c r="G48" s="56"/>
      <c r="H48" s="56"/>
      <c r="I48" s="40" t="s">
        <v>1273</v>
      </c>
      <c r="J48" s="57" t="s">
        <v>3</v>
      </c>
    </row>
    <row r="49" spans="1:10" s="7" customFormat="1" x14ac:dyDescent="0.2">
      <c r="A49" s="4">
        <v>41</v>
      </c>
      <c r="C49" s="23" t="s">
        <v>493</v>
      </c>
      <c r="D49" s="4">
        <v>73</v>
      </c>
      <c r="E49" s="4">
        <v>88</v>
      </c>
      <c r="F49" s="6" t="e">
        <f>SUM((#REF!*0.3)+(D49*0.2)+(E49*0.5))</f>
        <v>#REF!</v>
      </c>
      <c r="G49" s="56"/>
      <c r="H49" s="56"/>
      <c r="I49" s="40" t="s">
        <v>1274</v>
      </c>
      <c r="J49" s="57" t="s">
        <v>3</v>
      </c>
    </row>
    <row r="50" spans="1:10" s="7" customFormat="1" x14ac:dyDescent="0.2">
      <c r="A50" s="4">
        <v>42</v>
      </c>
      <c r="C50" s="23" t="s">
        <v>494</v>
      </c>
      <c r="D50" s="4">
        <v>55</v>
      </c>
      <c r="E50" s="4">
        <v>85</v>
      </c>
      <c r="F50" s="6" t="e">
        <f>SUM((#REF!*0.3)+(D50*0.2)+(E50*0.5))</f>
        <v>#REF!</v>
      </c>
      <c r="G50" s="56"/>
      <c r="H50" s="56"/>
      <c r="I50" s="40" t="s">
        <v>1275</v>
      </c>
      <c r="J50" s="57" t="s">
        <v>27</v>
      </c>
    </row>
    <row r="51" spans="1:10" s="7" customFormat="1" x14ac:dyDescent="0.2">
      <c r="A51" s="4">
        <v>43</v>
      </c>
      <c r="C51" s="23" t="s">
        <v>495</v>
      </c>
      <c r="D51" s="4">
        <v>81</v>
      </c>
      <c r="E51" s="4">
        <v>90</v>
      </c>
      <c r="F51" s="6" t="e">
        <f>SUM((#REF!*0.3)+(D51*0.2)+(E51*0.5))</f>
        <v>#REF!</v>
      </c>
      <c r="G51" s="56"/>
      <c r="H51" s="56"/>
      <c r="I51" s="40" t="s">
        <v>1276</v>
      </c>
      <c r="J51" s="57" t="s">
        <v>3</v>
      </c>
    </row>
    <row r="52" spans="1:10" s="7" customFormat="1" x14ac:dyDescent="0.2">
      <c r="A52" s="4">
        <v>44</v>
      </c>
      <c r="C52" s="23" t="s">
        <v>496</v>
      </c>
      <c r="D52" s="4">
        <v>67</v>
      </c>
      <c r="E52" s="4">
        <v>81</v>
      </c>
      <c r="F52" s="6" t="e">
        <f>SUM((#REF!*0.3)+(D52*0.2)+(E52*0.5))</f>
        <v>#REF!</v>
      </c>
      <c r="G52" s="56"/>
      <c r="H52" s="56"/>
      <c r="I52" s="40" t="s">
        <v>1277</v>
      </c>
      <c r="J52" s="57" t="s">
        <v>3</v>
      </c>
    </row>
    <row r="53" spans="1:10" s="7" customFormat="1" x14ac:dyDescent="0.2">
      <c r="A53" s="4">
        <v>45</v>
      </c>
      <c r="C53" s="23" t="s">
        <v>497</v>
      </c>
      <c r="D53" s="4">
        <v>95</v>
      </c>
      <c r="E53" s="4">
        <v>70</v>
      </c>
      <c r="F53" s="6" t="e">
        <f>SUM((#REF!*0.3)+(D53*0.2)+(E53*0.5))</f>
        <v>#REF!</v>
      </c>
      <c r="G53" s="56"/>
      <c r="H53" s="56"/>
      <c r="I53" s="40" t="s">
        <v>1278</v>
      </c>
      <c r="J53" s="57" t="s">
        <v>3</v>
      </c>
    </row>
    <row r="54" spans="1:10" s="7" customFormat="1" x14ac:dyDescent="0.2">
      <c r="A54" s="4">
        <v>46</v>
      </c>
      <c r="C54" s="23" t="s">
        <v>498</v>
      </c>
      <c r="D54" s="4">
        <v>80</v>
      </c>
      <c r="E54" s="4">
        <v>70</v>
      </c>
      <c r="F54" s="6" t="e">
        <f>SUM((#REF!*0.3)+(D54*0.2)+(E54*0.5))</f>
        <v>#REF!</v>
      </c>
      <c r="G54" s="56"/>
      <c r="H54" s="56"/>
      <c r="I54" s="40" t="s">
        <v>1279</v>
      </c>
      <c r="J54" s="57" t="s">
        <v>3</v>
      </c>
    </row>
    <row r="55" spans="1:10" s="7" customFormat="1" x14ac:dyDescent="0.2">
      <c r="A55" s="4">
        <v>47</v>
      </c>
      <c r="C55" s="23" t="s">
        <v>499</v>
      </c>
      <c r="D55" s="4">
        <v>70</v>
      </c>
      <c r="E55" s="4">
        <v>80</v>
      </c>
      <c r="F55" s="6" t="e">
        <f>SUM((#REF!*0.3)+(D55*0.2)+(E55*0.5))</f>
        <v>#REF!</v>
      </c>
      <c r="G55" s="56"/>
      <c r="H55" s="56"/>
      <c r="I55" s="40" t="s">
        <v>1280</v>
      </c>
      <c r="J55" s="57" t="s">
        <v>3</v>
      </c>
    </row>
    <row r="56" spans="1:10" s="7" customFormat="1" x14ac:dyDescent="0.2">
      <c r="A56" s="4">
        <v>48</v>
      </c>
      <c r="C56" s="23" t="s">
        <v>500</v>
      </c>
      <c r="D56" s="4">
        <v>95</v>
      </c>
      <c r="E56" s="4">
        <v>75</v>
      </c>
      <c r="F56" s="6" t="e">
        <f>SUM((#REF!*0.3)+(D56*0.2)+(E56*0.5))</f>
        <v>#REF!</v>
      </c>
      <c r="G56" s="56"/>
      <c r="H56" s="56"/>
      <c r="I56" s="40" t="s">
        <v>1281</v>
      </c>
      <c r="J56" s="57" t="s">
        <v>3</v>
      </c>
    </row>
    <row r="57" spans="1:10" s="7" customFormat="1" x14ac:dyDescent="0.2">
      <c r="A57" s="4">
        <v>49</v>
      </c>
      <c r="C57" s="23" t="s">
        <v>501</v>
      </c>
      <c r="D57" s="4">
        <v>58</v>
      </c>
      <c r="E57" s="4">
        <v>96</v>
      </c>
      <c r="F57" s="6" t="e">
        <f>SUM((#REF!*0.3)+(D57*0.2)+(E57*0.5))</f>
        <v>#REF!</v>
      </c>
      <c r="G57" s="56"/>
      <c r="H57" s="56"/>
      <c r="I57" s="40" t="s">
        <v>1282</v>
      </c>
      <c r="J57" s="57" t="s">
        <v>3</v>
      </c>
    </row>
    <row r="58" spans="1:10" s="7" customFormat="1" x14ac:dyDescent="0.2">
      <c r="A58" s="4">
        <v>50</v>
      </c>
      <c r="C58" s="23" t="s">
        <v>502</v>
      </c>
      <c r="D58" s="4">
        <v>84</v>
      </c>
      <c r="E58" s="4">
        <v>83</v>
      </c>
      <c r="F58" s="6" t="e">
        <f>SUM((#REF!*0.3)+(D58*0.2)+(E58*0.5))</f>
        <v>#REF!</v>
      </c>
      <c r="G58" s="56"/>
      <c r="H58" s="56"/>
      <c r="I58" s="40" t="s">
        <v>1283</v>
      </c>
      <c r="J58" s="57" t="s">
        <v>3</v>
      </c>
    </row>
    <row r="59" spans="1:10" s="7" customFormat="1" x14ac:dyDescent="0.2">
      <c r="A59" s="4">
        <v>51</v>
      </c>
      <c r="C59" s="5" t="s">
        <v>503</v>
      </c>
      <c r="D59" s="4">
        <v>99</v>
      </c>
      <c r="E59" s="4">
        <v>77</v>
      </c>
      <c r="F59" s="6" t="e">
        <f>SUM((#REF!*0.3)+(D59*0.2)+(E59*0.5))</f>
        <v>#REF!</v>
      </c>
      <c r="G59" s="56"/>
      <c r="H59" s="56"/>
      <c r="I59" s="40" t="s">
        <v>1284</v>
      </c>
      <c r="J59" s="57" t="s">
        <v>3</v>
      </c>
    </row>
    <row r="60" spans="1:10" s="7" customFormat="1" x14ac:dyDescent="0.2">
      <c r="A60" s="4">
        <v>52</v>
      </c>
      <c r="C60" s="5" t="s">
        <v>504</v>
      </c>
      <c r="D60" s="4">
        <v>61</v>
      </c>
      <c r="E60" s="4">
        <v>96</v>
      </c>
      <c r="F60" s="6" t="e">
        <f>SUM((#REF!*0.3)+(D60*0.2)+(E60*0.5))</f>
        <v>#REF!</v>
      </c>
      <c r="G60" s="56"/>
      <c r="H60" s="56"/>
      <c r="I60" s="40" t="s">
        <v>1285</v>
      </c>
      <c r="J60" s="57" t="s">
        <v>3</v>
      </c>
    </row>
    <row r="61" spans="1:10" s="7" customFormat="1" x14ac:dyDescent="0.2">
      <c r="A61" s="4">
        <v>53</v>
      </c>
      <c r="C61" s="5" t="s">
        <v>505</v>
      </c>
      <c r="D61" s="4">
        <v>57</v>
      </c>
      <c r="E61" s="4">
        <v>76</v>
      </c>
      <c r="F61" s="6" t="e">
        <f>SUM((#REF!*0.3)+(D61*0.2)+(E61*0.5))</f>
        <v>#REF!</v>
      </c>
      <c r="G61" s="56"/>
      <c r="H61" s="56"/>
      <c r="I61" s="40" t="s">
        <v>1286</v>
      </c>
      <c r="J61" s="57" t="s">
        <v>27</v>
      </c>
    </row>
    <row r="62" spans="1:10" s="7" customFormat="1" x14ac:dyDescent="0.2">
      <c r="A62" s="4">
        <v>54</v>
      </c>
      <c r="C62" s="5" t="s">
        <v>506</v>
      </c>
      <c r="D62" s="4">
        <v>75</v>
      </c>
      <c r="E62" s="4">
        <v>77</v>
      </c>
      <c r="F62" s="6" t="e">
        <f>SUM((#REF!*0.3)+(D62*0.2)+(E62*0.5))</f>
        <v>#REF!</v>
      </c>
      <c r="G62" s="56"/>
      <c r="H62" s="56"/>
      <c r="I62" s="40" t="s">
        <v>1287</v>
      </c>
      <c r="J62" s="57" t="s">
        <v>3</v>
      </c>
    </row>
    <row r="63" spans="1:10" s="7" customFormat="1" x14ac:dyDescent="0.2">
      <c r="A63" s="4">
        <v>55</v>
      </c>
      <c r="C63" s="5" t="s">
        <v>507</v>
      </c>
      <c r="D63" s="4">
        <v>51</v>
      </c>
      <c r="E63" s="4">
        <v>98</v>
      </c>
      <c r="F63" s="6" t="e">
        <f>SUM((#REF!*0.3)+(D63*0.2)+(E63*0.5))</f>
        <v>#REF!</v>
      </c>
      <c r="G63" s="56"/>
      <c r="H63" s="56"/>
      <c r="I63" s="40" t="s">
        <v>1288</v>
      </c>
      <c r="J63" s="57" t="s">
        <v>3</v>
      </c>
    </row>
    <row r="64" spans="1:10" s="7" customFormat="1" x14ac:dyDescent="0.2">
      <c r="A64" s="4">
        <v>56</v>
      </c>
      <c r="C64" s="5" t="s">
        <v>508</v>
      </c>
      <c r="D64" s="4">
        <v>78</v>
      </c>
      <c r="E64" s="4">
        <v>76</v>
      </c>
      <c r="F64" s="6" t="e">
        <f>SUM((#REF!*0.3)+(D64*0.2)+(E64*0.5))</f>
        <v>#REF!</v>
      </c>
      <c r="G64" s="56"/>
      <c r="H64" s="56"/>
      <c r="I64" s="40" t="s">
        <v>1289</v>
      </c>
      <c r="J64" s="57" t="s">
        <v>3</v>
      </c>
    </row>
    <row r="65" spans="1:10" s="7" customFormat="1" x14ac:dyDescent="0.2">
      <c r="A65" s="4">
        <v>57</v>
      </c>
      <c r="C65" s="5" t="s">
        <v>509</v>
      </c>
      <c r="D65" s="4">
        <v>92</v>
      </c>
      <c r="E65" s="4">
        <v>81</v>
      </c>
      <c r="F65" s="6" t="e">
        <f>SUM((#REF!*0.3)+(D65*0.2)+(E65*0.5))</f>
        <v>#REF!</v>
      </c>
      <c r="G65" s="56"/>
      <c r="H65" s="56"/>
      <c r="I65" s="40" t="s">
        <v>1290</v>
      </c>
      <c r="J65" s="57" t="s">
        <v>3</v>
      </c>
    </row>
    <row r="66" spans="1:10" s="7" customFormat="1" x14ac:dyDescent="0.2">
      <c r="A66" s="4">
        <v>58</v>
      </c>
      <c r="C66" s="5" t="s">
        <v>510</v>
      </c>
      <c r="D66" s="4">
        <v>90</v>
      </c>
      <c r="E66" s="4">
        <v>90</v>
      </c>
      <c r="F66" s="6" t="e">
        <f>SUM((#REF!*0.3)+(D66*0.2)+(E66*0.5))</f>
        <v>#REF!</v>
      </c>
      <c r="G66" s="56"/>
      <c r="H66" s="56"/>
      <c r="I66" s="40" t="s">
        <v>1291</v>
      </c>
      <c r="J66" s="57" t="s">
        <v>3</v>
      </c>
    </row>
    <row r="67" spans="1:10" s="7" customFormat="1" x14ac:dyDescent="0.2">
      <c r="A67" s="4">
        <v>59</v>
      </c>
      <c r="C67" s="5" t="s">
        <v>511</v>
      </c>
      <c r="D67" s="4">
        <v>72</v>
      </c>
      <c r="E67" s="4">
        <v>70</v>
      </c>
      <c r="F67" s="6" t="e">
        <f>SUM((#REF!*0.3)+(D67*0.2)+(E67*0.5))</f>
        <v>#REF!</v>
      </c>
      <c r="G67" s="56"/>
      <c r="H67" s="56"/>
      <c r="I67" s="40" t="s">
        <v>1292</v>
      </c>
      <c r="J67" s="57" t="s">
        <v>3</v>
      </c>
    </row>
    <row r="68" spans="1:10" s="7" customFormat="1" x14ac:dyDescent="0.2">
      <c r="A68" s="4">
        <v>60</v>
      </c>
      <c r="C68" s="5" t="s">
        <v>512</v>
      </c>
      <c r="D68" s="4">
        <v>93</v>
      </c>
      <c r="E68" s="4">
        <v>60</v>
      </c>
      <c r="F68" s="6" t="e">
        <f>SUM((#REF!*0.3)+(D68*0.2)+(E68*0.5))</f>
        <v>#REF!</v>
      </c>
      <c r="G68" s="56"/>
      <c r="H68" s="56"/>
      <c r="I68" s="40" t="s">
        <v>1293</v>
      </c>
      <c r="J68" s="57" t="s">
        <v>3</v>
      </c>
    </row>
    <row r="69" spans="1:10" s="7" customFormat="1" x14ac:dyDescent="0.2">
      <c r="A69" s="4">
        <v>61</v>
      </c>
      <c r="C69" s="5" t="s">
        <v>513</v>
      </c>
      <c r="D69" s="4">
        <v>77</v>
      </c>
      <c r="E69" s="4">
        <v>66</v>
      </c>
      <c r="F69" s="6" t="e">
        <f>SUM((#REF!*0.3)+(D69*0.2)+(E69*0.5))</f>
        <v>#REF!</v>
      </c>
      <c r="G69" s="56"/>
      <c r="H69" s="56"/>
      <c r="I69" s="40" t="s">
        <v>1294</v>
      </c>
      <c r="J69" s="57" t="s">
        <v>3</v>
      </c>
    </row>
    <row r="70" spans="1:10" s="7" customFormat="1" x14ac:dyDescent="0.2">
      <c r="A70" s="4">
        <v>62</v>
      </c>
      <c r="C70" s="5" t="s">
        <v>514</v>
      </c>
      <c r="D70" s="4">
        <v>91</v>
      </c>
      <c r="E70" s="4">
        <v>99</v>
      </c>
      <c r="F70" s="6" t="e">
        <f>SUM((#REF!*0.3)+(D70*0.2)+(E70*0.5))</f>
        <v>#REF!</v>
      </c>
      <c r="G70" s="56"/>
      <c r="H70" s="56"/>
      <c r="I70" s="40" t="s">
        <v>1295</v>
      </c>
      <c r="J70" s="57" t="s">
        <v>12</v>
      </c>
    </row>
    <row r="71" spans="1:10" s="7" customFormat="1" x14ac:dyDescent="0.2">
      <c r="A71" s="4">
        <v>63</v>
      </c>
      <c r="C71" s="5" t="s">
        <v>515</v>
      </c>
      <c r="D71" s="4">
        <v>70</v>
      </c>
      <c r="E71" s="4">
        <v>76</v>
      </c>
      <c r="F71" s="6" t="e">
        <f>SUM((#REF!*0.3)+(D71*0.2)+(E71*0.5))</f>
        <v>#REF!</v>
      </c>
      <c r="G71" s="56"/>
      <c r="H71" s="56"/>
      <c r="I71" s="40" t="s">
        <v>1296</v>
      </c>
      <c r="J71" s="57" t="s">
        <v>3</v>
      </c>
    </row>
    <row r="72" spans="1:10" s="7" customFormat="1" x14ac:dyDescent="0.2">
      <c r="A72" s="4">
        <v>64</v>
      </c>
      <c r="C72" s="5" t="s">
        <v>516</v>
      </c>
      <c r="D72" s="4">
        <v>51</v>
      </c>
      <c r="E72" s="4">
        <v>90</v>
      </c>
      <c r="F72" s="6" t="e">
        <f>SUM((#REF!*0.3)+(D72*0.2)+(E72*0.5))</f>
        <v>#REF!</v>
      </c>
      <c r="G72" s="56"/>
      <c r="H72" s="56"/>
      <c r="I72" s="40" t="s">
        <v>1297</v>
      </c>
      <c r="J72" s="57" t="s">
        <v>3</v>
      </c>
    </row>
    <row r="73" spans="1:10" s="7" customFormat="1" x14ac:dyDescent="0.2">
      <c r="A73" s="4">
        <v>65</v>
      </c>
      <c r="C73" s="5" t="s">
        <v>517</v>
      </c>
      <c r="D73" s="4">
        <v>77</v>
      </c>
      <c r="E73" s="4">
        <v>80</v>
      </c>
      <c r="F73" s="6" t="e">
        <f>SUM((#REF!*0.3)+(D73*0.2)+(E73*0.5))</f>
        <v>#REF!</v>
      </c>
      <c r="G73" s="56"/>
      <c r="H73" s="56"/>
      <c r="I73" s="40" t="s">
        <v>1298</v>
      </c>
      <c r="J73" s="57" t="s">
        <v>3</v>
      </c>
    </row>
    <row r="74" spans="1:10" s="7" customFormat="1" x14ac:dyDescent="0.2">
      <c r="A74" s="4">
        <v>66</v>
      </c>
      <c r="C74" s="5" t="s">
        <v>518</v>
      </c>
      <c r="D74" s="4">
        <v>76</v>
      </c>
      <c r="E74" s="4">
        <v>78</v>
      </c>
      <c r="F74" s="6" t="e">
        <f>SUM((#REF!*0.3)+(D74*0.2)+(E74*0.5))</f>
        <v>#REF!</v>
      </c>
      <c r="G74" s="56"/>
      <c r="H74" s="56"/>
      <c r="I74" s="40" t="s">
        <v>1299</v>
      </c>
      <c r="J74" s="57" t="s">
        <v>3</v>
      </c>
    </row>
    <row r="75" spans="1:10" s="7" customFormat="1" x14ac:dyDescent="0.2">
      <c r="A75" s="4">
        <v>67</v>
      </c>
      <c r="C75" s="5" t="s">
        <v>519</v>
      </c>
      <c r="D75" s="4">
        <v>80</v>
      </c>
      <c r="E75" s="4">
        <v>76</v>
      </c>
      <c r="F75" s="6" t="e">
        <f>SUM((#REF!*0.3)+(D75*0.2)+(E75*0.5))</f>
        <v>#REF!</v>
      </c>
      <c r="G75" s="56"/>
      <c r="H75" s="56"/>
      <c r="I75" s="40" t="s">
        <v>1300</v>
      </c>
      <c r="J75" s="57" t="s">
        <v>3</v>
      </c>
    </row>
    <row r="76" spans="1:10" s="7" customFormat="1" x14ac:dyDescent="0.2">
      <c r="A76" s="4">
        <v>68</v>
      </c>
      <c r="C76" s="5" t="s">
        <v>520</v>
      </c>
      <c r="D76" s="4">
        <v>89</v>
      </c>
      <c r="E76" s="4">
        <v>88</v>
      </c>
      <c r="F76" s="6" t="e">
        <f>SUM((#REF!*0.3)+(D76*0.2)+(E76*0.5))</f>
        <v>#REF!</v>
      </c>
      <c r="G76" s="56"/>
      <c r="H76" s="56"/>
      <c r="I76" s="40" t="s">
        <v>1301</v>
      </c>
      <c r="J76" s="57" t="s">
        <v>12</v>
      </c>
    </row>
    <row r="77" spans="1:10" s="7" customFormat="1" x14ac:dyDescent="0.2">
      <c r="A77" s="4">
        <v>69</v>
      </c>
      <c r="C77" s="5" t="s">
        <v>521</v>
      </c>
      <c r="D77" s="4">
        <v>80</v>
      </c>
      <c r="E77" s="4">
        <v>70</v>
      </c>
      <c r="F77" s="6" t="e">
        <f>SUM((#REF!*0.3)+(D77*0.2)+(E77*0.5))</f>
        <v>#REF!</v>
      </c>
      <c r="G77" s="56"/>
      <c r="H77" s="56"/>
      <c r="I77" s="40" t="s">
        <v>1302</v>
      </c>
      <c r="J77" s="57" t="s">
        <v>3</v>
      </c>
    </row>
    <row r="78" spans="1:10" s="7" customFormat="1" x14ac:dyDescent="0.2">
      <c r="A78" s="4">
        <v>70</v>
      </c>
      <c r="C78" s="5" t="s">
        <v>522</v>
      </c>
      <c r="D78" s="4">
        <v>76</v>
      </c>
      <c r="E78" s="4">
        <v>99</v>
      </c>
      <c r="F78" s="6" t="e">
        <f>SUM((#REF!*0.3)+(D78*0.2)+(E78*0.5))</f>
        <v>#REF!</v>
      </c>
      <c r="G78" s="56"/>
      <c r="H78" s="56"/>
      <c r="I78" s="40" t="s">
        <v>1303</v>
      </c>
      <c r="J78" s="57" t="s">
        <v>3</v>
      </c>
    </row>
    <row r="79" spans="1:10" s="7" customFormat="1" x14ac:dyDescent="0.2">
      <c r="A79" s="4">
        <v>71</v>
      </c>
      <c r="C79" s="5" t="s">
        <v>523</v>
      </c>
      <c r="D79" s="4">
        <v>74</v>
      </c>
      <c r="E79" s="4">
        <v>80</v>
      </c>
      <c r="F79" s="6" t="e">
        <f>SUM((#REF!*0.3)+(D79*0.2)+(E79*0.5))</f>
        <v>#REF!</v>
      </c>
      <c r="G79" s="56"/>
      <c r="H79" s="56"/>
      <c r="I79" s="40" t="s">
        <v>1304</v>
      </c>
      <c r="J79" s="57" t="s">
        <v>3</v>
      </c>
    </row>
    <row r="80" spans="1:10" s="7" customFormat="1" x14ac:dyDescent="0.2">
      <c r="A80" s="4">
        <v>72</v>
      </c>
      <c r="C80" s="5" t="s">
        <v>524</v>
      </c>
      <c r="D80" s="4">
        <v>90</v>
      </c>
      <c r="E80" s="4">
        <v>75</v>
      </c>
      <c r="F80" s="6" t="e">
        <f>SUM((#REF!*0.3)+(D80*0.2)+(E80*0.5))</f>
        <v>#REF!</v>
      </c>
      <c r="G80" s="56"/>
      <c r="H80" s="56"/>
      <c r="I80" s="40" t="s">
        <v>1305</v>
      </c>
      <c r="J80" s="57" t="s">
        <v>3</v>
      </c>
    </row>
    <row r="81" spans="1:10" s="7" customFormat="1" x14ac:dyDescent="0.2">
      <c r="A81" s="4">
        <v>73</v>
      </c>
      <c r="C81" s="5" t="s">
        <v>525</v>
      </c>
      <c r="D81" s="4">
        <v>98</v>
      </c>
      <c r="E81" s="4">
        <v>96</v>
      </c>
      <c r="F81" s="6" t="e">
        <f>SUM((#REF!*0.3)+(D81*0.2)+(E81*0.5))</f>
        <v>#REF!</v>
      </c>
      <c r="G81" s="56"/>
      <c r="H81" s="56"/>
      <c r="I81" s="40" t="s">
        <v>1306</v>
      </c>
      <c r="J81" s="57" t="s">
        <v>3</v>
      </c>
    </row>
    <row r="82" spans="1:10" s="7" customFormat="1" x14ac:dyDescent="0.2">
      <c r="A82" s="4">
        <v>74</v>
      </c>
      <c r="C82" s="5" t="s">
        <v>526</v>
      </c>
      <c r="D82" s="4">
        <v>81</v>
      </c>
      <c r="E82" s="4">
        <v>76</v>
      </c>
      <c r="F82" s="6" t="e">
        <f>SUM((#REF!*0.3)+(D82*0.2)+(E82*0.5))</f>
        <v>#REF!</v>
      </c>
      <c r="G82" s="56"/>
      <c r="H82" s="56"/>
      <c r="I82" s="40" t="s">
        <v>1307</v>
      </c>
      <c r="J82" s="57" t="s">
        <v>3</v>
      </c>
    </row>
    <row r="83" spans="1:10" s="7" customFormat="1" x14ac:dyDescent="0.2">
      <c r="A83" s="4">
        <v>75</v>
      </c>
      <c r="C83" s="5" t="s">
        <v>527</v>
      </c>
      <c r="D83" s="4">
        <v>76</v>
      </c>
      <c r="E83" s="4">
        <v>76</v>
      </c>
      <c r="F83" s="6" t="e">
        <f>SUM((#REF!*0.3)+(D83*0.2)+(E83*0.5))</f>
        <v>#REF!</v>
      </c>
      <c r="G83" s="56"/>
      <c r="H83" s="56"/>
      <c r="I83" s="40" t="s">
        <v>1308</v>
      </c>
      <c r="J83" s="57" t="s">
        <v>3</v>
      </c>
    </row>
    <row r="84" spans="1:10" s="7" customFormat="1" x14ac:dyDescent="0.2">
      <c r="A84" s="4">
        <v>76</v>
      </c>
      <c r="C84" s="5" t="s">
        <v>528</v>
      </c>
      <c r="D84" s="4">
        <v>60</v>
      </c>
      <c r="E84" s="4">
        <v>91</v>
      </c>
      <c r="F84" s="6" t="e">
        <f>SUM((#REF!*0.3)+(D84*0.2)+(E84*0.5))</f>
        <v>#REF!</v>
      </c>
      <c r="G84" s="56"/>
      <c r="H84" s="56"/>
      <c r="I84" s="40" t="s">
        <v>1309</v>
      </c>
      <c r="J84" s="57" t="s">
        <v>3</v>
      </c>
    </row>
    <row r="85" spans="1:10" s="7" customFormat="1" x14ac:dyDescent="0.2">
      <c r="A85" s="4">
        <v>77</v>
      </c>
      <c r="C85" s="5" t="s">
        <v>529</v>
      </c>
      <c r="D85" s="4">
        <v>67</v>
      </c>
      <c r="E85" s="4">
        <v>85</v>
      </c>
      <c r="F85" s="6" t="e">
        <f>SUM((#REF!*0.3)+(D85*0.2)+(E85*0.5))</f>
        <v>#REF!</v>
      </c>
      <c r="G85" s="56"/>
      <c r="H85" s="56"/>
      <c r="I85" s="40" t="s">
        <v>1310</v>
      </c>
      <c r="J85" s="57" t="s">
        <v>3</v>
      </c>
    </row>
    <row r="86" spans="1:10" s="7" customFormat="1" x14ac:dyDescent="0.2">
      <c r="A86" s="4">
        <v>78</v>
      </c>
      <c r="C86" s="5" t="s">
        <v>530</v>
      </c>
      <c r="D86" s="4">
        <v>66</v>
      </c>
      <c r="E86" s="4">
        <v>75</v>
      </c>
      <c r="F86" s="6" t="e">
        <f>SUM((#REF!*0.3)+(D86*0.2)+(E86*0.5))</f>
        <v>#REF!</v>
      </c>
      <c r="G86" s="56"/>
      <c r="H86" s="56"/>
      <c r="I86" s="40" t="s">
        <v>1311</v>
      </c>
      <c r="J86" s="57" t="s">
        <v>3</v>
      </c>
    </row>
    <row r="87" spans="1:10" s="7" customFormat="1" x14ac:dyDescent="0.2">
      <c r="A87" s="4">
        <v>79</v>
      </c>
      <c r="C87" s="23" t="s">
        <v>531</v>
      </c>
      <c r="D87" s="4">
        <v>70</v>
      </c>
      <c r="E87" s="4">
        <v>76</v>
      </c>
      <c r="F87" s="6" t="e">
        <f>SUM((#REF!*0.3)+(D87*0.2)+(E87*0.5))</f>
        <v>#REF!</v>
      </c>
      <c r="G87" s="56"/>
      <c r="H87" s="56"/>
      <c r="I87" s="40" t="s">
        <v>1312</v>
      </c>
      <c r="J87" s="57" t="s">
        <v>3</v>
      </c>
    </row>
    <row r="88" spans="1:10" s="7" customFormat="1" x14ac:dyDescent="0.2">
      <c r="A88" s="4">
        <v>80</v>
      </c>
      <c r="C88" s="23" t="s">
        <v>532</v>
      </c>
      <c r="D88" s="4">
        <v>66</v>
      </c>
      <c r="E88" s="4">
        <v>77</v>
      </c>
      <c r="F88" s="6" t="e">
        <f>SUM((#REF!*0.3)+(D88*0.2)+(E88*0.5))</f>
        <v>#REF!</v>
      </c>
      <c r="G88" s="56"/>
      <c r="H88" s="56"/>
      <c r="I88" s="40" t="s">
        <v>1313</v>
      </c>
      <c r="J88" s="57" t="s">
        <v>3</v>
      </c>
    </row>
    <row r="89" spans="1:10" s="7" customFormat="1" x14ac:dyDescent="0.2">
      <c r="A89" s="4">
        <v>81</v>
      </c>
      <c r="C89" s="23" t="s">
        <v>533</v>
      </c>
      <c r="D89" s="4">
        <v>61</v>
      </c>
      <c r="E89" s="4">
        <v>83</v>
      </c>
      <c r="F89" s="6" t="e">
        <f>SUM((#REF!*0.3)+(D89*0.2)+(E89*0.5))</f>
        <v>#REF!</v>
      </c>
      <c r="G89" s="56"/>
      <c r="H89" s="56"/>
      <c r="I89" s="40" t="s">
        <v>1314</v>
      </c>
      <c r="J89" s="57" t="s">
        <v>3</v>
      </c>
    </row>
    <row r="90" spans="1:10" s="7" customFormat="1" x14ac:dyDescent="0.2">
      <c r="A90" s="4">
        <v>82</v>
      </c>
      <c r="C90" s="23" t="s">
        <v>534</v>
      </c>
      <c r="D90" s="4">
        <v>52</v>
      </c>
      <c r="E90" s="4">
        <v>100</v>
      </c>
      <c r="F90" s="6" t="e">
        <f>SUM((#REF!*0.3)+(D90*0.2)+(E90*0.5))</f>
        <v>#REF!</v>
      </c>
      <c r="G90" s="56"/>
      <c r="H90" s="56"/>
      <c r="I90" s="40" t="s">
        <v>1315</v>
      </c>
      <c r="J90" s="57" t="s">
        <v>3</v>
      </c>
    </row>
    <row r="91" spans="1:10" s="7" customFormat="1" x14ac:dyDescent="0.2">
      <c r="A91" s="4">
        <v>83</v>
      </c>
      <c r="C91" s="23" t="s">
        <v>535</v>
      </c>
      <c r="D91" s="4">
        <v>60</v>
      </c>
      <c r="E91" s="4">
        <v>92</v>
      </c>
      <c r="F91" s="6" t="e">
        <f>SUM((#REF!*0.3)+(D91*0.2)+(E91*0.5))</f>
        <v>#REF!</v>
      </c>
      <c r="G91" s="56"/>
      <c r="H91" s="56"/>
      <c r="I91" s="40" t="s">
        <v>1316</v>
      </c>
      <c r="J91" s="57" t="s">
        <v>3</v>
      </c>
    </row>
    <row r="92" spans="1:10" s="7" customFormat="1" x14ac:dyDescent="0.2">
      <c r="A92" s="4">
        <v>84</v>
      </c>
      <c r="C92" s="23" t="s">
        <v>536</v>
      </c>
      <c r="D92" s="4">
        <v>97</v>
      </c>
      <c r="E92" s="4">
        <v>71</v>
      </c>
      <c r="F92" s="6" t="e">
        <f>SUM((#REF!*0.3)+(D92*0.2)+(E92*0.5))</f>
        <v>#REF!</v>
      </c>
      <c r="G92" s="56"/>
      <c r="H92" s="56"/>
      <c r="I92" s="40" t="s">
        <v>1317</v>
      </c>
      <c r="J92" s="57" t="s">
        <v>3</v>
      </c>
    </row>
    <row r="93" spans="1:10" s="7" customFormat="1" x14ac:dyDescent="0.2">
      <c r="A93" s="4">
        <v>85</v>
      </c>
      <c r="C93" s="23" t="s">
        <v>537</v>
      </c>
      <c r="D93" s="4">
        <v>53</v>
      </c>
      <c r="E93" s="4">
        <v>82</v>
      </c>
      <c r="F93" s="6" t="e">
        <f>SUM((#REF!*0.3)+(D93*0.2)+(E93*0.5))</f>
        <v>#REF!</v>
      </c>
      <c r="G93" s="56"/>
      <c r="H93" s="56"/>
      <c r="I93" s="40" t="s">
        <v>1318</v>
      </c>
      <c r="J93" s="57" t="s">
        <v>27</v>
      </c>
    </row>
    <row r="94" spans="1:10" s="7" customFormat="1" x14ac:dyDescent="0.2">
      <c r="A94" s="4">
        <v>86</v>
      </c>
      <c r="C94" s="23" t="s">
        <v>538</v>
      </c>
      <c r="D94" s="4">
        <v>65</v>
      </c>
      <c r="E94" s="4">
        <v>87</v>
      </c>
      <c r="F94" s="6" t="e">
        <f>SUM((#REF!*0.3)+(D94*0.2)+(E94*0.5))</f>
        <v>#REF!</v>
      </c>
      <c r="G94" s="56"/>
      <c r="H94" s="56"/>
      <c r="I94" s="40" t="s">
        <v>1319</v>
      </c>
      <c r="J94" s="57" t="s">
        <v>3</v>
      </c>
    </row>
    <row r="95" spans="1:10" s="7" customFormat="1" x14ac:dyDescent="0.2">
      <c r="A95" s="4">
        <v>87</v>
      </c>
      <c r="C95" s="23" t="s">
        <v>539</v>
      </c>
      <c r="D95" s="4">
        <v>77</v>
      </c>
      <c r="E95" s="4">
        <v>95</v>
      </c>
      <c r="F95" s="6" t="e">
        <f>SUM((#REF!*0.3)+(D95*0.2)+(E95*0.5))</f>
        <v>#REF!</v>
      </c>
      <c r="G95" s="56"/>
      <c r="H95" s="56"/>
      <c r="I95" s="40" t="s">
        <v>1320</v>
      </c>
      <c r="J95" s="57" t="s">
        <v>3</v>
      </c>
    </row>
    <row r="96" spans="1:10" s="7" customFormat="1" x14ac:dyDescent="0.2">
      <c r="A96" s="4">
        <v>88</v>
      </c>
      <c r="C96" s="23" t="s">
        <v>540</v>
      </c>
      <c r="D96" s="4">
        <v>54</v>
      </c>
      <c r="E96" s="4">
        <v>53</v>
      </c>
      <c r="F96" s="6" t="e">
        <f>SUM((#REF!*0.3)+(D96*0.2)+(E96*0.5))</f>
        <v>#REF!</v>
      </c>
      <c r="G96" s="56"/>
      <c r="H96" s="56"/>
      <c r="I96" s="40" t="s">
        <v>1321</v>
      </c>
      <c r="J96" s="57" t="s">
        <v>27</v>
      </c>
    </row>
    <row r="97" spans="1:10" s="7" customFormat="1" x14ac:dyDescent="0.2">
      <c r="A97" s="4">
        <v>89</v>
      </c>
      <c r="C97" s="23" t="s">
        <v>541</v>
      </c>
      <c r="D97" s="4">
        <v>77</v>
      </c>
      <c r="E97" s="4">
        <v>99</v>
      </c>
      <c r="F97" s="6" t="e">
        <f>SUM((#REF!*0.3)+(D97*0.2)+(E97*0.5))</f>
        <v>#REF!</v>
      </c>
      <c r="G97" s="56"/>
      <c r="H97" s="56"/>
      <c r="I97" s="40" t="s">
        <v>1322</v>
      </c>
      <c r="J97" s="57" t="s">
        <v>3</v>
      </c>
    </row>
    <row r="98" spans="1:10" s="7" customFormat="1" x14ac:dyDescent="0.2">
      <c r="A98" s="4">
        <v>90</v>
      </c>
      <c r="C98" s="23" t="s">
        <v>542</v>
      </c>
      <c r="D98" s="4">
        <v>75</v>
      </c>
      <c r="E98" s="4">
        <v>70</v>
      </c>
      <c r="F98" s="6" t="e">
        <f>SUM((#REF!*0.3)+(D98*0.2)+(E98*0.5))</f>
        <v>#REF!</v>
      </c>
      <c r="G98" s="56"/>
      <c r="H98" s="56"/>
      <c r="I98" s="40" t="s">
        <v>1323</v>
      </c>
      <c r="J98" s="57" t="s">
        <v>27</v>
      </c>
    </row>
    <row r="99" spans="1:10" s="7" customFormat="1" x14ac:dyDescent="0.2">
      <c r="A99" s="4">
        <v>91</v>
      </c>
      <c r="C99" s="23" t="s">
        <v>543</v>
      </c>
      <c r="D99" s="4">
        <v>70</v>
      </c>
      <c r="E99" s="4">
        <v>76</v>
      </c>
      <c r="F99" s="6" t="e">
        <f>SUM((#REF!*0.3)+(D99*0.2)+(E99*0.5))</f>
        <v>#REF!</v>
      </c>
      <c r="G99" s="56"/>
      <c r="H99" s="56"/>
      <c r="I99" s="40" t="s">
        <v>1324</v>
      </c>
      <c r="J99" s="57" t="s">
        <v>3</v>
      </c>
    </row>
    <row r="100" spans="1:10" s="7" customFormat="1" x14ac:dyDescent="0.2">
      <c r="A100" s="4">
        <v>92</v>
      </c>
      <c r="C100" s="23" t="s">
        <v>544</v>
      </c>
      <c r="D100" s="4">
        <v>93</v>
      </c>
      <c r="E100" s="4">
        <v>69</v>
      </c>
      <c r="F100" s="6" t="e">
        <f>SUM((#REF!*0.3)+(D100*0.2)+(E100*0.5))</f>
        <v>#REF!</v>
      </c>
      <c r="G100" s="56"/>
      <c r="H100" s="56"/>
      <c r="I100" s="40" t="s">
        <v>1325</v>
      </c>
      <c r="J100" s="57" t="s">
        <v>3</v>
      </c>
    </row>
    <row r="101" spans="1:10" s="7" customFormat="1" x14ac:dyDescent="0.2">
      <c r="A101" s="4">
        <v>93</v>
      </c>
      <c r="C101" s="23" t="s">
        <v>545</v>
      </c>
      <c r="D101" s="4">
        <v>80</v>
      </c>
      <c r="E101" s="4">
        <v>85</v>
      </c>
      <c r="F101" s="6" t="e">
        <f>SUM((#REF!*0.3)+(D101*0.2)+(E101*0.5))</f>
        <v>#REF!</v>
      </c>
      <c r="G101" s="56"/>
      <c r="H101" s="56"/>
      <c r="I101" s="40" t="s">
        <v>1326</v>
      </c>
      <c r="J101" s="57" t="s">
        <v>3</v>
      </c>
    </row>
    <row r="102" spans="1:10" s="7" customFormat="1" x14ac:dyDescent="0.2">
      <c r="A102" s="4">
        <v>94</v>
      </c>
      <c r="C102" s="23" t="s">
        <v>546</v>
      </c>
      <c r="D102" s="4">
        <v>67</v>
      </c>
      <c r="E102" s="4">
        <v>78</v>
      </c>
      <c r="F102" s="6" t="e">
        <f>SUM((#REF!*0.3)+(D102*0.2)+(E102*0.5))</f>
        <v>#REF!</v>
      </c>
      <c r="G102" s="56"/>
      <c r="H102" s="56"/>
      <c r="I102" s="40" t="s">
        <v>1327</v>
      </c>
      <c r="J102" s="57" t="s">
        <v>3</v>
      </c>
    </row>
    <row r="103" spans="1:10" s="7" customFormat="1" x14ac:dyDescent="0.2">
      <c r="A103" s="4">
        <v>95</v>
      </c>
      <c r="C103" s="23" t="s">
        <v>547</v>
      </c>
      <c r="D103" s="4">
        <v>68</v>
      </c>
      <c r="E103" s="4">
        <v>80</v>
      </c>
      <c r="F103" s="6" t="e">
        <f>SUM((#REF!*0.3)+(D103*0.2)+(E103*0.5))</f>
        <v>#REF!</v>
      </c>
      <c r="G103" s="56"/>
      <c r="H103" s="56"/>
      <c r="I103" s="40" t="s">
        <v>1328</v>
      </c>
      <c r="J103" s="57" t="s">
        <v>3</v>
      </c>
    </row>
    <row r="104" spans="1:10" s="7" customFormat="1" x14ac:dyDescent="0.2">
      <c r="A104" s="4">
        <v>96</v>
      </c>
      <c r="C104" s="23" t="s">
        <v>548</v>
      </c>
      <c r="D104" s="4">
        <v>89</v>
      </c>
      <c r="E104" s="4">
        <v>75</v>
      </c>
      <c r="F104" s="6" t="e">
        <f>SUM((#REF!*0.3)+(D104*0.2)+(E104*0.5))</f>
        <v>#REF!</v>
      </c>
      <c r="G104" s="56"/>
      <c r="H104" s="56"/>
      <c r="I104" s="40" t="s">
        <v>1329</v>
      </c>
      <c r="J104" s="57" t="s">
        <v>3</v>
      </c>
    </row>
    <row r="105" spans="1:10" s="7" customFormat="1" x14ac:dyDescent="0.2">
      <c r="A105" s="4">
        <v>97</v>
      </c>
      <c r="C105" s="23" t="s">
        <v>549</v>
      </c>
      <c r="D105" s="4">
        <v>73</v>
      </c>
      <c r="E105" s="4">
        <v>70</v>
      </c>
      <c r="F105" s="6" t="e">
        <f>SUM((#REF!*0.3)+(D105*0.2)+(E105*0.5))</f>
        <v>#REF!</v>
      </c>
      <c r="G105" s="56"/>
      <c r="H105" s="56"/>
      <c r="I105" s="40" t="s">
        <v>1330</v>
      </c>
      <c r="J105" s="57" t="s">
        <v>3</v>
      </c>
    </row>
    <row r="106" spans="1:10" s="7" customFormat="1" x14ac:dyDescent="0.2">
      <c r="A106" s="4">
        <v>98</v>
      </c>
      <c r="C106" s="23" t="s">
        <v>550</v>
      </c>
      <c r="D106" s="4">
        <v>74</v>
      </c>
      <c r="E106" s="4">
        <v>57</v>
      </c>
      <c r="F106" s="6" t="e">
        <f>SUM((#REF!*0.3)+(D106*0.2)+(E106*0.5))</f>
        <v>#REF!</v>
      </c>
      <c r="G106" s="56"/>
      <c r="H106" s="56"/>
      <c r="I106" s="40" t="s">
        <v>1331</v>
      </c>
      <c r="J106" s="57" t="s">
        <v>27</v>
      </c>
    </row>
    <row r="107" spans="1:10" s="7" customFormat="1" x14ac:dyDescent="0.2">
      <c r="A107" s="4">
        <v>99</v>
      </c>
      <c r="C107" s="23" t="s">
        <v>551</v>
      </c>
      <c r="D107" s="4">
        <v>57</v>
      </c>
      <c r="E107" s="4">
        <v>96</v>
      </c>
      <c r="F107" s="6" t="e">
        <f>SUM((#REF!*0.3)+(D107*0.2)+(E107*0.5))</f>
        <v>#REF!</v>
      </c>
      <c r="G107" s="56"/>
      <c r="H107" s="56"/>
      <c r="I107" s="40" t="s">
        <v>1332</v>
      </c>
      <c r="J107" s="57" t="s">
        <v>3</v>
      </c>
    </row>
    <row r="108" spans="1:10" s="7" customFormat="1" x14ac:dyDescent="0.2">
      <c r="A108" s="4">
        <v>100</v>
      </c>
      <c r="C108" s="23" t="s">
        <v>552</v>
      </c>
      <c r="D108" s="4">
        <v>79</v>
      </c>
      <c r="E108" s="4">
        <v>90</v>
      </c>
      <c r="F108" s="6" t="e">
        <f>SUM((#REF!*0.3)+(D108*0.2)+(E108*0.5))</f>
        <v>#REF!</v>
      </c>
      <c r="G108" s="56"/>
      <c r="H108" s="56"/>
      <c r="I108" s="40" t="s">
        <v>1333</v>
      </c>
      <c r="J108" s="57" t="s">
        <v>3</v>
      </c>
    </row>
    <row r="109" spans="1:10" s="7" customFormat="1" x14ac:dyDescent="0.2">
      <c r="A109" s="4">
        <v>101</v>
      </c>
      <c r="C109" s="23" t="s">
        <v>553</v>
      </c>
      <c r="D109" s="4">
        <v>54</v>
      </c>
      <c r="E109" s="4">
        <v>82</v>
      </c>
      <c r="F109" s="6" t="e">
        <f>SUM((#REF!*0.3)+(D109*0.2)+(E109*0.5))</f>
        <v>#REF!</v>
      </c>
      <c r="G109" s="56"/>
      <c r="H109" s="56"/>
      <c r="I109" s="40" t="s">
        <v>1334</v>
      </c>
      <c r="J109" s="57" t="s">
        <v>3</v>
      </c>
    </row>
    <row r="110" spans="1:10" s="7" customFormat="1" x14ac:dyDescent="0.2">
      <c r="A110" s="4">
        <v>102</v>
      </c>
      <c r="C110" s="23" t="s">
        <v>554</v>
      </c>
      <c r="D110" s="4">
        <v>88</v>
      </c>
      <c r="E110" s="4">
        <v>80</v>
      </c>
      <c r="F110" s="6" t="e">
        <f>SUM((#REF!*0.3)+(D110*0.2)+(E110*0.5))</f>
        <v>#REF!</v>
      </c>
      <c r="G110" s="56"/>
      <c r="H110" s="56"/>
      <c r="I110" s="40" t="s">
        <v>1335</v>
      </c>
      <c r="J110" s="57" t="s">
        <v>3</v>
      </c>
    </row>
    <row r="111" spans="1:10" s="7" customFormat="1" x14ac:dyDescent="0.2">
      <c r="A111" s="4">
        <v>103</v>
      </c>
      <c r="C111" s="23" t="s">
        <v>555</v>
      </c>
      <c r="D111" s="4">
        <v>79</v>
      </c>
      <c r="E111" s="4">
        <v>83</v>
      </c>
      <c r="F111" s="6" t="e">
        <f>SUM((#REF!*0.3)+(D111*0.2)+(E111*0.5))</f>
        <v>#REF!</v>
      </c>
      <c r="G111" s="56"/>
      <c r="H111" s="56"/>
      <c r="I111" s="40" t="s">
        <v>1336</v>
      </c>
      <c r="J111" s="57" t="s">
        <v>3</v>
      </c>
    </row>
    <row r="112" spans="1:10" s="7" customFormat="1" x14ac:dyDescent="0.2">
      <c r="A112" s="4">
        <v>104</v>
      </c>
      <c r="C112" s="23" t="s">
        <v>556</v>
      </c>
      <c r="D112" s="4">
        <v>64</v>
      </c>
      <c r="E112" s="4">
        <v>70</v>
      </c>
      <c r="F112" s="6" t="e">
        <f>SUM((#REF!*0.3)+(D112*0.2)+(E112*0.5))</f>
        <v>#REF!</v>
      </c>
      <c r="G112" s="56"/>
      <c r="H112" s="56"/>
      <c r="I112" s="40" t="s">
        <v>1337</v>
      </c>
      <c r="J112" s="57" t="s">
        <v>3</v>
      </c>
    </row>
    <row r="113" spans="1:10" s="7" customFormat="1" x14ac:dyDescent="0.2">
      <c r="A113" s="4">
        <v>105</v>
      </c>
      <c r="C113" s="23" t="s">
        <v>557</v>
      </c>
      <c r="D113" s="4">
        <v>92</v>
      </c>
      <c r="E113" s="4">
        <v>84</v>
      </c>
      <c r="F113" s="6" t="e">
        <f>SUM((#REF!*0.3)+(D113*0.2)+(E113*0.5))</f>
        <v>#REF!</v>
      </c>
      <c r="G113" s="56"/>
      <c r="H113" s="56"/>
      <c r="I113" s="40" t="s">
        <v>1338</v>
      </c>
      <c r="J113" s="57" t="s">
        <v>3</v>
      </c>
    </row>
    <row r="114" spans="1:10" s="7" customFormat="1" x14ac:dyDescent="0.2">
      <c r="A114" s="4">
        <v>106</v>
      </c>
      <c r="C114" s="23" t="s">
        <v>558</v>
      </c>
      <c r="D114" s="4">
        <v>70</v>
      </c>
      <c r="E114" s="4">
        <v>78</v>
      </c>
      <c r="F114" s="6" t="e">
        <f>SUM((#REF!*0.3)+(D114*0.2)+(E114*0.5))</f>
        <v>#REF!</v>
      </c>
      <c r="G114" s="56"/>
      <c r="H114" s="56"/>
      <c r="I114" s="40" t="s">
        <v>1339</v>
      </c>
      <c r="J114" s="57" t="s">
        <v>3</v>
      </c>
    </row>
    <row r="115" spans="1:10" s="7" customFormat="1" x14ac:dyDescent="0.2">
      <c r="A115" s="4">
        <v>107</v>
      </c>
      <c r="C115" s="23" t="s">
        <v>559</v>
      </c>
      <c r="D115" s="4">
        <v>73</v>
      </c>
      <c r="E115" s="4">
        <v>70</v>
      </c>
      <c r="F115" s="6" t="e">
        <f>SUM((#REF!*0.3)+(D115*0.2)+(E115*0.5))</f>
        <v>#REF!</v>
      </c>
      <c r="G115" s="56"/>
      <c r="H115" s="56"/>
      <c r="I115" s="40" t="s">
        <v>1340</v>
      </c>
      <c r="J115" s="57" t="s">
        <v>3</v>
      </c>
    </row>
    <row r="116" spans="1:10" s="7" customFormat="1" x14ac:dyDescent="0.2">
      <c r="A116" s="4">
        <v>108</v>
      </c>
      <c r="C116" s="23" t="s">
        <v>560</v>
      </c>
      <c r="D116" s="4">
        <v>61</v>
      </c>
      <c r="E116" s="4">
        <v>99</v>
      </c>
      <c r="F116" s="6" t="e">
        <f>SUM((#REF!*0.3)+(D116*0.2)+(E116*0.5))</f>
        <v>#REF!</v>
      </c>
      <c r="G116" s="56"/>
      <c r="H116" s="56"/>
      <c r="I116" s="40" t="s">
        <v>1341</v>
      </c>
      <c r="J116" s="57" t="s">
        <v>12</v>
      </c>
    </row>
    <row r="117" spans="1:10" s="7" customFormat="1" x14ac:dyDescent="0.2">
      <c r="A117" s="4">
        <v>109</v>
      </c>
      <c r="C117" s="23" t="s">
        <v>561</v>
      </c>
      <c r="D117" s="4">
        <v>80</v>
      </c>
      <c r="E117" s="4">
        <v>70</v>
      </c>
      <c r="F117" s="6" t="e">
        <f>SUM((#REF!*0.3)+(D117*0.2)+(E117*0.5))</f>
        <v>#REF!</v>
      </c>
      <c r="G117" s="56"/>
      <c r="H117" s="56"/>
      <c r="I117" s="40" t="s">
        <v>1342</v>
      </c>
      <c r="J117" s="57" t="s">
        <v>3</v>
      </c>
    </row>
    <row r="118" spans="1:10" s="7" customFormat="1" x14ac:dyDescent="0.2">
      <c r="A118" s="4">
        <v>110</v>
      </c>
      <c r="C118" s="23" t="s">
        <v>562</v>
      </c>
      <c r="D118" s="4">
        <v>85</v>
      </c>
      <c r="E118" s="4">
        <v>92</v>
      </c>
      <c r="F118" s="6" t="e">
        <f>SUM((#REF!*0.3)+(D118*0.2)+(E118*0.5))</f>
        <v>#REF!</v>
      </c>
      <c r="G118" s="56"/>
      <c r="H118" s="56"/>
      <c r="I118" s="40" t="s">
        <v>1343</v>
      </c>
      <c r="J118" s="57" t="s">
        <v>3</v>
      </c>
    </row>
    <row r="119" spans="1:10" s="7" customFormat="1" x14ac:dyDescent="0.2">
      <c r="A119" s="4">
        <v>111</v>
      </c>
      <c r="C119" s="23" t="s">
        <v>563</v>
      </c>
      <c r="D119" s="4">
        <v>95</v>
      </c>
      <c r="E119" s="4">
        <v>67</v>
      </c>
      <c r="F119" s="6" t="e">
        <f>SUM((#REF!*0.3)+(D119*0.2)+(E119*0.5))</f>
        <v>#REF!</v>
      </c>
      <c r="G119" s="56"/>
      <c r="H119" s="56"/>
      <c r="I119" s="40" t="s">
        <v>1344</v>
      </c>
      <c r="J119" s="57" t="s">
        <v>3</v>
      </c>
    </row>
    <row r="120" spans="1:10" s="7" customFormat="1" x14ac:dyDescent="0.2">
      <c r="A120" s="4">
        <v>112</v>
      </c>
      <c r="C120" s="23" t="s">
        <v>564</v>
      </c>
      <c r="D120" s="4">
        <v>75</v>
      </c>
      <c r="E120" s="4">
        <v>70</v>
      </c>
      <c r="F120" s="6" t="e">
        <f>SUM((#REF!*0.3)+(D120*0.2)+(E120*0.5))</f>
        <v>#REF!</v>
      </c>
      <c r="G120" s="56"/>
      <c r="H120" s="56"/>
      <c r="I120" s="40" t="s">
        <v>1345</v>
      </c>
      <c r="J120" s="57" t="s">
        <v>3</v>
      </c>
    </row>
    <row r="121" spans="1:10" s="7" customFormat="1" x14ac:dyDescent="0.2">
      <c r="A121" s="4">
        <v>113</v>
      </c>
      <c r="C121" s="23" t="s">
        <v>565</v>
      </c>
      <c r="D121" s="4">
        <v>91</v>
      </c>
      <c r="E121" s="4">
        <v>87</v>
      </c>
      <c r="F121" s="6" t="e">
        <f>SUM((#REF!*0.3)+(D121*0.2)+(E121*0.5))</f>
        <v>#REF!</v>
      </c>
      <c r="G121" s="56"/>
      <c r="H121" s="56"/>
      <c r="I121" s="40" t="s">
        <v>1346</v>
      </c>
      <c r="J121" s="57" t="s">
        <v>3</v>
      </c>
    </row>
    <row r="122" spans="1:10" s="7" customFormat="1" x14ac:dyDescent="0.2">
      <c r="A122" s="4">
        <v>114</v>
      </c>
      <c r="C122" s="23" t="s">
        <v>566</v>
      </c>
      <c r="D122" s="4">
        <v>62</v>
      </c>
      <c r="E122" s="4">
        <v>66</v>
      </c>
      <c r="F122" s="6" t="e">
        <f>SUM((#REF!*0.3)+(D122*0.2)+(E122*0.5))</f>
        <v>#REF!</v>
      </c>
      <c r="G122" s="56"/>
      <c r="H122" s="56"/>
      <c r="I122" s="40" t="s">
        <v>1347</v>
      </c>
      <c r="J122" s="57" t="s">
        <v>27</v>
      </c>
    </row>
    <row r="123" spans="1:10" s="7" customFormat="1" x14ac:dyDescent="0.2">
      <c r="A123" s="4">
        <v>115</v>
      </c>
      <c r="C123" s="23" t="s">
        <v>567</v>
      </c>
      <c r="D123" s="4">
        <v>60</v>
      </c>
      <c r="E123" s="4">
        <v>53</v>
      </c>
      <c r="F123" s="6" t="e">
        <f>SUM((#REF!*0.3)+(D123*0.2)+(E123*0.5))</f>
        <v>#REF!</v>
      </c>
      <c r="G123" s="56"/>
      <c r="H123" s="56"/>
      <c r="I123" s="40" t="s">
        <v>1348</v>
      </c>
      <c r="J123" s="57" t="s">
        <v>27</v>
      </c>
    </row>
    <row r="124" spans="1:10" s="7" customFormat="1" x14ac:dyDescent="0.2">
      <c r="A124" s="4">
        <v>116</v>
      </c>
      <c r="C124" s="23" t="s">
        <v>568</v>
      </c>
      <c r="D124" s="4">
        <v>94</v>
      </c>
      <c r="E124" s="4">
        <v>50</v>
      </c>
      <c r="F124" s="6" t="e">
        <f>SUM((#REF!*0.3)+(D124*0.2)+(E124*0.5))</f>
        <v>#REF!</v>
      </c>
      <c r="G124" s="56"/>
      <c r="H124" s="56"/>
      <c r="I124" s="40" t="s">
        <v>1349</v>
      </c>
      <c r="J124" s="57" t="s">
        <v>27</v>
      </c>
    </row>
    <row r="125" spans="1:10" s="7" customFormat="1" x14ac:dyDescent="0.2">
      <c r="A125" s="4">
        <v>117</v>
      </c>
      <c r="C125" s="23" t="s">
        <v>569</v>
      </c>
      <c r="D125" s="4">
        <v>81</v>
      </c>
      <c r="E125" s="4">
        <v>87</v>
      </c>
      <c r="F125" s="6" t="e">
        <f>SUM((#REF!*0.3)+(D125*0.2)+(E125*0.5))</f>
        <v>#REF!</v>
      </c>
      <c r="G125" s="56"/>
      <c r="H125" s="56"/>
      <c r="I125" s="40" t="s">
        <v>1350</v>
      </c>
      <c r="J125" s="57" t="s">
        <v>3</v>
      </c>
    </row>
    <row r="126" spans="1:10" s="7" customFormat="1" x14ac:dyDescent="0.2">
      <c r="A126" s="4">
        <v>118</v>
      </c>
      <c r="C126" s="23" t="s">
        <v>570</v>
      </c>
      <c r="D126" s="4">
        <v>86</v>
      </c>
      <c r="E126" s="4">
        <v>72</v>
      </c>
      <c r="F126" s="6" t="e">
        <f>SUM((#REF!*0.3)+(D126*0.2)+(E126*0.5))</f>
        <v>#REF!</v>
      </c>
      <c r="G126" s="56"/>
      <c r="H126" s="56"/>
      <c r="I126" s="40" t="s">
        <v>1351</v>
      </c>
      <c r="J126" s="57" t="s">
        <v>3</v>
      </c>
    </row>
    <row r="127" spans="1:10" s="7" customFormat="1" x14ac:dyDescent="0.2">
      <c r="A127" s="4">
        <v>119</v>
      </c>
      <c r="C127" s="23" t="s">
        <v>571</v>
      </c>
      <c r="D127" s="4">
        <v>79</v>
      </c>
      <c r="E127" s="4">
        <v>80</v>
      </c>
      <c r="F127" s="6" t="e">
        <f>SUM((#REF!*0.3)+(D127*0.2)+(E127*0.5))</f>
        <v>#REF!</v>
      </c>
      <c r="G127" s="56"/>
      <c r="H127" s="56"/>
      <c r="I127" s="40" t="s">
        <v>1352</v>
      </c>
      <c r="J127" s="57" t="s">
        <v>3</v>
      </c>
    </row>
    <row r="128" spans="1:10" s="7" customFormat="1" x14ac:dyDescent="0.2">
      <c r="A128" s="4">
        <v>120</v>
      </c>
      <c r="C128" s="23" t="s">
        <v>572</v>
      </c>
      <c r="D128" s="4">
        <v>66</v>
      </c>
      <c r="E128" s="4">
        <v>73</v>
      </c>
      <c r="F128" s="6" t="e">
        <f>SUM((#REF!*0.3)+(D128*0.2)+(E128*0.5))</f>
        <v>#REF!</v>
      </c>
      <c r="G128" s="56"/>
      <c r="H128" s="56"/>
      <c r="I128" s="40" t="s">
        <v>1353</v>
      </c>
      <c r="J128" s="57" t="s">
        <v>3</v>
      </c>
    </row>
    <row r="129" spans="1:10" s="7" customFormat="1" x14ac:dyDescent="0.2">
      <c r="A129" s="4">
        <v>121</v>
      </c>
      <c r="C129" s="23" t="s">
        <v>573</v>
      </c>
      <c r="D129" s="4">
        <v>93</v>
      </c>
      <c r="E129" s="4">
        <v>91</v>
      </c>
      <c r="F129" s="6" t="e">
        <f>SUM((#REF!*0.3)+(D129*0.2)+(E129*0.5))</f>
        <v>#REF!</v>
      </c>
      <c r="G129" s="56"/>
      <c r="H129" s="56"/>
      <c r="I129" s="40" t="s">
        <v>1354</v>
      </c>
      <c r="J129" s="57" t="s">
        <v>3</v>
      </c>
    </row>
    <row r="130" spans="1:10" s="7" customFormat="1" x14ac:dyDescent="0.2">
      <c r="A130" s="4">
        <v>122</v>
      </c>
      <c r="C130" s="23" t="s">
        <v>574</v>
      </c>
      <c r="D130" s="4">
        <v>99</v>
      </c>
      <c r="E130" s="4">
        <v>70</v>
      </c>
      <c r="F130" s="6" t="e">
        <f>SUM((#REF!*0.3)+(D130*0.2)+(E130*0.5))</f>
        <v>#REF!</v>
      </c>
      <c r="G130" s="56"/>
      <c r="H130" s="56"/>
      <c r="I130" s="40" t="s">
        <v>1355</v>
      </c>
      <c r="J130" s="57" t="s">
        <v>3</v>
      </c>
    </row>
    <row r="131" spans="1:10" s="7" customFormat="1" x14ac:dyDescent="0.2">
      <c r="A131" s="4">
        <v>123</v>
      </c>
      <c r="C131" s="23" t="s">
        <v>575</v>
      </c>
      <c r="D131" s="4">
        <v>84</v>
      </c>
      <c r="E131" s="4">
        <v>79</v>
      </c>
      <c r="F131" s="6" t="e">
        <f>SUM((#REF!*0.3)+(D131*0.2)+(E131*0.5))</f>
        <v>#REF!</v>
      </c>
      <c r="G131" s="56"/>
      <c r="H131" s="56"/>
      <c r="I131" s="40" t="s">
        <v>1356</v>
      </c>
      <c r="J131" s="57" t="s">
        <v>3</v>
      </c>
    </row>
    <row r="132" spans="1:10" s="7" customFormat="1" x14ac:dyDescent="0.2">
      <c r="A132" s="4">
        <v>124</v>
      </c>
      <c r="C132" s="23" t="s">
        <v>576</v>
      </c>
      <c r="D132" s="4">
        <v>56</v>
      </c>
      <c r="E132" s="4">
        <v>79</v>
      </c>
      <c r="F132" s="6" t="e">
        <f>SUM((#REF!*0.3)+(D132*0.2)+(E132*0.5))</f>
        <v>#REF!</v>
      </c>
      <c r="G132" s="56"/>
      <c r="H132" s="56"/>
      <c r="I132" s="40" t="s">
        <v>1357</v>
      </c>
      <c r="J132" s="57" t="s">
        <v>3</v>
      </c>
    </row>
    <row r="133" spans="1:10" s="7" customFormat="1" x14ac:dyDescent="0.2">
      <c r="A133" s="4">
        <v>125</v>
      </c>
      <c r="C133" s="23" t="s">
        <v>577</v>
      </c>
      <c r="D133" s="4">
        <v>54</v>
      </c>
      <c r="E133" s="4">
        <v>88</v>
      </c>
      <c r="F133" s="6" t="e">
        <f>SUM((#REF!*0.3)+(D133*0.2)+(E133*0.5))</f>
        <v>#REF!</v>
      </c>
      <c r="G133" s="56"/>
      <c r="H133" s="56"/>
      <c r="I133" s="40" t="s">
        <v>1358</v>
      </c>
      <c r="J133" s="57" t="s">
        <v>3</v>
      </c>
    </row>
    <row r="134" spans="1:10" s="7" customFormat="1" x14ac:dyDescent="0.2">
      <c r="A134" s="4">
        <v>126</v>
      </c>
      <c r="C134" s="23" t="s">
        <v>578</v>
      </c>
      <c r="D134" s="4">
        <v>86</v>
      </c>
      <c r="E134" s="4">
        <v>97</v>
      </c>
      <c r="F134" s="6" t="e">
        <f>SUM((#REF!*0.3)+(D134*0.2)+(E134*0.5))</f>
        <v>#REF!</v>
      </c>
      <c r="G134" s="56"/>
      <c r="H134" s="56"/>
      <c r="I134" s="40" t="s">
        <v>1359</v>
      </c>
      <c r="J134" s="57" t="s">
        <v>3</v>
      </c>
    </row>
    <row r="135" spans="1:10" s="7" customFormat="1" x14ac:dyDescent="0.2">
      <c r="A135" s="4">
        <v>127</v>
      </c>
      <c r="C135" s="23" t="s">
        <v>579</v>
      </c>
      <c r="D135" s="4">
        <v>62</v>
      </c>
      <c r="E135" s="4">
        <v>80</v>
      </c>
      <c r="F135" s="6" t="e">
        <f>SUM((#REF!*0.3)+(D135*0.2)+(E135*0.5))</f>
        <v>#REF!</v>
      </c>
      <c r="G135" s="56"/>
      <c r="H135" s="56"/>
      <c r="I135" s="40" t="s">
        <v>1360</v>
      </c>
      <c r="J135" s="57" t="s">
        <v>3</v>
      </c>
    </row>
    <row r="136" spans="1:10" s="7" customFormat="1" x14ac:dyDescent="0.2">
      <c r="A136" s="4">
        <v>128</v>
      </c>
      <c r="C136" s="23" t="s">
        <v>580</v>
      </c>
      <c r="D136" s="4">
        <v>64</v>
      </c>
      <c r="E136" s="4">
        <v>90</v>
      </c>
      <c r="F136" s="6" t="e">
        <f>SUM((#REF!*0.3)+(D136*0.2)+(E136*0.5))</f>
        <v>#REF!</v>
      </c>
      <c r="G136" s="56"/>
      <c r="H136" s="56"/>
      <c r="I136" s="40" t="s">
        <v>1361</v>
      </c>
      <c r="J136" s="57" t="s">
        <v>3</v>
      </c>
    </row>
    <row r="137" spans="1:10" s="7" customFormat="1" x14ac:dyDescent="0.2">
      <c r="A137" s="4">
        <v>129</v>
      </c>
      <c r="C137" s="23" t="s">
        <v>581</v>
      </c>
      <c r="D137" s="4">
        <v>70</v>
      </c>
      <c r="E137" s="4">
        <v>70</v>
      </c>
      <c r="F137" s="6" t="e">
        <f>SUM((#REF!*0.3)+(D137*0.2)+(E137*0.5))</f>
        <v>#REF!</v>
      </c>
      <c r="G137" s="56"/>
      <c r="H137" s="56"/>
      <c r="I137" s="40" t="s">
        <v>1362</v>
      </c>
      <c r="J137" s="57" t="s">
        <v>3</v>
      </c>
    </row>
    <row r="138" spans="1:10" s="7" customFormat="1" x14ac:dyDescent="0.2">
      <c r="A138" s="4">
        <v>130</v>
      </c>
      <c r="C138" s="23" t="s">
        <v>582</v>
      </c>
      <c r="D138" s="4">
        <v>60</v>
      </c>
      <c r="E138" s="4">
        <v>90</v>
      </c>
      <c r="F138" s="6" t="e">
        <f>SUM((#REF!*0.3)+(D138*0.2)+(E138*0.5))</f>
        <v>#REF!</v>
      </c>
      <c r="G138" s="56"/>
      <c r="H138" s="56"/>
      <c r="I138" s="40" t="s">
        <v>1363</v>
      </c>
      <c r="J138" s="57" t="s">
        <v>3</v>
      </c>
    </row>
    <row r="139" spans="1:10" s="7" customFormat="1" x14ac:dyDescent="0.2">
      <c r="A139" s="4">
        <v>131</v>
      </c>
      <c r="C139" s="23" t="s">
        <v>583</v>
      </c>
      <c r="D139" s="4">
        <v>76</v>
      </c>
      <c r="E139" s="4">
        <v>70</v>
      </c>
      <c r="F139" s="6" t="e">
        <f>SUM((#REF!*0.3)+(D139*0.2)+(E139*0.5))</f>
        <v>#REF!</v>
      </c>
      <c r="G139" s="56"/>
      <c r="H139" s="56"/>
      <c r="I139" s="40" t="s">
        <v>1364</v>
      </c>
      <c r="J139" s="57" t="s">
        <v>3</v>
      </c>
    </row>
    <row r="140" spans="1:10" s="7" customFormat="1" x14ac:dyDescent="0.2">
      <c r="A140" s="4">
        <v>132</v>
      </c>
      <c r="C140" s="23" t="s">
        <v>584</v>
      </c>
      <c r="D140" s="4">
        <v>70</v>
      </c>
      <c r="E140" s="4">
        <v>87</v>
      </c>
      <c r="F140" s="6" t="e">
        <f>SUM((#REF!*0.3)+(D140*0.2)+(E140*0.5))</f>
        <v>#REF!</v>
      </c>
      <c r="G140" s="56"/>
      <c r="H140" s="56"/>
      <c r="I140" s="40" t="s">
        <v>1365</v>
      </c>
      <c r="J140" s="57" t="s">
        <v>3</v>
      </c>
    </row>
    <row r="141" spans="1:10" s="7" customFormat="1" x14ac:dyDescent="0.2">
      <c r="A141" s="4">
        <v>133</v>
      </c>
      <c r="C141" s="23" t="s">
        <v>585</v>
      </c>
      <c r="D141" s="4">
        <v>70</v>
      </c>
      <c r="E141" s="4">
        <v>67</v>
      </c>
      <c r="F141" s="6" t="e">
        <f>SUM((#REF!*0.3)+(D141*0.2)+(E141*0.5))</f>
        <v>#REF!</v>
      </c>
      <c r="G141" s="56"/>
      <c r="H141" s="56"/>
      <c r="I141" s="40" t="s">
        <v>1366</v>
      </c>
      <c r="J141" s="57" t="s">
        <v>3</v>
      </c>
    </row>
    <row r="142" spans="1:10" s="7" customFormat="1" x14ac:dyDescent="0.2">
      <c r="A142" s="4">
        <v>134</v>
      </c>
      <c r="C142" s="23" t="s">
        <v>586</v>
      </c>
      <c r="D142" s="4">
        <v>91</v>
      </c>
      <c r="E142" s="4">
        <v>82</v>
      </c>
      <c r="F142" s="6" t="e">
        <f>SUM((#REF!*0.3)+(D142*0.2)+(E142*0.5))</f>
        <v>#REF!</v>
      </c>
      <c r="G142" s="56"/>
      <c r="H142" s="56"/>
      <c r="I142" s="40" t="s">
        <v>1367</v>
      </c>
      <c r="J142" s="57" t="s">
        <v>3</v>
      </c>
    </row>
    <row r="143" spans="1:10" s="7" customFormat="1" x14ac:dyDescent="0.2">
      <c r="A143" s="4">
        <v>135</v>
      </c>
      <c r="C143" s="23" t="s">
        <v>587</v>
      </c>
      <c r="D143" s="4">
        <v>84</v>
      </c>
      <c r="E143" s="4">
        <v>70</v>
      </c>
      <c r="F143" s="6" t="e">
        <f>SUM((#REF!*0.3)+(D143*0.2)+(E143*0.5))</f>
        <v>#REF!</v>
      </c>
      <c r="G143" s="56"/>
      <c r="H143" s="56"/>
      <c r="I143" s="40" t="s">
        <v>1368</v>
      </c>
      <c r="J143" s="57" t="s">
        <v>3</v>
      </c>
    </row>
    <row r="144" spans="1:10" s="7" customFormat="1" x14ac:dyDescent="0.2">
      <c r="A144" s="4">
        <v>136</v>
      </c>
      <c r="C144" s="23" t="s">
        <v>588</v>
      </c>
      <c r="D144" s="4">
        <v>88</v>
      </c>
      <c r="E144" s="4">
        <v>67</v>
      </c>
      <c r="F144" s="6" t="e">
        <f>SUM((#REF!*0.3)+(D144*0.2)+(E144*0.5))</f>
        <v>#REF!</v>
      </c>
      <c r="G144" s="56"/>
      <c r="H144" s="56"/>
      <c r="I144" s="40" t="s">
        <v>1369</v>
      </c>
      <c r="J144" s="57" t="s">
        <v>3</v>
      </c>
    </row>
    <row r="145" spans="1:10" s="7" customFormat="1" x14ac:dyDescent="0.2">
      <c r="A145" s="4">
        <v>137</v>
      </c>
      <c r="C145" s="23" t="s">
        <v>471</v>
      </c>
      <c r="D145" s="4">
        <v>78</v>
      </c>
      <c r="E145" s="4">
        <v>74</v>
      </c>
      <c r="F145" s="6" t="e">
        <f>SUM((#REF!*0.3)+(D145*0.2)+(E145*0.5))</f>
        <v>#REF!</v>
      </c>
      <c r="G145" s="56"/>
      <c r="H145" s="56"/>
      <c r="I145" s="40" t="s">
        <v>1370</v>
      </c>
      <c r="J145" s="57" t="s">
        <v>3</v>
      </c>
    </row>
    <row r="146" spans="1:10" s="7" customFormat="1" x14ac:dyDescent="0.2">
      <c r="A146" s="4">
        <v>138</v>
      </c>
      <c r="C146" s="23" t="s">
        <v>589</v>
      </c>
      <c r="D146" s="4">
        <v>80</v>
      </c>
      <c r="E146" s="4">
        <v>98</v>
      </c>
      <c r="F146" s="6" t="e">
        <f>SUM((#REF!*0.3)+(D146*0.2)+(E146*0.5))</f>
        <v>#REF!</v>
      </c>
      <c r="G146" s="56"/>
      <c r="H146" s="56"/>
      <c r="I146" s="40" t="s">
        <v>1371</v>
      </c>
      <c r="J146" s="57" t="s">
        <v>12</v>
      </c>
    </row>
    <row r="147" spans="1:10" s="7" customFormat="1" x14ac:dyDescent="0.2">
      <c r="A147" s="4">
        <v>139</v>
      </c>
      <c r="C147" s="23" t="s">
        <v>590</v>
      </c>
      <c r="D147" s="4">
        <v>61</v>
      </c>
      <c r="E147" s="4">
        <v>80</v>
      </c>
      <c r="F147" s="6" t="e">
        <f>SUM((#REF!*0.3)+(D147*0.2)+(E147*0.5))</f>
        <v>#REF!</v>
      </c>
      <c r="G147" s="56"/>
      <c r="H147" s="56"/>
      <c r="I147" s="40" t="s">
        <v>1372</v>
      </c>
      <c r="J147" s="57" t="s">
        <v>3</v>
      </c>
    </row>
    <row r="148" spans="1:10" s="7" customFormat="1" x14ac:dyDescent="0.2">
      <c r="A148" s="4">
        <v>140</v>
      </c>
      <c r="C148" s="23" t="s">
        <v>591</v>
      </c>
      <c r="D148" s="4">
        <v>80</v>
      </c>
      <c r="E148" s="4">
        <v>70</v>
      </c>
      <c r="F148" s="6" t="e">
        <f>SUM((#REF!*0.3)+(D148*0.2)+(E148*0.5))</f>
        <v>#REF!</v>
      </c>
      <c r="G148" s="56"/>
      <c r="H148" s="56"/>
      <c r="I148" s="40" t="s">
        <v>1373</v>
      </c>
      <c r="J148" s="57" t="s">
        <v>3</v>
      </c>
    </row>
    <row r="149" spans="1:10" s="7" customFormat="1" x14ac:dyDescent="0.2">
      <c r="A149" s="4">
        <v>141</v>
      </c>
      <c r="C149" s="23" t="s">
        <v>592</v>
      </c>
      <c r="D149" s="4">
        <v>62</v>
      </c>
      <c r="E149" s="4">
        <v>87</v>
      </c>
      <c r="F149" s="6" t="e">
        <f>SUM((#REF!*0.3)+(D149*0.2)+(E149*0.5))</f>
        <v>#REF!</v>
      </c>
      <c r="G149" s="56"/>
      <c r="H149" s="56"/>
      <c r="I149" s="40" t="s">
        <v>1374</v>
      </c>
      <c r="J149" s="57" t="s">
        <v>3</v>
      </c>
    </row>
    <row r="150" spans="1:10" s="7" customFormat="1" x14ac:dyDescent="0.2">
      <c r="A150" s="4">
        <v>142</v>
      </c>
      <c r="C150" s="23" t="s">
        <v>593</v>
      </c>
      <c r="D150" s="4">
        <v>97</v>
      </c>
      <c r="E150" s="4">
        <v>58</v>
      </c>
      <c r="F150" s="6" t="e">
        <f>SUM((#REF!*0.3)+(D150*0.2)+(E150*0.5))</f>
        <v>#REF!</v>
      </c>
      <c r="G150" s="56"/>
      <c r="H150" s="56"/>
      <c r="I150" s="40" t="s">
        <v>1375</v>
      </c>
      <c r="J150" s="57" t="s">
        <v>3</v>
      </c>
    </row>
    <row r="151" spans="1:10" s="7" customFormat="1" x14ac:dyDescent="0.2">
      <c r="A151" s="4">
        <v>143</v>
      </c>
      <c r="C151" s="23" t="s">
        <v>594</v>
      </c>
      <c r="D151" s="4">
        <v>76</v>
      </c>
      <c r="E151" s="4">
        <v>73</v>
      </c>
      <c r="F151" s="6" t="e">
        <f>SUM((#REF!*0.3)+(D151*0.2)+(E151*0.5))</f>
        <v>#REF!</v>
      </c>
      <c r="G151" s="56"/>
      <c r="H151" s="56"/>
      <c r="I151" s="40" t="s">
        <v>1376</v>
      </c>
      <c r="J151" s="57" t="s">
        <v>3</v>
      </c>
    </row>
    <row r="152" spans="1:10" s="7" customFormat="1" x14ac:dyDescent="0.2">
      <c r="A152" s="4">
        <v>144</v>
      </c>
      <c r="C152" s="23" t="s">
        <v>595</v>
      </c>
      <c r="D152" s="4">
        <v>74</v>
      </c>
      <c r="E152" s="4">
        <v>70</v>
      </c>
      <c r="F152" s="6" t="e">
        <f>SUM((#REF!*0.3)+(D152*0.2)+(E152*0.5))</f>
        <v>#REF!</v>
      </c>
      <c r="G152" s="56"/>
      <c r="H152" s="56"/>
      <c r="I152" s="40" t="s">
        <v>1377</v>
      </c>
      <c r="J152" s="57" t="s">
        <v>3</v>
      </c>
    </row>
    <row r="153" spans="1:10" s="7" customFormat="1" x14ac:dyDescent="0.2">
      <c r="A153" s="4">
        <v>145</v>
      </c>
      <c r="C153" s="23" t="s">
        <v>596</v>
      </c>
      <c r="D153" s="4">
        <v>70</v>
      </c>
      <c r="E153" s="4">
        <v>65</v>
      </c>
      <c r="F153" s="6" t="e">
        <f>SUM((#REF!*0.3)+(D153*0.2)+(E153*0.5))</f>
        <v>#REF!</v>
      </c>
      <c r="G153" s="56"/>
      <c r="H153" s="56"/>
      <c r="I153" s="40" t="s">
        <v>1378</v>
      </c>
      <c r="J153" s="57" t="s">
        <v>3</v>
      </c>
    </row>
    <row r="154" spans="1:10" s="7" customFormat="1" x14ac:dyDescent="0.2">
      <c r="A154" s="4">
        <v>146</v>
      </c>
      <c r="C154" s="23" t="s">
        <v>597</v>
      </c>
      <c r="D154" s="4">
        <v>85</v>
      </c>
      <c r="E154" s="4">
        <v>80</v>
      </c>
      <c r="F154" s="6" t="e">
        <f>SUM((#REF!*0.3)+(D154*0.2)+(E154*0.5))</f>
        <v>#REF!</v>
      </c>
      <c r="G154" s="56"/>
      <c r="H154" s="56"/>
      <c r="I154" s="40" t="s">
        <v>1379</v>
      </c>
      <c r="J154" s="57" t="s">
        <v>3</v>
      </c>
    </row>
    <row r="155" spans="1:10" s="7" customFormat="1" x14ac:dyDescent="0.2">
      <c r="A155" s="4">
        <v>147</v>
      </c>
      <c r="C155" s="23" t="s">
        <v>598</v>
      </c>
      <c r="D155" s="4">
        <v>91</v>
      </c>
      <c r="E155" s="4">
        <v>78</v>
      </c>
      <c r="F155" s="6" t="e">
        <f>SUM((#REF!*0.3)+(D155*0.2)+(E155*0.5))</f>
        <v>#REF!</v>
      </c>
      <c r="G155" s="56"/>
      <c r="H155" s="56"/>
      <c r="I155" s="40" t="s">
        <v>1380</v>
      </c>
      <c r="J155" s="57" t="s">
        <v>3</v>
      </c>
    </row>
  </sheetData>
  <mergeCells count="2">
    <mergeCell ref="A1:J5"/>
    <mergeCell ref="A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2652-43D8-455D-A465-CEC7551DAFF8}">
  <dimension ref="A1:O140"/>
  <sheetViews>
    <sheetView topLeftCell="E1" workbookViewId="0">
      <selection activeCell="G10" sqref="G10"/>
    </sheetView>
  </sheetViews>
  <sheetFormatPr defaultRowHeight="14.25" x14ac:dyDescent="0.2"/>
  <cols>
    <col min="1" max="1" width="9.140625" style="9"/>
    <col min="2" max="2" width="21.85546875" style="9" customWidth="1"/>
    <col min="3" max="3" width="34.140625" style="9" customWidth="1"/>
    <col min="4" max="4" width="24.5703125" style="9" customWidth="1"/>
    <col min="5" max="5" width="21.7109375" style="9" customWidth="1"/>
    <col min="6" max="6" width="14.7109375" style="9" customWidth="1"/>
    <col min="7" max="9" width="19.85546875" style="10" customWidth="1"/>
    <col min="10" max="10" width="47.7109375" style="10" customWidth="1"/>
    <col min="11" max="11" width="9.140625" style="1"/>
    <col min="12" max="12" width="9.140625" style="68"/>
    <col min="13" max="16384" width="9.140625" style="1"/>
  </cols>
  <sheetData>
    <row r="1" spans="1:15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L1" s="1"/>
    </row>
    <row r="2" spans="1:15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L2" s="1"/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L3" s="1"/>
    </row>
    <row r="4" spans="1:15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L4" s="1"/>
    </row>
    <row r="5" spans="1:15" s="24" customForma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5" ht="14.25" customHeight="1" x14ac:dyDescent="0.2">
      <c r="A6" s="19" t="s">
        <v>938</v>
      </c>
      <c r="B6" s="19"/>
      <c r="C6" s="18"/>
      <c r="D6" s="18"/>
      <c r="E6" s="18"/>
      <c r="F6" s="18"/>
      <c r="G6" s="18"/>
      <c r="H6" s="18"/>
      <c r="I6" s="18"/>
      <c r="J6" s="18"/>
      <c r="L6" s="1"/>
    </row>
    <row r="7" spans="1:1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5" s="42" customFormat="1" ht="15" x14ac:dyDescent="0.25">
      <c r="A8" s="2" t="s">
        <v>0</v>
      </c>
      <c r="B8" s="22" t="s">
        <v>209</v>
      </c>
      <c r="C8" s="22" t="s">
        <v>1</v>
      </c>
      <c r="D8" s="22" t="s">
        <v>210</v>
      </c>
      <c r="E8" s="22" t="s">
        <v>211</v>
      </c>
      <c r="F8" s="22" t="s">
        <v>212</v>
      </c>
      <c r="G8" s="22" t="s">
        <v>445</v>
      </c>
      <c r="H8" s="22" t="s">
        <v>213</v>
      </c>
      <c r="I8" s="22" t="s">
        <v>452</v>
      </c>
      <c r="J8" s="22" t="s">
        <v>214</v>
      </c>
      <c r="K8" s="3"/>
      <c r="L8" s="58"/>
      <c r="M8" s="3"/>
      <c r="N8" s="3"/>
      <c r="O8" s="3"/>
    </row>
    <row r="9" spans="1:15" s="7" customFormat="1" x14ac:dyDescent="0.2">
      <c r="A9" s="4">
        <v>1</v>
      </c>
      <c r="B9" s="4"/>
      <c r="C9" s="23" t="s">
        <v>599</v>
      </c>
      <c r="D9" s="6">
        <v>93</v>
      </c>
      <c r="E9" s="4">
        <v>86</v>
      </c>
      <c r="F9" s="4">
        <v>91</v>
      </c>
      <c r="G9" s="71">
        <v>45627</v>
      </c>
      <c r="H9" s="6"/>
      <c r="I9" s="17" t="s">
        <v>1381</v>
      </c>
      <c r="J9" s="6" t="s">
        <v>12</v>
      </c>
      <c r="L9" s="58"/>
    </row>
    <row r="10" spans="1:15" s="7" customFormat="1" x14ac:dyDescent="0.2">
      <c r="A10" s="4">
        <v>2</v>
      </c>
      <c r="B10" s="4"/>
      <c r="C10" s="23" t="s">
        <v>600</v>
      </c>
      <c r="D10" s="8">
        <v>94</v>
      </c>
      <c r="E10" s="4">
        <v>61</v>
      </c>
      <c r="F10" s="4">
        <v>64</v>
      </c>
      <c r="G10" s="6"/>
      <c r="H10" s="6"/>
      <c r="I10" s="17" t="s">
        <v>1382</v>
      </c>
      <c r="J10" s="25" t="s">
        <v>27</v>
      </c>
      <c r="L10" s="58"/>
    </row>
    <row r="11" spans="1:15" s="7" customFormat="1" x14ac:dyDescent="0.2">
      <c r="A11" s="4">
        <v>3</v>
      </c>
      <c r="B11" s="4"/>
      <c r="C11" s="23" t="s">
        <v>601</v>
      </c>
      <c r="D11" s="8">
        <v>89</v>
      </c>
      <c r="E11" s="4">
        <v>73</v>
      </c>
      <c r="F11" s="4">
        <v>75</v>
      </c>
      <c r="G11" s="6"/>
      <c r="H11" s="6"/>
      <c r="I11" s="17" t="s">
        <v>1383</v>
      </c>
      <c r="J11" s="6" t="s">
        <v>3</v>
      </c>
      <c r="L11" s="58"/>
    </row>
    <row r="12" spans="1:15" s="7" customFormat="1" x14ac:dyDescent="0.2">
      <c r="A12" s="4">
        <v>4</v>
      </c>
      <c r="B12" s="4"/>
      <c r="C12" s="23" t="s">
        <v>602</v>
      </c>
      <c r="D12" s="8">
        <v>85</v>
      </c>
      <c r="E12" s="4">
        <v>76</v>
      </c>
      <c r="F12" s="4">
        <v>70</v>
      </c>
      <c r="G12" s="6"/>
      <c r="H12" s="6"/>
      <c r="I12" s="17" t="s">
        <v>1384</v>
      </c>
      <c r="J12" s="6" t="s">
        <v>3</v>
      </c>
      <c r="L12" s="58"/>
    </row>
    <row r="13" spans="1:15" s="7" customFormat="1" x14ac:dyDescent="0.2">
      <c r="A13" s="4">
        <v>5</v>
      </c>
      <c r="B13" s="4"/>
      <c r="C13" s="23" t="s">
        <v>603</v>
      </c>
      <c r="D13" s="8">
        <v>98</v>
      </c>
      <c r="E13" s="4">
        <v>72</v>
      </c>
      <c r="F13" s="4">
        <v>63</v>
      </c>
      <c r="G13" s="6"/>
      <c r="H13" s="6"/>
      <c r="I13" s="17" t="s">
        <v>1385</v>
      </c>
      <c r="J13" s="6" t="s">
        <v>3</v>
      </c>
      <c r="L13" s="58"/>
    </row>
    <row r="14" spans="1:15" s="7" customFormat="1" x14ac:dyDescent="0.2">
      <c r="A14" s="4">
        <v>6</v>
      </c>
      <c r="B14" s="4"/>
      <c r="C14" s="23" t="s">
        <v>51</v>
      </c>
      <c r="D14" s="8">
        <v>56</v>
      </c>
      <c r="E14" s="4">
        <v>95</v>
      </c>
      <c r="F14" s="4">
        <v>94</v>
      </c>
      <c r="G14" s="6"/>
      <c r="H14" s="6"/>
      <c r="I14" s="17" t="s">
        <v>1386</v>
      </c>
      <c r="J14" s="6" t="s">
        <v>3</v>
      </c>
      <c r="L14" s="58"/>
    </row>
    <row r="15" spans="1:15" s="7" customFormat="1" x14ac:dyDescent="0.2">
      <c r="A15" s="4">
        <v>7</v>
      </c>
      <c r="B15" s="4"/>
      <c r="C15" s="23" t="s">
        <v>604</v>
      </c>
      <c r="D15" s="8">
        <v>80</v>
      </c>
      <c r="E15" s="4">
        <v>87</v>
      </c>
      <c r="F15" s="4">
        <v>70</v>
      </c>
      <c r="G15" s="6"/>
      <c r="H15" s="6"/>
      <c r="I15" s="17" t="s">
        <v>1387</v>
      </c>
      <c r="J15" s="25" t="s">
        <v>3</v>
      </c>
      <c r="L15" s="58"/>
    </row>
    <row r="16" spans="1:15" s="7" customFormat="1" x14ac:dyDescent="0.2">
      <c r="A16" s="4">
        <v>8</v>
      </c>
      <c r="B16" s="4"/>
      <c r="C16" s="23" t="s">
        <v>605</v>
      </c>
      <c r="D16" s="8">
        <v>80</v>
      </c>
      <c r="E16" s="4">
        <v>90</v>
      </c>
      <c r="F16" s="4">
        <v>70</v>
      </c>
      <c r="G16" s="6"/>
      <c r="H16" s="6"/>
      <c r="I16" s="17" t="s">
        <v>1388</v>
      </c>
      <c r="J16" s="6" t="s">
        <v>3</v>
      </c>
      <c r="L16" s="58"/>
    </row>
    <row r="17" spans="1:12" s="7" customFormat="1" x14ac:dyDescent="0.2">
      <c r="A17" s="4">
        <v>9</v>
      </c>
      <c r="B17" s="4"/>
      <c r="C17" s="23" t="s">
        <v>606</v>
      </c>
      <c r="D17" s="8">
        <v>70</v>
      </c>
      <c r="E17" s="4">
        <v>54</v>
      </c>
      <c r="F17" s="4">
        <v>92</v>
      </c>
      <c r="G17" s="6"/>
      <c r="H17" s="6"/>
      <c r="I17" s="17" t="s">
        <v>1389</v>
      </c>
      <c r="J17" s="6" t="s">
        <v>3</v>
      </c>
      <c r="L17" s="58"/>
    </row>
    <row r="18" spans="1:12" s="7" customFormat="1" x14ac:dyDescent="0.2">
      <c r="A18" s="4">
        <v>10</v>
      </c>
      <c r="B18" s="4"/>
      <c r="C18" s="23" t="s">
        <v>607</v>
      </c>
      <c r="D18" s="8">
        <v>81</v>
      </c>
      <c r="E18" s="4">
        <v>84</v>
      </c>
      <c r="F18" s="4">
        <v>70</v>
      </c>
      <c r="G18" s="6"/>
      <c r="H18" s="6"/>
      <c r="I18" s="17" t="s">
        <v>1390</v>
      </c>
      <c r="J18" s="6" t="s">
        <v>3</v>
      </c>
      <c r="L18" s="58"/>
    </row>
    <row r="19" spans="1:12" s="7" customFormat="1" x14ac:dyDescent="0.2">
      <c r="A19" s="4">
        <v>11</v>
      </c>
      <c r="B19" s="4"/>
      <c r="C19" s="23" t="s">
        <v>608</v>
      </c>
      <c r="D19" s="8">
        <v>95</v>
      </c>
      <c r="E19" s="4">
        <v>77</v>
      </c>
      <c r="F19" s="4">
        <v>71</v>
      </c>
      <c r="G19" s="6"/>
      <c r="H19" s="6"/>
      <c r="I19" s="17" t="s">
        <v>1391</v>
      </c>
      <c r="J19" s="6" t="s">
        <v>3</v>
      </c>
      <c r="L19" s="58"/>
    </row>
    <row r="20" spans="1:12" s="7" customFormat="1" x14ac:dyDescent="0.2">
      <c r="A20" s="4">
        <v>12</v>
      </c>
      <c r="B20" s="4"/>
      <c r="C20" s="23" t="s">
        <v>609</v>
      </c>
      <c r="D20" s="8">
        <v>94</v>
      </c>
      <c r="E20" s="4">
        <v>94</v>
      </c>
      <c r="F20" s="4">
        <v>67</v>
      </c>
      <c r="G20" s="6"/>
      <c r="H20" s="6"/>
      <c r="I20" s="17" t="s">
        <v>1392</v>
      </c>
      <c r="J20" s="6" t="s">
        <v>3</v>
      </c>
      <c r="L20" s="58"/>
    </row>
    <row r="21" spans="1:12" s="7" customFormat="1" x14ac:dyDescent="0.2">
      <c r="A21" s="4">
        <v>13</v>
      </c>
      <c r="B21" s="4"/>
      <c r="C21" s="23" t="s">
        <v>610</v>
      </c>
      <c r="D21" s="8">
        <v>90</v>
      </c>
      <c r="E21" s="4">
        <v>80</v>
      </c>
      <c r="F21" s="4">
        <v>78</v>
      </c>
      <c r="G21" s="6"/>
      <c r="H21" s="6"/>
      <c r="I21" s="17" t="s">
        <v>1393</v>
      </c>
      <c r="J21" s="6" t="s">
        <v>3</v>
      </c>
      <c r="L21" s="58"/>
    </row>
    <row r="22" spans="1:12" s="7" customFormat="1" x14ac:dyDescent="0.2">
      <c r="A22" s="4">
        <v>14</v>
      </c>
      <c r="B22" s="4"/>
      <c r="C22" s="23" t="s">
        <v>611</v>
      </c>
      <c r="D22" s="8">
        <v>80</v>
      </c>
      <c r="E22" s="4">
        <v>85</v>
      </c>
      <c r="F22" s="4">
        <v>74</v>
      </c>
      <c r="G22" s="6"/>
      <c r="H22" s="6"/>
      <c r="I22" s="17" t="s">
        <v>1394</v>
      </c>
      <c r="J22" s="6" t="s">
        <v>3</v>
      </c>
      <c r="L22" s="58"/>
    </row>
    <row r="23" spans="1:12" s="7" customFormat="1" x14ac:dyDescent="0.2">
      <c r="A23" s="4">
        <v>15</v>
      </c>
      <c r="B23" s="4"/>
      <c r="C23" s="23" t="s">
        <v>612</v>
      </c>
      <c r="D23" s="8">
        <v>80</v>
      </c>
      <c r="E23" s="4">
        <v>76</v>
      </c>
      <c r="F23" s="4">
        <v>80</v>
      </c>
      <c r="G23" s="6"/>
      <c r="H23" s="6"/>
      <c r="I23" s="17" t="s">
        <v>1395</v>
      </c>
      <c r="J23" s="6" t="s">
        <v>3</v>
      </c>
      <c r="L23" s="58"/>
    </row>
    <row r="24" spans="1:12" s="7" customFormat="1" x14ac:dyDescent="0.2">
      <c r="A24" s="4">
        <v>16</v>
      </c>
      <c r="B24" s="4"/>
      <c r="C24" s="23" t="s">
        <v>613</v>
      </c>
      <c r="D24" s="8">
        <v>90</v>
      </c>
      <c r="E24" s="4">
        <v>76</v>
      </c>
      <c r="F24" s="4">
        <v>79</v>
      </c>
      <c r="G24" s="6"/>
      <c r="H24" s="6"/>
      <c r="I24" s="17" t="s">
        <v>1396</v>
      </c>
      <c r="J24" s="6" t="s">
        <v>3</v>
      </c>
      <c r="L24" s="58"/>
    </row>
    <row r="25" spans="1:12" s="7" customFormat="1" x14ac:dyDescent="0.2">
      <c r="A25" s="4">
        <v>17</v>
      </c>
      <c r="B25" s="4"/>
      <c r="C25" s="23" t="s">
        <v>614</v>
      </c>
      <c r="D25" s="8">
        <v>96</v>
      </c>
      <c r="E25" s="4">
        <v>76</v>
      </c>
      <c r="F25" s="4">
        <v>70</v>
      </c>
      <c r="G25" s="6"/>
      <c r="H25" s="6"/>
      <c r="I25" s="17" t="s">
        <v>1397</v>
      </c>
      <c r="J25" s="6" t="s">
        <v>3</v>
      </c>
      <c r="L25" s="58"/>
    </row>
    <row r="26" spans="1:12" s="7" customFormat="1" x14ac:dyDescent="0.2">
      <c r="A26" s="4">
        <v>18</v>
      </c>
      <c r="B26" s="4"/>
      <c r="C26" s="23" t="s">
        <v>615</v>
      </c>
      <c r="D26" s="8">
        <v>62</v>
      </c>
      <c r="E26" s="4">
        <v>79</v>
      </c>
      <c r="F26" s="4">
        <v>82</v>
      </c>
      <c r="G26" s="6"/>
      <c r="H26" s="6"/>
      <c r="I26" s="17" t="s">
        <v>1398</v>
      </c>
      <c r="J26" s="6" t="s">
        <v>3</v>
      </c>
      <c r="L26" s="58"/>
    </row>
    <row r="27" spans="1:12" s="7" customFormat="1" x14ac:dyDescent="0.2">
      <c r="A27" s="4">
        <v>19</v>
      </c>
      <c r="B27" s="4"/>
      <c r="C27" s="23" t="s">
        <v>616</v>
      </c>
      <c r="D27" s="8">
        <v>82</v>
      </c>
      <c r="E27" s="4">
        <v>78</v>
      </c>
      <c r="F27" s="4">
        <v>70</v>
      </c>
      <c r="G27" s="6"/>
      <c r="H27" s="6"/>
      <c r="I27" s="17" t="s">
        <v>1399</v>
      </c>
      <c r="J27" s="6" t="s">
        <v>3</v>
      </c>
      <c r="L27" s="58"/>
    </row>
    <row r="28" spans="1:12" s="7" customFormat="1" x14ac:dyDescent="0.2">
      <c r="A28" s="4">
        <v>20</v>
      </c>
      <c r="B28" s="4"/>
      <c r="C28" s="23" t="s">
        <v>617</v>
      </c>
      <c r="D28" s="8">
        <v>68</v>
      </c>
      <c r="E28" s="4">
        <v>86</v>
      </c>
      <c r="F28" s="4">
        <v>90</v>
      </c>
      <c r="G28" s="6"/>
      <c r="H28" s="6"/>
      <c r="I28" s="17" t="s">
        <v>1400</v>
      </c>
      <c r="J28" s="6" t="s">
        <v>3</v>
      </c>
      <c r="L28" s="58"/>
    </row>
    <row r="29" spans="1:12" s="7" customFormat="1" x14ac:dyDescent="0.2">
      <c r="A29" s="4">
        <v>21</v>
      </c>
      <c r="B29" s="4"/>
      <c r="C29" s="23" t="s">
        <v>618</v>
      </c>
      <c r="D29" s="8">
        <v>90</v>
      </c>
      <c r="E29" s="4">
        <v>62</v>
      </c>
      <c r="F29" s="4">
        <v>85</v>
      </c>
      <c r="G29" s="6"/>
      <c r="H29" s="6"/>
      <c r="I29" s="17" t="s">
        <v>1401</v>
      </c>
      <c r="J29" s="6" t="s">
        <v>3</v>
      </c>
      <c r="L29" s="58"/>
    </row>
    <row r="30" spans="1:12" s="7" customFormat="1" x14ac:dyDescent="0.2">
      <c r="A30" s="4">
        <v>22</v>
      </c>
      <c r="B30" s="4"/>
      <c r="C30" s="23" t="s">
        <v>619</v>
      </c>
      <c r="D30" s="8">
        <v>80</v>
      </c>
      <c r="E30" s="4">
        <v>92</v>
      </c>
      <c r="F30" s="4">
        <v>70</v>
      </c>
      <c r="G30" s="6"/>
      <c r="H30" s="6"/>
      <c r="I30" s="17" t="s">
        <v>1402</v>
      </c>
      <c r="J30" s="6" t="s">
        <v>3</v>
      </c>
      <c r="L30" s="58"/>
    </row>
    <row r="31" spans="1:12" s="7" customFormat="1" x14ac:dyDescent="0.2">
      <c r="A31" s="4">
        <v>23</v>
      </c>
      <c r="B31" s="4"/>
      <c r="C31" s="23" t="s">
        <v>620</v>
      </c>
      <c r="D31" s="8">
        <v>73</v>
      </c>
      <c r="E31" s="4">
        <v>78</v>
      </c>
      <c r="F31" s="4">
        <v>95</v>
      </c>
      <c r="G31" s="6"/>
      <c r="H31" s="6"/>
      <c r="I31" s="17" t="s">
        <v>1403</v>
      </c>
      <c r="J31" s="6" t="s">
        <v>3</v>
      </c>
      <c r="L31" s="58"/>
    </row>
    <row r="32" spans="1:12" s="7" customFormat="1" x14ac:dyDescent="0.2">
      <c r="A32" s="4">
        <v>24</v>
      </c>
      <c r="B32" s="4"/>
      <c r="C32" s="23" t="s">
        <v>621</v>
      </c>
      <c r="D32" s="8">
        <v>90</v>
      </c>
      <c r="E32" s="4">
        <v>70</v>
      </c>
      <c r="F32" s="4">
        <v>72</v>
      </c>
      <c r="G32" s="6"/>
      <c r="H32" s="6"/>
      <c r="I32" s="17" t="s">
        <v>1404</v>
      </c>
      <c r="J32" s="6" t="s">
        <v>3</v>
      </c>
      <c r="L32" s="58"/>
    </row>
    <row r="33" spans="1:12" s="7" customFormat="1" x14ac:dyDescent="0.2">
      <c r="A33" s="4">
        <v>25</v>
      </c>
      <c r="B33" s="4"/>
      <c r="C33" s="23" t="s">
        <v>622</v>
      </c>
      <c r="D33" s="8">
        <v>74</v>
      </c>
      <c r="E33" s="4">
        <v>90</v>
      </c>
      <c r="F33" s="4">
        <v>87</v>
      </c>
      <c r="G33" s="6"/>
      <c r="H33" s="6"/>
      <c r="I33" s="17" t="s">
        <v>1405</v>
      </c>
      <c r="J33" s="6" t="s">
        <v>3</v>
      </c>
      <c r="L33" s="58"/>
    </row>
    <row r="34" spans="1:12" s="7" customFormat="1" x14ac:dyDescent="0.2">
      <c r="A34" s="4">
        <v>26</v>
      </c>
      <c r="B34" s="4"/>
      <c r="C34" s="23" t="s">
        <v>623</v>
      </c>
      <c r="D34" s="8">
        <v>70</v>
      </c>
      <c r="E34" s="4">
        <v>80</v>
      </c>
      <c r="F34" s="4">
        <v>90</v>
      </c>
      <c r="G34" s="6"/>
      <c r="H34" s="6"/>
      <c r="I34" s="17" t="s">
        <v>1406</v>
      </c>
      <c r="J34" s="6" t="s">
        <v>3</v>
      </c>
      <c r="L34" s="58"/>
    </row>
    <row r="35" spans="1:12" s="7" customFormat="1" x14ac:dyDescent="0.2">
      <c r="A35" s="4">
        <v>27</v>
      </c>
      <c r="B35" s="4"/>
      <c r="C35" s="23" t="s">
        <v>624</v>
      </c>
      <c r="D35" s="8">
        <v>90</v>
      </c>
      <c r="E35" s="4">
        <v>72</v>
      </c>
      <c r="F35" s="4">
        <v>77</v>
      </c>
      <c r="G35" s="6"/>
      <c r="H35" s="6"/>
      <c r="I35" s="17" t="s">
        <v>1407</v>
      </c>
      <c r="J35" s="6" t="s">
        <v>3</v>
      </c>
      <c r="L35" s="58"/>
    </row>
    <row r="36" spans="1:12" s="7" customFormat="1" x14ac:dyDescent="0.2">
      <c r="A36" s="4">
        <v>28</v>
      </c>
      <c r="B36" s="4"/>
      <c r="C36" s="23" t="s">
        <v>625</v>
      </c>
      <c r="D36" s="8">
        <v>64</v>
      </c>
      <c r="E36" s="4">
        <v>80</v>
      </c>
      <c r="F36" s="4">
        <v>93</v>
      </c>
      <c r="G36" s="6"/>
      <c r="H36" s="6"/>
      <c r="I36" s="17" t="s">
        <v>1408</v>
      </c>
      <c r="J36" s="6" t="s">
        <v>3</v>
      </c>
      <c r="L36" s="58"/>
    </row>
    <row r="37" spans="1:12" s="7" customFormat="1" x14ac:dyDescent="0.2">
      <c r="A37" s="4">
        <v>29</v>
      </c>
      <c r="B37" s="4"/>
      <c r="C37" s="23" t="s">
        <v>626</v>
      </c>
      <c r="D37" s="8">
        <v>73</v>
      </c>
      <c r="E37" s="4">
        <v>58</v>
      </c>
      <c r="F37" s="4">
        <v>90</v>
      </c>
      <c r="G37" s="6"/>
      <c r="H37" s="6"/>
      <c r="I37" s="17" t="s">
        <v>1409</v>
      </c>
      <c r="J37" s="6" t="s">
        <v>3</v>
      </c>
      <c r="L37" s="58"/>
    </row>
    <row r="38" spans="1:12" s="7" customFormat="1" x14ac:dyDescent="0.2">
      <c r="A38" s="4">
        <v>30</v>
      </c>
      <c r="B38" s="4"/>
      <c r="C38" s="23" t="s">
        <v>627</v>
      </c>
      <c r="D38" s="8">
        <v>90</v>
      </c>
      <c r="E38" s="4">
        <v>78</v>
      </c>
      <c r="F38" s="4">
        <v>65</v>
      </c>
      <c r="G38" s="6"/>
      <c r="H38" s="6"/>
      <c r="I38" s="17" t="s">
        <v>1410</v>
      </c>
      <c r="J38" s="6" t="s">
        <v>3</v>
      </c>
      <c r="L38" s="58"/>
    </row>
    <row r="39" spans="1:12" s="7" customFormat="1" x14ac:dyDescent="0.2">
      <c r="A39" s="4">
        <v>31</v>
      </c>
      <c r="B39" s="4"/>
      <c r="C39" s="23" t="s">
        <v>628</v>
      </c>
      <c r="D39" s="8">
        <v>88</v>
      </c>
      <c r="E39" s="4">
        <v>99</v>
      </c>
      <c r="F39" s="4">
        <v>70</v>
      </c>
      <c r="G39" s="6"/>
      <c r="H39" s="6"/>
      <c r="I39" s="17" t="s">
        <v>1411</v>
      </c>
      <c r="J39" s="6" t="s">
        <v>3</v>
      </c>
      <c r="L39" s="58"/>
    </row>
    <row r="40" spans="1:12" s="7" customFormat="1" x14ac:dyDescent="0.2">
      <c r="A40" s="4">
        <v>32</v>
      </c>
      <c r="B40" s="4"/>
      <c r="C40" s="23" t="s">
        <v>629</v>
      </c>
      <c r="D40" s="8">
        <v>80</v>
      </c>
      <c r="E40" s="4">
        <v>60</v>
      </c>
      <c r="F40" s="4">
        <v>91</v>
      </c>
      <c r="G40" s="6"/>
      <c r="H40" s="6"/>
      <c r="I40" s="17" t="s">
        <v>1412</v>
      </c>
      <c r="J40" s="6" t="s">
        <v>3</v>
      </c>
      <c r="L40" s="58"/>
    </row>
    <row r="41" spans="1:12" s="7" customFormat="1" x14ac:dyDescent="0.2">
      <c r="A41" s="4">
        <v>33</v>
      </c>
      <c r="B41" s="4"/>
      <c r="C41" s="23" t="s">
        <v>630</v>
      </c>
      <c r="D41" s="8">
        <v>90</v>
      </c>
      <c r="E41" s="4">
        <v>70</v>
      </c>
      <c r="F41" s="4">
        <v>68</v>
      </c>
      <c r="G41" s="6"/>
      <c r="H41" s="6"/>
      <c r="I41" s="17" t="s">
        <v>1413</v>
      </c>
      <c r="J41" s="6" t="s">
        <v>3</v>
      </c>
      <c r="L41" s="58"/>
    </row>
    <row r="42" spans="1:12" s="7" customFormat="1" x14ac:dyDescent="0.2">
      <c r="A42" s="4">
        <v>34</v>
      </c>
      <c r="B42" s="4"/>
      <c r="C42" s="23" t="s">
        <v>631</v>
      </c>
      <c r="D42" s="8">
        <v>80</v>
      </c>
      <c r="E42" s="4">
        <v>97</v>
      </c>
      <c r="F42" s="4">
        <v>71</v>
      </c>
      <c r="G42" s="6"/>
      <c r="H42" s="6"/>
      <c r="I42" s="17" t="s">
        <v>1414</v>
      </c>
      <c r="J42" s="6" t="s">
        <v>3</v>
      </c>
      <c r="L42" s="58"/>
    </row>
    <row r="43" spans="1:12" s="7" customFormat="1" x14ac:dyDescent="0.2">
      <c r="A43" s="4">
        <v>35</v>
      </c>
      <c r="B43" s="4"/>
      <c r="C43" s="23" t="s">
        <v>632</v>
      </c>
      <c r="D43" s="8">
        <v>99</v>
      </c>
      <c r="E43" s="4">
        <v>80</v>
      </c>
      <c r="F43" s="4">
        <v>67</v>
      </c>
      <c r="G43" s="6"/>
      <c r="H43" s="6"/>
      <c r="I43" s="17" t="s">
        <v>1415</v>
      </c>
      <c r="J43" s="6" t="s">
        <v>3</v>
      </c>
      <c r="L43" s="58"/>
    </row>
    <row r="44" spans="1:12" s="7" customFormat="1" x14ac:dyDescent="0.2">
      <c r="A44" s="4">
        <v>36</v>
      </c>
      <c r="B44" s="4"/>
      <c r="C44" s="23" t="s">
        <v>633</v>
      </c>
      <c r="D44" s="8">
        <v>84</v>
      </c>
      <c r="E44" s="4">
        <v>87</v>
      </c>
      <c r="F44" s="4">
        <v>74</v>
      </c>
      <c r="G44" s="6"/>
      <c r="H44" s="6"/>
      <c r="I44" s="17" t="s">
        <v>1416</v>
      </c>
      <c r="J44" s="6" t="s">
        <v>3</v>
      </c>
      <c r="L44" s="58"/>
    </row>
    <row r="45" spans="1:12" s="7" customFormat="1" x14ac:dyDescent="0.2">
      <c r="A45" s="4">
        <v>37</v>
      </c>
      <c r="B45" s="4"/>
      <c r="C45" s="23" t="s">
        <v>634</v>
      </c>
      <c r="D45" s="8">
        <v>80</v>
      </c>
      <c r="E45" s="4">
        <v>54</v>
      </c>
      <c r="F45" s="4">
        <v>93</v>
      </c>
      <c r="G45" s="6"/>
      <c r="H45" s="6"/>
      <c r="I45" s="17" t="s">
        <v>1417</v>
      </c>
      <c r="J45" s="6" t="s">
        <v>3</v>
      </c>
      <c r="L45" s="58"/>
    </row>
    <row r="46" spans="1:12" s="7" customFormat="1" x14ac:dyDescent="0.2">
      <c r="A46" s="4">
        <v>38</v>
      </c>
      <c r="B46" s="4"/>
      <c r="C46" s="23" t="s">
        <v>635</v>
      </c>
      <c r="D46" s="8">
        <v>93</v>
      </c>
      <c r="E46" s="4">
        <v>100</v>
      </c>
      <c r="F46" s="4">
        <v>88</v>
      </c>
      <c r="G46" s="6"/>
      <c r="H46" s="6"/>
      <c r="I46" s="17" t="s">
        <v>1418</v>
      </c>
      <c r="J46" s="6" t="s">
        <v>12</v>
      </c>
      <c r="L46" s="58"/>
    </row>
    <row r="47" spans="1:12" s="7" customFormat="1" x14ac:dyDescent="0.2">
      <c r="A47" s="4">
        <v>39</v>
      </c>
      <c r="B47" s="4"/>
      <c r="C47" s="23" t="s">
        <v>636</v>
      </c>
      <c r="D47" s="8">
        <v>80</v>
      </c>
      <c r="E47" s="4">
        <v>83</v>
      </c>
      <c r="F47" s="4">
        <v>78</v>
      </c>
      <c r="G47" s="6"/>
      <c r="H47" s="6"/>
      <c r="I47" s="17" t="s">
        <v>1419</v>
      </c>
      <c r="J47" s="6" t="s">
        <v>3</v>
      </c>
      <c r="L47" s="58"/>
    </row>
    <row r="48" spans="1:12" s="7" customFormat="1" x14ac:dyDescent="0.2">
      <c r="A48" s="4">
        <v>40</v>
      </c>
      <c r="B48" s="4"/>
      <c r="C48" s="23" t="s">
        <v>637</v>
      </c>
      <c r="D48" s="8">
        <v>80</v>
      </c>
      <c r="E48" s="4">
        <v>70</v>
      </c>
      <c r="F48" s="4">
        <v>75</v>
      </c>
      <c r="G48" s="6"/>
      <c r="H48" s="6"/>
      <c r="I48" s="17" t="s">
        <v>1420</v>
      </c>
      <c r="J48" s="6" t="s">
        <v>3</v>
      </c>
      <c r="L48" s="58"/>
    </row>
    <row r="49" spans="1:12" s="7" customFormat="1" x14ac:dyDescent="0.2">
      <c r="A49" s="4">
        <v>41</v>
      </c>
      <c r="B49" s="4"/>
      <c r="C49" s="23" t="s">
        <v>638</v>
      </c>
      <c r="D49" s="8">
        <v>65</v>
      </c>
      <c r="E49" s="4">
        <v>65</v>
      </c>
      <c r="F49" s="4">
        <v>97</v>
      </c>
      <c r="G49" s="6"/>
      <c r="H49" s="6"/>
      <c r="I49" s="17" t="s">
        <v>1421</v>
      </c>
      <c r="J49" s="6" t="s">
        <v>3</v>
      </c>
      <c r="L49" s="58"/>
    </row>
    <row r="50" spans="1:12" s="7" customFormat="1" x14ac:dyDescent="0.2">
      <c r="A50" s="4">
        <v>42</v>
      </c>
      <c r="B50" s="4"/>
      <c r="C50" s="23" t="s">
        <v>639</v>
      </c>
      <c r="D50" s="8">
        <v>88</v>
      </c>
      <c r="E50" s="4">
        <v>94</v>
      </c>
      <c r="F50" s="4">
        <v>70</v>
      </c>
      <c r="G50" s="6"/>
      <c r="H50" s="6"/>
      <c r="I50" s="17" t="s">
        <v>1422</v>
      </c>
      <c r="J50" s="6" t="s">
        <v>3</v>
      </c>
      <c r="L50" s="58"/>
    </row>
    <row r="51" spans="1:12" s="7" customFormat="1" x14ac:dyDescent="0.2">
      <c r="A51" s="4">
        <v>43</v>
      </c>
      <c r="B51" s="4"/>
      <c r="C51" s="23" t="s">
        <v>640</v>
      </c>
      <c r="D51" s="8">
        <v>79</v>
      </c>
      <c r="E51" s="4">
        <v>86</v>
      </c>
      <c r="F51" s="4">
        <v>79</v>
      </c>
      <c r="G51" s="6"/>
      <c r="H51" s="6"/>
      <c r="I51" s="17" t="s">
        <v>1423</v>
      </c>
      <c r="J51" s="6" t="s">
        <v>3</v>
      </c>
      <c r="L51" s="58"/>
    </row>
    <row r="52" spans="1:12" s="7" customFormat="1" x14ac:dyDescent="0.2">
      <c r="A52" s="4">
        <v>44</v>
      </c>
      <c r="B52" s="4"/>
      <c r="C52" s="23" t="s">
        <v>641</v>
      </c>
      <c r="D52" s="8">
        <v>80</v>
      </c>
      <c r="E52" s="4">
        <v>55</v>
      </c>
      <c r="F52" s="4">
        <v>67</v>
      </c>
      <c r="G52" s="6"/>
      <c r="H52" s="6"/>
      <c r="I52" s="17" t="s">
        <v>1424</v>
      </c>
      <c r="J52" s="6" t="s">
        <v>27</v>
      </c>
      <c r="L52" s="58"/>
    </row>
    <row r="53" spans="1:12" s="7" customFormat="1" x14ac:dyDescent="0.2">
      <c r="A53" s="4">
        <v>45</v>
      </c>
      <c r="B53" s="4"/>
      <c r="C53" s="23" t="s">
        <v>642</v>
      </c>
      <c r="D53" s="8">
        <v>75</v>
      </c>
      <c r="E53" s="4">
        <v>81</v>
      </c>
      <c r="F53" s="4">
        <v>73</v>
      </c>
      <c r="G53" s="6"/>
      <c r="H53" s="6"/>
      <c r="I53" s="17" t="s">
        <v>1425</v>
      </c>
      <c r="J53" s="6" t="s">
        <v>3</v>
      </c>
      <c r="L53" s="58"/>
    </row>
    <row r="54" spans="1:12" s="7" customFormat="1" x14ac:dyDescent="0.2">
      <c r="A54" s="4">
        <v>46</v>
      </c>
      <c r="B54" s="4"/>
      <c r="C54" s="23" t="s">
        <v>643</v>
      </c>
      <c r="D54" s="8">
        <v>80</v>
      </c>
      <c r="E54" s="4">
        <v>78</v>
      </c>
      <c r="F54" s="4">
        <v>73</v>
      </c>
      <c r="G54" s="6"/>
      <c r="H54" s="6"/>
      <c r="I54" s="17" t="s">
        <v>1426</v>
      </c>
      <c r="J54" s="6" t="s">
        <v>3</v>
      </c>
      <c r="L54" s="58"/>
    </row>
    <row r="55" spans="1:12" s="7" customFormat="1" x14ac:dyDescent="0.2">
      <c r="A55" s="4">
        <v>47</v>
      </c>
      <c r="B55" s="4"/>
      <c r="C55" s="23" t="s">
        <v>644</v>
      </c>
      <c r="D55" s="8">
        <v>78</v>
      </c>
      <c r="E55" s="4">
        <v>85</v>
      </c>
      <c r="F55" s="4">
        <v>80</v>
      </c>
      <c r="G55" s="6"/>
      <c r="H55" s="6"/>
      <c r="I55" s="17" t="s">
        <v>1427</v>
      </c>
      <c r="J55" s="6" t="s">
        <v>3</v>
      </c>
      <c r="L55" s="58"/>
    </row>
    <row r="56" spans="1:12" s="7" customFormat="1" x14ac:dyDescent="0.2">
      <c r="A56" s="4">
        <v>48</v>
      </c>
      <c r="B56" s="4"/>
      <c r="C56" s="23" t="s">
        <v>645</v>
      </c>
      <c r="D56" s="8">
        <v>90</v>
      </c>
      <c r="E56" s="4">
        <v>82</v>
      </c>
      <c r="F56" s="4">
        <v>70</v>
      </c>
      <c r="G56" s="6"/>
      <c r="H56" s="6"/>
      <c r="I56" s="17" t="s">
        <v>1428</v>
      </c>
      <c r="J56" s="6" t="s">
        <v>3</v>
      </c>
      <c r="L56" s="58"/>
    </row>
    <row r="57" spans="1:12" s="7" customFormat="1" x14ac:dyDescent="0.2">
      <c r="A57" s="4">
        <v>49</v>
      </c>
      <c r="B57" s="4"/>
      <c r="C57" s="23" t="s">
        <v>646</v>
      </c>
      <c r="D57" s="8">
        <v>94</v>
      </c>
      <c r="E57" s="4">
        <v>62</v>
      </c>
      <c r="F57" s="4">
        <v>74</v>
      </c>
      <c r="G57" s="6"/>
      <c r="H57" s="6"/>
      <c r="I57" s="17" t="s">
        <v>1429</v>
      </c>
      <c r="J57" s="6" t="s">
        <v>3</v>
      </c>
      <c r="L57" s="58"/>
    </row>
    <row r="58" spans="1:12" s="7" customFormat="1" x14ac:dyDescent="0.2">
      <c r="A58" s="4">
        <v>50</v>
      </c>
      <c r="B58" s="4"/>
      <c r="C58" s="23" t="s">
        <v>647</v>
      </c>
      <c r="D58" s="8">
        <v>76</v>
      </c>
      <c r="E58" s="4">
        <v>76</v>
      </c>
      <c r="F58" s="4">
        <v>70</v>
      </c>
      <c r="G58" s="6"/>
      <c r="H58" s="6"/>
      <c r="I58" s="17" t="s">
        <v>1430</v>
      </c>
      <c r="J58" s="6" t="s">
        <v>27</v>
      </c>
      <c r="L58" s="58"/>
    </row>
    <row r="59" spans="1:12" s="7" customFormat="1" x14ac:dyDescent="0.2">
      <c r="A59" s="4">
        <v>51</v>
      </c>
      <c r="B59" s="4"/>
      <c r="C59" s="5" t="s">
        <v>648</v>
      </c>
      <c r="D59" s="8">
        <v>71</v>
      </c>
      <c r="E59" s="4">
        <v>97</v>
      </c>
      <c r="F59" s="4">
        <v>79</v>
      </c>
      <c r="G59" s="6"/>
      <c r="H59" s="6"/>
      <c r="I59" s="17" t="s">
        <v>1431</v>
      </c>
      <c r="J59" s="6" t="s">
        <v>3</v>
      </c>
      <c r="L59" s="58"/>
    </row>
    <row r="60" spans="1:12" s="7" customFormat="1" x14ac:dyDescent="0.2">
      <c r="A60" s="4">
        <v>52</v>
      </c>
      <c r="B60" s="4"/>
      <c r="C60" s="5" t="s">
        <v>649</v>
      </c>
      <c r="D60" s="8">
        <v>80</v>
      </c>
      <c r="E60" s="4">
        <v>92</v>
      </c>
      <c r="F60" s="4">
        <v>73</v>
      </c>
      <c r="G60" s="6"/>
      <c r="H60" s="6"/>
      <c r="I60" s="17" t="s">
        <v>1432</v>
      </c>
      <c r="J60" s="6" t="s">
        <v>3</v>
      </c>
      <c r="L60" s="58"/>
    </row>
    <row r="61" spans="1:12" s="7" customFormat="1" x14ac:dyDescent="0.2">
      <c r="A61" s="4">
        <v>53</v>
      </c>
      <c r="B61" s="4"/>
      <c r="C61" s="5" t="s">
        <v>650</v>
      </c>
      <c r="D61" s="8">
        <v>95</v>
      </c>
      <c r="E61" s="4">
        <v>67</v>
      </c>
      <c r="F61" s="4">
        <v>95</v>
      </c>
      <c r="G61" s="6"/>
      <c r="H61" s="6"/>
      <c r="I61" s="17" t="s">
        <v>1433</v>
      </c>
      <c r="J61" s="6" t="s">
        <v>3</v>
      </c>
      <c r="L61" s="58"/>
    </row>
    <row r="62" spans="1:12" s="7" customFormat="1" x14ac:dyDescent="0.2">
      <c r="A62" s="4">
        <v>54</v>
      </c>
      <c r="B62" s="4"/>
      <c r="C62" s="5" t="s">
        <v>651</v>
      </c>
      <c r="D62" s="8">
        <v>77</v>
      </c>
      <c r="E62" s="4">
        <v>95</v>
      </c>
      <c r="F62" s="4">
        <v>100</v>
      </c>
      <c r="G62" s="6"/>
      <c r="H62" s="6"/>
      <c r="I62" s="17" t="s">
        <v>1434</v>
      </c>
      <c r="J62" s="6" t="s">
        <v>12</v>
      </c>
      <c r="L62" s="58"/>
    </row>
    <row r="63" spans="1:12" s="7" customFormat="1" x14ac:dyDescent="0.2">
      <c r="A63" s="4">
        <v>55</v>
      </c>
      <c r="B63" s="4"/>
      <c r="C63" s="5" t="s">
        <v>652</v>
      </c>
      <c r="D63" s="8">
        <v>58</v>
      </c>
      <c r="E63" s="4">
        <v>62</v>
      </c>
      <c r="F63" s="4">
        <v>100</v>
      </c>
      <c r="G63" s="6"/>
      <c r="H63" s="6"/>
      <c r="I63" s="17" t="s">
        <v>1435</v>
      </c>
      <c r="J63" s="6" t="s">
        <v>3</v>
      </c>
      <c r="L63" s="58"/>
    </row>
    <row r="64" spans="1:12" s="7" customFormat="1" x14ac:dyDescent="0.2">
      <c r="A64" s="4">
        <v>56</v>
      </c>
      <c r="B64" s="4"/>
      <c r="C64" s="5" t="s">
        <v>653</v>
      </c>
      <c r="D64" s="8">
        <v>80</v>
      </c>
      <c r="E64" s="4">
        <v>81</v>
      </c>
      <c r="F64" s="4">
        <v>70</v>
      </c>
      <c r="G64" s="6"/>
      <c r="H64" s="6"/>
      <c r="I64" s="17" t="s">
        <v>1436</v>
      </c>
      <c r="J64" s="6" t="s">
        <v>3</v>
      </c>
      <c r="L64" s="58"/>
    </row>
    <row r="65" spans="1:12" s="7" customFormat="1" x14ac:dyDescent="0.2">
      <c r="A65" s="4">
        <v>57</v>
      </c>
      <c r="B65" s="4"/>
      <c r="C65" s="5" t="s">
        <v>654</v>
      </c>
      <c r="D65" s="8">
        <v>78</v>
      </c>
      <c r="E65" s="4">
        <v>82</v>
      </c>
      <c r="F65" s="4">
        <v>75</v>
      </c>
      <c r="G65" s="6"/>
      <c r="H65" s="6"/>
      <c r="I65" s="17" t="s">
        <v>1437</v>
      </c>
      <c r="J65" s="6" t="s">
        <v>3</v>
      </c>
      <c r="L65" s="58"/>
    </row>
    <row r="66" spans="1:12" s="7" customFormat="1" x14ac:dyDescent="0.2">
      <c r="A66" s="4">
        <v>58</v>
      </c>
      <c r="B66" s="4"/>
      <c r="C66" s="5" t="s">
        <v>655</v>
      </c>
      <c r="D66" s="8">
        <v>50</v>
      </c>
      <c r="E66" s="4">
        <v>77</v>
      </c>
      <c r="F66" s="4">
        <v>85</v>
      </c>
      <c r="G66" s="6"/>
      <c r="H66" s="6"/>
      <c r="I66" s="17" t="s">
        <v>1438</v>
      </c>
      <c r="J66" s="6" t="s">
        <v>27</v>
      </c>
      <c r="L66" s="58"/>
    </row>
    <row r="67" spans="1:12" s="7" customFormat="1" x14ac:dyDescent="0.2">
      <c r="A67" s="4">
        <v>59</v>
      </c>
      <c r="B67" s="4"/>
      <c r="C67" s="5" t="s">
        <v>656</v>
      </c>
      <c r="D67" s="8">
        <v>67</v>
      </c>
      <c r="E67" s="4">
        <v>76</v>
      </c>
      <c r="F67" s="4">
        <v>80</v>
      </c>
      <c r="G67" s="6"/>
      <c r="H67" s="6"/>
      <c r="I67" s="17" t="s">
        <v>1439</v>
      </c>
      <c r="J67" s="6" t="s">
        <v>3</v>
      </c>
      <c r="L67" s="58"/>
    </row>
    <row r="68" spans="1:12" s="7" customFormat="1" x14ac:dyDescent="0.2">
      <c r="A68" s="4">
        <v>60</v>
      </c>
      <c r="B68" s="4"/>
      <c r="C68" s="5" t="s">
        <v>657</v>
      </c>
      <c r="D68" s="8">
        <v>92</v>
      </c>
      <c r="E68" s="4">
        <v>87</v>
      </c>
      <c r="F68" s="4">
        <v>68</v>
      </c>
      <c r="G68" s="6"/>
      <c r="H68" s="6"/>
      <c r="I68" s="17" t="s">
        <v>1440</v>
      </c>
      <c r="J68" s="6" t="s">
        <v>3</v>
      </c>
      <c r="L68" s="58"/>
    </row>
    <row r="69" spans="1:12" s="7" customFormat="1" x14ac:dyDescent="0.2">
      <c r="A69" s="4">
        <v>61</v>
      </c>
      <c r="B69" s="4"/>
      <c r="C69" s="5" t="s">
        <v>658</v>
      </c>
      <c r="D69" s="8">
        <v>89</v>
      </c>
      <c r="E69" s="4">
        <v>56</v>
      </c>
      <c r="F69" s="4">
        <v>81</v>
      </c>
      <c r="G69" s="6"/>
      <c r="H69" s="6"/>
      <c r="I69" s="17" t="s">
        <v>1441</v>
      </c>
      <c r="J69" s="6" t="s">
        <v>3</v>
      </c>
      <c r="L69" s="58"/>
    </row>
    <row r="70" spans="1:12" s="7" customFormat="1" x14ac:dyDescent="0.2">
      <c r="A70" s="4">
        <v>62</v>
      </c>
      <c r="B70" s="4"/>
      <c r="C70" s="5" t="s">
        <v>659</v>
      </c>
      <c r="D70" s="8">
        <v>80</v>
      </c>
      <c r="E70" s="4">
        <v>53</v>
      </c>
      <c r="F70" s="4">
        <v>77</v>
      </c>
      <c r="G70" s="6"/>
      <c r="H70" s="6"/>
      <c r="I70" s="17" t="s">
        <v>1442</v>
      </c>
      <c r="J70" s="6" t="s">
        <v>27</v>
      </c>
      <c r="L70" s="58"/>
    </row>
    <row r="71" spans="1:12" s="7" customFormat="1" x14ac:dyDescent="0.2">
      <c r="A71" s="4">
        <v>63</v>
      </c>
      <c r="B71" s="4"/>
      <c r="C71" s="5" t="s">
        <v>660</v>
      </c>
      <c r="D71" s="8">
        <v>99</v>
      </c>
      <c r="E71" s="4">
        <v>60</v>
      </c>
      <c r="F71" s="4">
        <v>92</v>
      </c>
      <c r="G71" s="6"/>
      <c r="H71" s="6"/>
      <c r="I71" s="17" t="s">
        <v>1443</v>
      </c>
      <c r="J71" s="6" t="s">
        <v>3</v>
      </c>
      <c r="L71" s="58"/>
    </row>
    <row r="72" spans="1:12" s="7" customFormat="1" x14ac:dyDescent="0.2">
      <c r="A72" s="4">
        <v>64</v>
      </c>
      <c r="B72" s="4"/>
      <c r="C72" s="5" t="s">
        <v>661</v>
      </c>
      <c r="D72" s="8">
        <v>69</v>
      </c>
      <c r="E72" s="4">
        <v>90</v>
      </c>
      <c r="F72" s="4">
        <v>88</v>
      </c>
      <c r="G72" s="6"/>
      <c r="H72" s="6"/>
      <c r="I72" s="17" t="s">
        <v>1444</v>
      </c>
      <c r="J72" s="6" t="s">
        <v>3</v>
      </c>
      <c r="L72" s="58"/>
    </row>
    <row r="73" spans="1:12" s="7" customFormat="1" x14ac:dyDescent="0.2">
      <c r="A73" s="4">
        <v>65</v>
      </c>
      <c r="B73" s="4"/>
      <c r="C73" s="5" t="s">
        <v>662</v>
      </c>
      <c r="D73" s="8">
        <v>80</v>
      </c>
      <c r="E73" s="4">
        <v>62</v>
      </c>
      <c r="F73" s="4">
        <v>78</v>
      </c>
      <c r="G73" s="6"/>
      <c r="H73" s="6"/>
      <c r="I73" s="17" t="s">
        <v>1445</v>
      </c>
      <c r="J73" s="6" t="s">
        <v>3</v>
      </c>
      <c r="L73" s="58"/>
    </row>
    <row r="74" spans="1:12" s="7" customFormat="1" x14ac:dyDescent="0.2">
      <c r="A74" s="4">
        <v>66</v>
      </c>
      <c r="B74" s="4"/>
      <c r="C74" s="5" t="s">
        <v>663</v>
      </c>
      <c r="D74" s="8">
        <v>100</v>
      </c>
      <c r="E74" s="4">
        <v>66</v>
      </c>
      <c r="F74" s="4">
        <v>82</v>
      </c>
      <c r="G74" s="6"/>
      <c r="H74" s="6"/>
      <c r="I74" s="17" t="s">
        <v>1446</v>
      </c>
      <c r="J74" s="6" t="s">
        <v>3</v>
      </c>
      <c r="L74" s="58"/>
    </row>
    <row r="75" spans="1:12" s="7" customFormat="1" x14ac:dyDescent="0.2">
      <c r="A75" s="4">
        <v>67</v>
      </c>
      <c r="B75" s="4"/>
      <c r="C75" s="5" t="s">
        <v>664</v>
      </c>
      <c r="D75" s="8">
        <v>85</v>
      </c>
      <c r="E75" s="4">
        <v>63</v>
      </c>
      <c r="F75" s="4">
        <v>74</v>
      </c>
      <c r="G75" s="6"/>
      <c r="H75" s="6"/>
      <c r="I75" s="17" t="s">
        <v>1447</v>
      </c>
      <c r="J75" s="6" t="s">
        <v>3</v>
      </c>
      <c r="L75" s="58"/>
    </row>
    <row r="76" spans="1:12" s="7" customFormat="1" x14ac:dyDescent="0.2">
      <c r="A76" s="4">
        <v>68</v>
      </c>
      <c r="B76" s="4"/>
      <c r="C76" s="5" t="s">
        <v>665</v>
      </c>
      <c r="D76" s="8">
        <v>96</v>
      </c>
      <c r="E76" s="4">
        <v>73</v>
      </c>
      <c r="F76" s="4">
        <v>80</v>
      </c>
      <c r="G76" s="6"/>
      <c r="H76" s="6"/>
      <c r="I76" s="17" t="s">
        <v>1448</v>
      </c>
      <c r="J76" s="6" t="s">
        <v>3</v>
      </c>
      <c r="L76" s="58"/>
    </row>
    <row r="77" spans="1:12" s="7" customFormat="1" x14ac:dyDescent="0.2">
      <c r="A77" s="4">
        <v>69</v>
      </c>
      <c r="B77" s="4"/>
      <c r="C77" s="23" t="s">
        <v>666</v>
      </c>
      <c r="D77" s="8">
        <v>82</v>
      </c>
      <c r="E77" s="4">
        <v>78</v>
      </c>
      <c r="F77" s="4">
        <v>50</v>
      </c>
      <c r="G77" s="6"/>
      <c r="H77" s="6"/>
      <c r="I77" s="17" t="s">
        <v>1449</v>
      </c>
      <c r="J77" s="6" t="s">
        <v>27</v>
      </c>
      <c r="L77" s="58"/>
    </row>
    <row r="78" spans="1:12" s="7" customFormat="1" x14ac:dyDescent="0.2">
      <c r="A78" s="4">
        <v>70</v>
      </c>
      <c r="B78" s="4"/>
      <c r="C78" s="23" t="s">
        <v>667</v>
      </c>
      <c r="D78" s="8">
        <v>56</v>
      </c>
      <c r="E78" s="4">
        <v>86</v>
      </c>
      <c r="F78" s="4">
        <v>61</v>
      </c>
      <c r="G78" s="6"/>
      <c r="H78" s="6"/>
      <c r="I78" s="17" t="s">
        <v>1450</v>
      </c>
      <c r="J78" s="6" t="s">
        <v>27</v>
      </c>
      <c r="L78" s="58"/>
    </row>
    <row r="79" spans="1:12" s="7" customFormat="1" x14ac:dyDescent="0.2">
      <c r="A79" s="4">
        <v>71</v>
      </c>
      <c r="B79" s="4"/>
      <c r="C79" s="23" t="s">
        <v>668</v>
      </c>
      <c r="D79" s="8">
        <v>55</v>
      </c>
      <c r="E79" s="4">
        <v>81</v>
      </c>
      <c r="F79" s="4">
        <v>94</v>
      </c>
      <c r="G79" s="6"/>
      <c r="H79" s="6"/>
      <c r="I79" s="17" t="s">
        <v>1451</v>
      </c>
      <c r="J79" s="6" t="s">
        <v>3</v>
      </c>
      <c r="L79" s="58"/>
    </row>
    <row r="80" spans="1:12" s="7" customFormat="1" x14ac:dyDescent="0.2">
      <c r="A80" s="4">
        <v>72</v>
      </c>
      <c r="B80" s="4"/>
      <c r="C80" s="23" t="s">
        <v>669</v>
      </c>
      <c r="D80" s="8">
        <v>80</v>
      </c>
      <c r="E80" s="4">
        <v>76</v>
      </c>
      <c r="F80" s="4">
        <v>91</v>
      </c>
      <c r="G80" s="6"/>
      <c r="H80" s="6"/>
      <c r="I80" s="17" t="s">
        <v>1452</v>
      </c>
      <c r="J80" s="6" t="s">
        <v>3</v>
      </c>
      <c r="L80" s="58"/>
    </row>
    <row r="81" spans="1:12" s="7" customFormat="1" x14ac:dyDescent="0.2">
      <c r="A81" s="4">
        <v>73</v>
      </c>
      <c r="B81" s="4"/>
      <c r="C81" s="23" t="s">
        <v>670</v>
      </c>
      <c r="D81" s="8">
        <v>86</v>
      </c>
      <c r="E81" s="4">
        <v>80</v>
      </c>
      <c r="F81" s="4">
        <v>67</v>
      </c>
      <c r="G81" s="6"/>
      <c r="H81" s="6"/>
      <c r="I81" s="17" t="s">
        <v>1453</v>
      </c>
      <c r="J81" s="6" t="s">
        <v>3</v>
      </c>
      <c r="L81" s="58"/>
    </row>
    <row r="82" spans="1:12" s="7" customFormat="1" x14ac:dyDescent="0.2">
      <c r="A82" s="4">
        <v>74</v>
      </c>
      <c r="B82" s="4"/>
      <c r="C82" s="23" t="s">
        <v>502</v>
      </c>
      <c r="D82" s="8">
        <v>98</v>
      </c>
      <c r="E82" s="4">
        <v>81</v>
      </c>
      <c r="F82" s="4">
        <v>60</v>
      </c>
      <c r="G82" s="6"/>
      <c r="H82" s="6"/>
      <c r="I82" s="17" t="s">
        <v>1454</v>
      </c>
      <c r="J82" s="6" t="s">
        <v>3</v>
      </c>
      <c r="L82" s="58"/>
    </row>
    <row r="83" spans="1:12" s="7" customFormat="1" x14ac:dyDescent="0.2">
      <c r="A83" s="4">
        <v>75</v>
      </c>
      <c r="B83" s="4"/>
      <c r="C83" s="23" t="s">
        <v>671</v>
      </c>
      <c r="D83" s="8">
        <v>81</v>
      </c>
      <c r="E83" s="4">
        <v>89</v>
      </c>
      <c r="F83" s="4">
        <v>82</v>
      </c>
      <c r="G83" s="6"/>
      <c r="H83" s="6"/>
      <c r="I83" s="17" t="s">
        <v>1455</v>
      </c>
      <c r="J83" s="6" t="s">
        <v>3</v>
      </c>
      <c r="L83" s="58"/>
    </row>
    <row r="84" spans="1:12" s="7" customFormat="1" x14ac:dyDescent="0.2">
      <c r="A84" s="4">
        <v>76</v>
      </c>
      <c r="B84" s="4"/>
      <c r="C84" s="23" t="s">
        <v>672</v>
      </c>
      <c r="D84" s="8">
        <v>60</v>
      </c>
      <c r="E84" s="4">
        <v>59</v>
      </c>
      <c r="F84" s="4">
        <v>92</v>
      </c>
      <c r="G84" s="6"/>
      <c r="H84" s="6"/>
      <c r="I84" s="17" t="s">
        <v>1456</v>
      </c>
      <c r="J84" s="6" t="s">
        <v>3</v>
      </c>
      <c r="L84" s="58"/>
    </row>
    <row r="85" spans="1:12" s="7" customFormat="1" x14ac:dyDescent="0.2">
      <c r="A85" s="4">
        <v>77</v>
      </c>
      <c r="B85" s="4"/>
      <c r="C85" s="23" t="s">
        <v>673</v>
      </c>
      <c r="D85" s="8">
        <v>80</v>
      </c>
      <c r="E85" s="4">
        <v>70</v>
      </c>
      <c r="F85" s="4">
        <v>74</v>
      </c>
      <c r="G85" s="6"/>
      <c r="H85" s="6"/>
      <c r="I85" s="17" t="s">
        <v>1457</v>
      </c>
      <c r="J85" s="6" t="s">
        <v>3</v>
      </c>
      <c r="L85" s="58"/>
    </row>
    <row r="86" spans="1:12" s="7" customFormat="1" x14ac:dyDescent="0.2">
      <c r="A86" s="4">
        <v>78</v>
      </c>
      <c r="B86" s="4"/>
      <c r="C86" s="23" t="s">
        <v>674</v>
      </c>
      <c r="D86" s="8">
        <v>80</v>
      </c>
      <c r="E86" s="4">
        <v>90</v>
      </c>
      <c r="F86" s="4">
        <v>67</v>
      </c>
      <c r="G86" s="6"/>
      <c r="H86" s="6"/>
      <c r="I86" s="17" t="s">
        <v>1458</v>
      </c>
      <c r="J86" s="6" t="s">
        <v>3</v>
      </c>
      <c r="L86" s="58"/>
    </row>
    <row r="87" spans="1:12" s="7" customFormat="1" x14ac:dyDescent="0.2">
      <c r="A87" s="4">
        <v>79</v>
      </c>
      <c r="B87" s="4"/>
      <c r="C87" s="23" t="s">
        <v>675</v>
      </c>
      <c r="D87" s="8">
        <v>89</v>
      </c>
      <c r="E87" s="4">
        <v>93</v>
      </c>
      <c r="F87" s="4">
        <v>92</v>
      </c>
      <c r="G87" s="6"/>
      <c r="H87" s="6"/>
      <c r="I87" s="17" t="s">
        <v>1459</v>
      </c>
      <c r="J87" s="6" t="s">
        <v>12</v>
      </c>
      <c r="L87" s="58"/>
    </row>
    <row r="88" spans="1:12" s="7" customFormat="1" x14ac:dyDescent="0.2">
      <c r="A88" s="4">
        <v>80</v>
      </c>
      <c r="B88" s="4"/>
      <c r="C88" s="23" t="s">
        <v>676</v>
      </c>
      <c r="D88" s="8">
        <v>100</v>
      </c>
      <c r="E88" s="4">
        <v>90</v>
      </c>
      <c r="F88" s="4">
        <v>66</v>
      </c>
      <c r="G88" s="6"/>
      <c r="H88" s="6"/>
      <c r="I88" s="17" t="s">
        <v>1460</v>
      </c>
      <c r="J88" s="6" t="s">
        <v>3</v>
      </c>
      <c r="L88" s="58"/>
    </row>
    <row r="89" spans="1:12" s="7" customFormat="1" x14ac:dyDescent="0.2">
      <c r="A89" s="4">
        <v>81</v>
      </c>
      <c r="B89" s="4"/>
      <c r="C89" s="23" t="s">
        <v>677</v>
      </c>
      <c r="D89" s="8">
        <v>84</v>
      </c>
      <c r="E89" s="4">
        <v>50</v>
      </c>
      <c r="F89" s="4">
        <v>100</v>
      </c>
      <c r="G89" s="6"/>
      <c r="H89" s="6"/>
      <c r="I89" s="17" t="s">
        <v>1461</v>
      </c>
      <c r="J89" s="6" t="s">
        <v>3</v>
      </c>
      <c r="L89" s="58"/>
    </row>
    <row r="90" spans="1:12" s="7" customFormat="1" x14ac:dyDescent="0.2">
      <c r="A90" s="4">
        <v>82</v>
      </c>
      <c r="B90" s="4"/>
      <c r="C90" s="23" t="s">
        <v>678</v>
      </c>
      <c r="D90" s="8">
        <v>80</v>
      </c>
      <c r="E90" s="4">
        <v>97</v>
      </c>
      <c r="F90" s="4">
        <v>65</v>
      </c>
      <c r="G90" s="6"/>
      <c r="H90" s="6"/>
      <c r="I90" s="17" t="s">
        <v>1462</v>
      </c>
      <c r="J90" s="6" t="s">
        <v>3</v>
      </c>
      <c r="L90" s="58"/>
    </row>
    <row r="91" spans="1:12" s="7" customFormat="1" x14ac:dyDescent="0.2">
      <c r="A91" s="4">
        <v>83</v>
      </c>
      <c r="B91" s="4"/>
      <c r="C91" s="23" t="s">
        <v>679</v>
      </c>
      <c r="D91" s="8">
        <v>88</v>
      </c>
      <c r="E91" s="4">
        <v>80</v>
      </c>
      <c r="F91" s="4">
        <v>70</v>
      </c>
      <c r="G91" s="6"/>
      <c r="H91" s="6"/>
      <c r="I91" s="17" t="s">
        <v>1463</v>
      </c>
      <c r="J91" s="6" t="s">
        <v>3</v>
      </c>
      <c r="L91" s="58"/>
    </row>
    <row r="92" spans="1:12" s="7" customFormat="1" x14ac:dyDescent="0.2">
      <c r="A92" s="4">
        <v>84</v>
      </c>
      <c r="B92" s="4"/>
      <c r="C92" s="23" t="s">
        <v>680</v>
      </c>
      <c r="D92" s="8">
        <v>100</v>
      </c>
      <c r="E92" s="4">
        <v>58</v>
      </c>
      <c r="F92" s="4">
        <v>88</v>
      </c>
      <c r="G92" s="6"/>
      <c r="H92" s="6"/>
      <c r="I92" s="17" t="s">
        <v>1464</v>
      </c>
      <c r="J92" s="6" t="s">
        <v>3</v>
      </c>
      <c r="L92" s="58"/>
    </row>
    <row r="93" spans="1:12" s="7" customFormat="1" x14ac:dyDescent="0.2">
      <c r="A93" s="4">
        <v>85</v>
      </c>
      <c r="B93" s="4"/>
      <c r="C93" s="23" t="s">
        <v>681</v>
      </c>
      <c r="D93" s="8">
        <v>76</v>
      </c>
      <c r="E93" s="4">
        <v>94</v>
      </c>
      <c r="F93" s="4">
        <v>59</v>
      </c>
      <c r="G93" s="6"/>
      <c r="H93" s="6"/>
      <c r="I93" s="17" t="s">
        <v>1465</v>
      </c>
      <c r="J93" s="6" t="s">
        <v>27</v>
      </c>
      <c r="L93" s="58"/>
    </row>
    <row r="94" spans="1:12" s="7" customFormat="1" x14ac:dyDescent="0.2">
      <c r="A94" s="4">
        <v>86</v>
      </c>
      <c r="B94" s="4"/>
      <c r="C94" s="23" t="s">
        <v>682</v>
      </c>
      <c r="D94" s="8">
        <v>65</v>
      </c>
      <c r="E94" s="4">
        <v>68</v>
      </c>
      <c r="F94" s="4">
        <v>67</v>
      </c>
      <c r="G94" s="6"/>
      <c r="H94" s="6"/>
      <c r="I94" s="17" t="s">
        <v>1466</v>
      </c>
      <c r="J94" s="6" t="s">
        <v>27</v>
      </c>
      <c r="L94" s="58"/>
    </row>
    <row r="95" spans="1:12" s="7" customFormat="1" x14ac:dyDescent="0.2">
      <c r="A95" s="4">
        <v>87</v>
      </c>
      <c r="B95" s="4"/>
      <c r="C95" s="23" t="s">
        <v>683</v>
      </c>
      <c r="D95" s="8">
        <v>81</v>
      </c>
      <c r="E95" s="4">
        <v>96</v>
      </c>
      <c r="F95" s="4">
        <v>71</v>
      </c>
      <c r="G95" s="6"/>
      <c r="H95" s="6"/>
      <c r="I95" s="17" t="s">
        <v>1467</v>
      </c>
      <c r="J95" s="6" t="s">
        <v>3</v>
      </c>
      <c r="L95" s="58"/>
    </row>
    <row r="96" spans="1:12" s="7" customFormat="1" x14ac:dyDescent="0.2">
      <c r="A96" s="4">
        <v>88</v>
      </c>
      <c r="B96" s="4"/>
      <c r="C96" s="23" t="s">
        <v>684</v>
      </c>
      <c r="D96" s="8">
        <v>90</v>
      </c>
      <c r="E96" s="4">
        <v>73</v>
      </c>
      <c r="F96" s="4">
        <v>70</v>
      </c>
      <c r="G96" s="6"/>
      <c r="H96" s="6"/>
      <c r="I96" s="17" t="s">
        <v>1468</v>
      </c>
      <c r="J96" s="6" t="s">
        <v>3</v>
      </c>
      <c r="L96" s="58"/>
    </row>
    <row r="97" spans="1:12" s="7" customFormat="1" x14ac:dyDescent="0.2">
      <c r="A97" s="4">
        <v>89</v>
      </c>
      <c r="B97" s="4"/>
      <c r="C97" s="23" t="s">
        <v>685</v>
      </c>
      <c r="D97" s="8">
        <v>85</v>
      </c>
      <c r="E97" s="4">
        <v>80</v>
      </c>
      <c r="F97" s="4">
        <v>69</v>
      </c>
      <c r="G97" s="6"/>
      <c r="H97" s="6"/>
      <c r="I97" s="17" t="s">
        <v>1469</v>
      </c>
      <c r="J97" s="6" t="s">
        <v>3</v>
      </c>
      <c r="L97" s="58"/>
    </row>
    <row r="98" spans="1:12" s="7" customFormat="1" x14ac:dyDescent="0.2">
      <c r="A98" s="4">
        <v>90</v>
      </c>
      <c r="B98" s="4"/>
      <c r="C98" s="23" t="s">
        <v>686</v>
      </c>
      <c r="D98" s="8">
        <v>72</v>
      </c>
      <c r="E98" s="4">
        <v>90</v>
      </c>
      <c r="F98" s="4">
        <v>76</v>
      </c>
      <c r="G98" s="6"/>
      <c r="H98" s="6"/>
      <c r="I98" s="17" t="s">
        <v>1470</v>
      </c>
      <c r="J98" s="6" t="s">
        <v>3</v>
      </c>
      <c r="L98" s="58"/>
    </row>
    <row r="99" spans="1:12" s="7" customFormat="1" x14ac:dyDescent="0.2">
      <c r="A99" s="4">
        <v>91</v>
      </c>
      <c r="B99" s="4"/>
      <c r="C99" s="23" t="s">
        <v>687</v>
      </c>
      <c r="D99" s="8">
        <v>88</v>
      </c>
      <c r="E99" s="4">
        <v>70</v>
      </c>
      <c r="F99" s="4">
        <v>74</v>
      </c>
      <c r="G99" s="6"/>
      <c r="H99" s="6"/>
      <c r="I99" s="17" t="s">
        <v>1471</v>
      </c>
      <c r="J99" s="6" t="s">
        <v>3</v>
      </c>
      <c r="L99" s="58"/>
    </row>
    <row r="100" spans="1:12" s="7" customFormat="1" x14ac:dyDescent="0.2">
      <c r="A100" s="4">
        <v>92</v>
      </c>
      <c r="B100" s="4"/>
      <c r="C100" s="23" t="s">
        <v>688</v>
      </c>
      <c r="D100" s="8">
        <v>91</v>
      </c>
      <c r="E100" s="4">
        <v>62</v>
      </c>
      <c r="F100" s="4">
        <v>75</v>
      </c>
      <c r="G100" s="6"/>
      <c r="H100" s="6"/>
      <c r="I100" s="17" t="s">
        <v>1472</v>
      </c>
      <c r="J100" s="6" t="s">
        <v>3</v>
      </c>
      <c r="L100" s="58"/>
    </row>
    <row r="101" spans="1:12" s="7" customFormat="1" x14ac:dyDescent="0.2">
      <c r="A101" s="4">
        <v>93</v>
      </c>
      <c r="B101" s="4"/>
      <c r="C101" s="23" t="s">
        <v>689</v>
      </c>
      <c r="D101" s="8">
        <v>68</v>
      </c>
      <c r="E101" s="4">
        <v>71</v>
      </c>
      <c r="F101" s="4">
        <v>99</v>
      </c>
      <c r="G101" s="6"/>
      <c r="H101" s="6"/>
      <c r="I101" s="17" t="s">
        <v>1473</v>
      </c>
      <c r="J101" s="6" t="s">
        <v>3</v>
      </c>
      <c r="L101" s="58"/>
    </row>
    <row r="102" spans="1:12" s="7" customFormat="1" x14ac:dyDescent="0.2">
      <c r="A102" s="4">
        <v>94</v>
      </c>
      <c r="B102" s="4"/>
      <c r="C102" s="23" t="s">
        <v>690</v>
      </c>
      <c r="D102" s="8">
        <v>86</v>
      </c>
      <c r="E102" s="4">
        <v>80</v>
      </c>
      <c r="F102" s="4">
        <v>69</v>
      </c>
      <c r="G102" s="6"/>
      <c r="H102" s="6"/>
      <c r="I102" s="17" t="s">
        <v>1474</v>
      </c>
      <c r="J102" s="6" t="s">
        <v>3</v>
      </c>
      <c r="L102" s="58"/>
    </row>
    <row r="103" spans="1:12" s="7" customFormat="1" x14ac:dyDescent="0.2">
      <c r="A103" s="4">
        <v>95</v>
      </c>
      <c r="B103" s="4"/>
      <c r="C103" s="23" t="s">
        <v>691</v>
      </c>
      <c r="D103" s="8">
        <v>96</v>
      </c>
      <c r="E103" s="4">
        <v>80</v>
      </c>
      <c r="F103" s="4">
        <v>93</v>
      </c>
      <c r="G103" s="6"/>
      <c r="H103" s="6"/>
      <c r="I103" s="17" t="s">
        <v>1475</v>
      </c>
      <c r="J103" s="6" t="s">
        <v>12</v>
      </c>
      <c r="L103" s="58"/>
    </row>
    <row r="104" spans="1:12" s="7" customFormat="1" x14ac:dyDescent="0.2">
      <c r="A104" s="4">
        <v>96</v>
      </c>
      <c r="B104" s="4"/>
      <c r="C104" s="23" t="s">
        <v>692</v>
      </c>
      <c r="D104" s="8">
        <v>80</v>
      </c>
      <c r="E104" s="4">
        <v>95</v>
      </c>
      <c r="F104" s="4">
        <v>78</v>
      </c>
      <c r="G104" s="6"/>
      <c r="H104" s="6"/>
      <c r="I104" s="17" t="s">
        <v>1476</v>
      </c>
      <c r="J104" s="6" t="s">
        <v>3</v>
      </c>
      <c r="L104" s="58"/>
    </row>
    <row r="105" spans="1:12" s="7" customFormat="1" x14ac:dyDescent="0.2">
      <c r="A105" s="4">
        <v>97</v>
      </c>
      <c r="B105" s="4"/>
      <c r="C105" s="23" t="s">
        <v>693</v>
      </c>
      <c r="D105" s="8">
        <v>95</v>
      </c>
      <c r="E105" s="4">
        <v>52</v>
      </c>
      <c r="F105" s="4">
        <v>89</v>
      </c>
      <c r="G105" s="6"/>
      <c r="H105" s="6"/>
      <c r="I105" s="17" t="s">
        <v>1477</v>
      </c>
      <c r="J105" s="6" t="s">
        <v>3</v>
      </c>
      <c r="L105" s="58"/>
    </row>
    <row r="106" spans="1:12" s="7" customFormat="1" x14ac:dyDescent="0.2">
      <c r="A106" s="4">
        <v>98</v>
      </c>
      <c r="B106" s="4"/>
      <c r="C106" s="23" t="s">
        <v>694</v>
      </c>
      <c r="D106" s="8">
        <v>73</v>
      </c>
      <c r="E106" s="4">
        <v>100</v>
      </c>
      <c r="F106" s="4">
        <v>96</v>
      </c>
      <c r="G106" s="6"/>
      <c r="H106" s="6"/>
      <c r="I106" s="17" t="s">
        <v>1478</v>
      </c>
      <c r="J106" s="6" t="s">
        <v>3</v>
      </c>
      <c r="L106" s="58"/>
    </row>
    <row r="107" spans="1:12" s="7" customFormat="1" x14ac:dyDescent="0.2">
      <c r="A107" s="4">
        <v>99</v>
      </c>
      <c r="B107" s="4"/>
      <c r="C107" s="23" t="s">
        <v>695</v>
      </c>
      <c r="D107" s="8">
        <v>65</v>
      </c>
      <c r="E107" s="4">
        <v>82</v>
      </c>
      <c r="F107" s="4">
        <v>93</v>
      </c>
      <c r="G107" s="6"/>
      <c r="H107" s="6"/>
      <c r="I107" s="17" t="s">
        <v>1479</v>
      </c>
      <c r="J107" s="6" t="s">
        <v>3</v>
      </c>
      <c r="L107" s="58"/>
    </row>
    <row r="108" spans="1:12" s="7" customFormat="1" x14ac:dyDescent="0.2">
      <c r="A108" s="4">
        <v>100</v>
      </c>
      <c r="B108" s="4"/>
      <c r="C108" s="23" t="s">
        <v>696</v>
      </c>
      <c r="D108" s="8">
        <v>63</v>
      </c>
      <c r="E108" s="4">
        <v>79</v>
      </c>
      <c r="F108" s="4">
        <v>70</v>
      </c>
      <c r="G108" s="6"/>
      <c r="H108" s="6"/>
      <c r="I108" s="17" t="s">
        <v>1480</v>
      </c>
      <c r="J108" s="6" t="s">
        <v>27</v>
      </c>
      <c r="L108" s="58"/>
    </row>
    <row r="109" spans="1:12" s="7" customFormat="1" x14ac:dyDescent="0.2">
      <c r="A109" s="4">
        <v>101</v>
      </c>
      <c r="B109" s="4"/>
      <c r="C109" s="23" t="s">
        <v>697</v>
      </c>
      <c r="D109" s="8">
        <v>86</v>
      </c>
      <c r="E109" s="4">
        <v>92</v>
      </c>
      <c r="F109" s="4">
        <v>79</v>
      </c>
      <c r="G109" s="6"/>
      <c r="H109" s="6"/>
      <c r="I109" s="17" t="s">
        <v>1481</v>
      </c>
      <c r="J109" s="6" t="s">
        <v>3</v>
      </c>
      <c r="L109" s="58"/>
    </row>
    <row r="110" spans="1:12" s="7" customFormat="1" x14ac:dyDescent="0.2">
      <c r="A110" s="4">
        <v>102</v>
      </c>
      <c r="B110" s="4"/>
      <c r="C110" s="23" t="s">
        <v>698</v>
      </c>
      <c r="D110" s="8">
        <v>66</v>
      </c>
      <c r="E110" s="4">
        <v>53</v>
      </c>
      <c r="F110" s="4">
        <v>96</v>
      </c>
      <c r="G110" s="6"/>
      <c r="H110" s="6"/>
      <c r="I110" s="17" t="s">
        <v>1482</v>
      </c>
      <c r="J110" s="6" t="s">
        <v>3</v>
      </c>
      <c r="L110" s="58"/>
    </row>
    <row r="111" spans="1:12" s="7" customFormat="1" x14ac:dyDescent="0.2">
      <c r="A111" s="4">
        <v>103</v>
      </c>
      <c r="B111" s="4"/>
      <c r="C111" s="23" t="s">
        <v>699</v>
      </c>
      <c r="D111" s="8">
        <v>76</v>
      </c>
      <c r="E111" s="4">
        <v>87</v>
      </c>
      <c r="F111" s="4">
        <v>90</v>
      </c>
      <c r="G111" s="6"/>
      <c r="H111" s="6"/>
      <c r="I111" s="17" t="s">
        <v>1483</v>
      </c>
      <c r="J111" s="6" t="s">
        <v>3</v>
      </c>
      <c r="L111" s="58"/>
    </row>
    <row r="112" spans="1:12" s="7" customFormat="1" x14ac:dyDescent="0.2">
      <c r="A112" s="4">
        <v>104</v>
      </c>
      <c r="B112" s="4"/>
      <c r="C112" s="23" t="s">
        <v>700</v>
      </c>
      <c r="D112" s="8">
        <v>55</v>
      </c>
      <c r="E112" s="4">
        <v>71</v>
      </c>
      <c r="F112" s="4">
        <v>69</v>
      </c>
      <c r="G112" s="6"/>
      <c r="H112" s="6"/>
      <c r="I112" s="17" t="s">
        <v>1484</v>
      </c>
      <c r="J112" s="6" t="s">
        <v>27</v>
      </c>
      <c r="L112" s="58"/>
    </row>
    <row r="113" spans="1:12" s="7" customFormat="1" x14ac:dyDescent="0.2">
      <c r="A113" s="4">
        <v>105</v>
      </c>
      <c r="B113" s="4"/>
      <c r="C113" s="23" t="s">
        <v>701</v>
      </c>
      <c r="D113" s="8">
        <v>90</v>
      </c>
      <c r="E113" s="4">
        <v>90</v>
      </c>
      <c r="F113" s="4">
        <v>76</v>
      </c>
      <c r="G113" s="6"/>
      <c r="H113" s="6"/>
      <c r="I113" s="17" t="s">
        <v>1485</v>
      </c>
      <c r="J113" s="6" t="s">
        <v>3</v>
      </c>
      <c r="L113" s="58"/>
    </row>
    <row r="114" spans="1:12" s="7" customFormat="1" x14ac:dyDescent="0.2">
      <c r="A114" s="4">
        <v>106</v>
      </c>
      <c r="B114" s="4"/>
      <c r="C114" s="23" t="s">
        <v>702</v>
      </c>
      <c r="D114" s="8">
        <v>98</v>
      </c>
      <c r="E114" s="4">
        <v>64</v>
      </c>
      <c r="F114" s="4">
        <v>66</v>
      </c>
      <c r="G114" s="6"/>
      <c r="H114" s="6"/>
      <c r="I114" s="17" t="s">
        <v>1486</v>
      </c>
      <c r="J114" s="6" t="s">
        <v>3</v>
      </c>
      <c r="L114" s="58"/>
    </row>
    <row r="115" spans="1:12" s="7" customFormat="1" x14ac:dyDescent="0.2">
      <c r="A115" s="4">
        <v>107</v>
      </c>
      <c r="B115" s="4"/>
      <c r="C115" s="23" t="s">
        <v>703</v>
      </c>
      <c r="D115" s="8">
        <v>74</v>
      </c>
      <c r="E115" s="4">
        <v>97</v>
      </c>
      <c r="F115" s="4">
        <v>91</v>
      </c>
      <c r="G115" s="6"/>
      <c r="H115" s="6"/>
      <c r="I115" s="17" t="s">
        <v>1487</v>
      </c>
      <c r="J115" s="6" t="s">
        <v>3</v>
      </c>
      <c r="L115" s="58"/>
    </row>
    <row r="116" spans="1:12" s="7" customFormat="1" x14ac:dyDescent="0.2">
      <c r="A116" s="4">
        <v>108</v>
      </c>
      <c r="B116" s="4"/>
      <c r="C116" s="23" t="s">
        <v>704</v>
      </c>
      <c r="D116" s="8">
        <v>87</v>
      </c>
      <c r="E116" s="4">
        <v>94</v>
      </c>
      <c r="F116" s="4">
        <v>70</v>
      </c>
      <c r="G116" s="6"/>
      <c r="H116" s="6"/>
      <c r="I116" s="17" t="s">
        <v>1488</v>
      </c>
      <c r="J116" s="6" t="s">
        <v>3</v>
      </c>
      <c r="L116" s="58"/>
    </row>
    <row r="117" spans="1:12" s="7" customFormat="1" x14ac:dyDescent="0.2">
      <c r="A117" s="4">
        <v>109</v>
      </c>
      <c r="B117" s="4"/>
      <c r="C117" s="23" t="s">
        <v>705</v>
      </c>
      <c r="D117" s="8">
        <v>70</v>
      </c>
      <c r="E117" s="4">
        <v>73</v>
      </c>
      <c r="F117" s="4">
        <v>86</v>
      </c>
      <c r="G117" s="6"/>
      <c r="H117" s="6"/>
      <c r="I117" s="17" t="s">
        <v>1489</v>
      </c>
      <c r="J117" s="6" t="s">
        <v>3</v>
      </c>
      <c r="L117" s="58"/>
    </row>
    <row r="118" spans="1:12" s="7" customFormat="1" x14ac:dyDescent="0.2">
      <c r="A118" s="4">
        <v>110</v>
      </c>
      <c r="B118" s="4"/>
      <c r="C118" s="23" t="s">
        <v>706</v>
      </c>
      <c r="D118" s="8">
        <v>97</v>
      </c>
      <c r="E118" s="4">
        <v>84</v>
      </c>
      <c r="F118" s="4">
        <v>76</v>
      </c>
      <c r="G118" s="6"/>
      <c r="H118" s="6"/>
      <c r="I118" s="17" t="s">
        <v>1490</v>
      </c>
      <c r="J118" s="6" t="s">
        <v>3</v>
      </c>
      <c r="L118" s="58"/>
    </row>
    <row r="119" spans="1:12" s="7" customFormat="1" x14ac:dyDescent="0.2">
      <c r="A119" s="4">
        <v>111</v>
      </c>
      <c r="B119" s="4"/>
      <c r="C119" s="23" t="s">
        <v>707</v>
      </c>
      <c r="D119" s="8">
        <v>99</v>
      </c>
      <c r="E119" s="4">
        <v>70</v>
      </c>
      <c r="F119" s="4">
        <v>66</v>
      </c>
      <c r="G119" s="6"/>
      <c r="H119" s="6"/>
      <c r="I119" s="17" t="s">
        <v>1491</v>
      </c>
      <c r="J119" s="6" t="s">
        <v>3</v>
      </c>
      <c r="L119" s="58"/>
    </row>
    <row r="120" spans="1:12" s="7" customFormat="1" x14ac:dyDescent="0.2">
      <c r="A120" s="4">
        <v>112</v>
      </c>
      <c r="B120" s="4"/>
      <c r="C120" s="23" t="s">
        <v>708</v>
      </c>
      <c r="D120" s="8">
        <v>72</v>
      </c>
      <c r="E120" s="4">
        <v>70</v>
      </c>
      <c r="F120" s="4">
        <v>81</v>
      </c>
      <c r="G120" s="6"/>
      <c r="H120" s="6"/>
      <c r="I120" s="17" t="s">
        <v>1492</v>
      </c>
      <c r="J120" s="6" t="s">
        <v>3</v>
      </c>
      <c r="L120" s="58"/>
    </row>
    <row r="121" spans="1:12" s="7" customFormat="1" x14ac:dyDescent="0.2">
      <c r="A121" s="4">
        <v>113</v>
      </c>
      <c r="B121" s="4"/>
      <c r="C121" s="23" t="s">
        <v>709</v>
      </c>
      <c r="D121" s="8">
        <v>95</v>
      </c>
      <c r="E121" s="4">
        <v>99</v>
      </c>
      <c r="F121" s="4">
        <v>65</v>
      </c>
      <c r="G121" s="6"/>
      <c r="H121" s="6"/>
      <c r="I121" s="17" t="s">
        <v>1493</v>
      </c>
      <c r="J121" s="6" t="s">
        <v>3</v>
      </c>
      <c r="L121" s="58"/>
    </row>
    <row r="122" spans="1:12" s="7" customFormat="1" x14ac:dyDescent="0.2">
      <c r="A122" s="4">
        <v>114</v>
      </c>
      <c r="B122" s="4"/>
      <c r="C122" s="23" t="s">
        <v>710</v>
      </c>
      <c r="D122" s="8">
        <v>78</v>
      </c>
      <c r="E122" s="4">
        <v>93</v>
      </c>
      <c r="F122" s="4">
        <v>89</v>
      </c>
      <c r="G122" s="6"/>
      <c r="H122" s="6"/>
      <c r="I122" s="17" t="s">
        <v>1494</v>
      </c>
      <c r="J122" s="6" t="s">
        <v>3</v>
      </c>
      <c r="L122" s="58"/>
    </row>
    <row r="123" spans="1:12" s="7" customFormat="1" x14ac:dyDescent="0.2">
      <c r="A123" s="4">
        <v>115</v>
      </c>
      <c r="B123" s="4"/>
      <c r="C123" s="23" t="s">
        <v>711</v>
      </c>
      <c r="D123" s="8">
        <v>82</v>
      </c>
      <c r="E123" s="4">
        <v>70</v>
      </c>
      <c r="F123" s="4">
        <v>75</v>
      </c>
      <c r="G123" s="6"/>
      <c r="H123" s="6"/>
      <c r="I123" s="17" t="s">
        <v>1495</v>
      </c>
      <c r="J123" s="6" t="s">
        <v>3</v>
      </c>
      <c r="L123" s="58"/>
    </row>
    <row r="124" spans="1:12" s="7" customFormat="1" x14ac:dyDescent="0.2">
      <c r="A124" s="4">
        <v>116</v>
      </c>
      <c r="B124" s="4"/>
      <c r="C124" s="23" t="s">
        <v>712</v>
      </c>
      <c r="D124" s="8">
        <v>74</v>
      </c>
      <c r="E124" s="4">
        <v>70</v>
      </c>
      <c r="F124" s="4">
        <v>78</v>
      </c>
      <c r="G124" s="6"/>
      <c r="H124" s="6"/>
      <c r="I124" s="17" t="s">
        <v>1496</v>
      </c>
      <c r="J124" s="6" t="s">
        <v>3</v>
      </c>
      <c r="L124" s="58"/>
    </row>
    <row r="125" spans="1:12" s="7" customFormat="1" x14ac:dyDescent="0.2">
      <c r="A125" s="4">
        <v>117</v>
      </c>
      <c r="B125" s="4"/>
      <c r="C125" s="23" t="s">
        <v>713</v>
      </c>
      <c r="D125" s="8">
        <v>96</v>
      </c>
      <c r="E125" s="4">
        <v>54</v>
      </c>
      <c r="F125" s="4">
        <v>85</v>
      </c>
      <c r="G125" s="6"/>
      <c r="H125" s="6"/>
      <c r="I125" s="17" t="s">
        <v>1497</v>
      </c>
      <c r="J125" s="6" t="s">
        <v>3</v>
      </c>
      <c r="L125" s="58"/>
    </row>
    <row r="126" spans="1:12" s="7" customFormat="1" x14ac:dyDescent="0.2">
      <c r="A126" s="4">
        <v>118</v>
      </c>
      <c r="B126" s="4"/>
      <c r="C126" s="23" t="s">
        <v>714</v>
      </c>
      <c r="D126" s="8">
        <v>94</v>
      </c>
      <c r="E126" s="4">
        <v>70</v>
      </c>
      <c r="F126" s="4">
        <v>67</v>
      </c>
      <c r="G126" s="6"/>
      <c r="H126" s="6"/>
      <c r="I126" s="17" t="s">
        <v>1498</v>
      </c>
      <c r="J126" s="6" t="s">
        <v>3</v>
      </c>
      <c r="L126" s="58"/>
    </row>
    <row r="127" spans="1:12" s="7" customFormat="1" x14ac:dyDescent="0.2">
      <c r="A127" s="4">
        <v>119</v>
      </c>
      <c r="B127" s="4"/>
      <c r="C127" s="23" t="s">
        <v>715</v>
      </c>
      <c r="D127" s="8">
        <v>98</v>
      </c>
      <c r="E127" s="4">
        <v>65</v>
      </c>
      <c r="F127" s="4">
        <v>69</v>
      </c>
      <c r="G127" s="6"/>
      <c r="H127" s="6"/>
      <c r="I127" s="17" t="s">
        <v>1499</v>
      </c>
      <c r="J127" s="6" t="s">
        <v>3</v>
      </c>
      <c r="L127" s="58"/>
    </row>
    <row r="128" spans="1:12" s="7" customFormat="1" x14ac:dyDescent="0.2">
      <c r="A128" s="4">
        <v>120</v>
      </c>
      <c r="B128" s="4"/>
      <c r="C128" s="23" t="s">
        <v>716</v>
      </c>
      <c r="D128" s="8">
        <v>67</v>
      </c>
      <c r="E128" s="4">
        <v>55</v>
      </c>
      <c r="F128" s="4">
        <v>98</v>
      </c>
      <c r="G128" s="6"/>
      <c r="H128" s="6"/>
      <c r="I128" s="17" t="s">
        <v>1500</v>
      </c>
      <c r="J128" s="6" t="s">
        <v>3</v>
      </c>
      <c r="L128" s="58"/>
    </row>
    <row r="129" spans="1:12" s="7" customFormat="1" x14ac:dyDescent="0.2">
      <c r="A129" s="4">
        <v>121</v>
      </c>
      <c r="B129" s="4"/>
      <c r="C129" s="23" t="s">
        <v>594</v>
      </c>
      <c r="D129" s="8">
        <v>80</v>
      </c>
      <c r="E129" s="4">
        <v>68</v>
      </c>
      <c r="F129" s="4">
        <v>96</v>
      </c>
      <c r="G129" s="6"/>
      <c r="H129" s="6"/>
      <c r="I129" s="17" t="s">
        <v>1501</v>
      </c>
      <c r="J129" s="6" t="s">
        <v>3</v>
      </c>
      <c r="L129" s="58"/>
    </row>
    <row r="130" spans="1:12" s="7" customFormat="1" x14ac:dyDescent="0.2">
      <c r="A130" s="4">
        <v>122</v>
      </c>
      <c r="B130" s="4"/>
      <c r="C130" s="23" t="s">
        <v>717</v>
      </c>
      <c r="D130" s="8">
        <v>66</v>
      </c>
      <c r="E130" s="4">
        <v>95</v>
      </c>
      <c r="F130" s="4">
        <v>96</v>
      </c>
      <c r="G130" s="6"/>
      <c r="H130" s="6"/>
      <c r="I130" s="17" t="s">
        <v>1502</v>
      </c>
      <c r="J130" s="6" t="s">
        <v>3</v>
      </c>
      <c r="L130" s="58"/>
    </row>
    <row r="131" spans="1:12" s="7" customFormat="1" x14ac:dyDescent="0.2">
      <c r="A131" s="4">
        <v>123</v>
      </c>
      <c r="B131" s="4"/>
      <c r="C131" s="23" t="s">
        <v>718</v>
      </c>
      <c r="D131" s="8">
        <v>73</v>
      </c>
      <c r="E131" s="4">
        <v>60</v>
      </c>
      <c r="F131" s="4">
        <v>99</v>
      </c>
      <c r="G131" s="6"/>
      <c r="H131" s="6"/>
      <c r="I131" s="17" t="s">
        <v>1503</v>
      </c>
      <c r="J131" s="6" t="s">
        <v>3</v>
      </c>
      <c r="L131" s="58"/>
    </row>
    <row r="132" spans="1:12" s="7" customFormat="1" x14ac:dyDescent="0.2">
      <c r="A132" s="4">
        <v>124</v>
      </c>
      <c r="B132" s="4"/>
      <c r="C132" s="23" t="s">
        <v>719</v>
      </c>
      <c r="D132" s="8">
        <v>92</v>
      </c>
      <c r="E132" s="4">
        <v>77</v>
      </c>
      <c r="F132" s="4">
        <v>54</v>
      </c>
      <c r="G132" s="6"/>
      <c r="H132" s="6"/>
      <c r="I132" s="17" t="s">
        <v>1504</v>
      </c>
      <c r="J132" s="6" t="s">
        <v>27</v>
      </c>
      <c r="L132" s="58"/>
    </row>
    <row r="133" spans="1:12" s="7" customFormat="1" x14ac:dyDescent="0.2">
      <c r="A133" s="4">
        <v>125</v>
      </c>
      <c r="B133" s="4"/>
      <c r="C133" s="23" t="s">
        <v>720</v>
      </c>
      <c r="D133" s="8">
        <v>100</v>
      </c>
      <c r="E133" s="4">
        <v>82</v>
      </c>
      <c r="F133" s="4">
        <v>80</v>
      </c>
      <c r="G133" s="6"/>
      <c r="H133" s="6"/>
      <c r="I133" s="17" t="s">
        <v>1505</v>
      </c>
      <c r="J133" s="6" t="s">
        <v>3</v>
      </c>
      <c r="L133" s="58"/>
    </row>
    <row r="134" spans="1:12" s="7" customFormat="1" x14ac:dyDescent="0.2">
      <c r="A134" s="4">
        <v>126</v>
      </c>
      <c r="B134" s="4"/>
      <c r="C134" s="23" t="s">
        <v>721</v>
      </c>
      <c r="D134" s="8">
        <v>83</v>
      </c>
      <c r="E134" s="4">
        <v>94</v>
      </c>
      <c r="F134" s="4">
        <v>63</v>
      </c>
      <c r="G134" s="6"/>
      <c r="H134" s="6"/>
      <c r="I134" s="17" t="s">
        <v>1506</v>
      </c>
      <c r="J134" s="6" t="s">
        <v>3</v>
      </c>
      <c r="L134" s="58"/>
    </row>
    <row r="135" spans="1:12" s="7" customFormat="1" x14ac:dyDescent="0.2">
      <c r="A135" s="4">
        <v>127</v>
      </c>
      <c r="B135" s="4"/>
      <c r="C135" s="23" t="s">
        <v>722</v>
      </c>
      <c r="D135" s="8">
        <v>54</v>
      </c>
      <c r="E135" s="4">
        <v>99</v>
      </c>
      <c r="F135" s="4">
        <v>97</v>
      </c>
      <c r="G135" s="6"/>
      <c r="H135" s="6"/>
      <c r="I135" s="17" t="s">
        <v>1507</v>
      </c>
      <c r="J135" s="6" t="s">
        <v>3</v>
      </c>
      <c r="L135" s="58"/>
    </row>
    <row r="136" spans="1:12" s="7" customFormat="1" x14ac:dyDescent="0.2">
      <c r="A136" s="4">
        <v>128</v>
      </c>
      <c r="B136" s="4"/>
      <c r="C136" s="23" t="s">
        <v>723</v>
      </c>
      <c r="D136" s="8">
        <v>80</v>
      </c>
      <c r="E136" s="4">
        <v>66</v>
      </c>
      <c r="F136" s="4">
        <v>54</v>
      </c>
      <c r="G136" s="6"/>
      <c r="H136" s="6"/>
      <c r="I136" s="17" t="s">
        <v>1508</v>
      </c>
      <c r="J136" s="6" t="s">
        <v>27</v>
      </c>
      <c r="L136" s="58"/>
    </row>
    <row r="137" spans="1:12" s="7" customFormat="1" x14ac:dyDescent="0.2">
      <c r="A137" s="4">
        <v>129</v>
      </c>
      <c r="B137" s="4"/>
      <c r="C137" s="23" t="s">
        <v>724</v>
      </c>
      <c r="D137" s="8">
        <v>75</v>
      </c>
      <c r="E137" s="4">
        <v>95</v>
      </c>
      <c r="F137" s="4">
        <v>88</v>
      </c>
      <c r="G137" s="6"/>
      <c r="H137" s="6"/>
      <c r="I137" s="17" t="s">
        <v>1509</v>
      </c>
      <c r="J137" s="6" t="s">
        <v>3</v>
      </c>
      <c r="L137" s="58"/>
    </row>
    <row r="138" spans="1:12" s="7" customFormat="1" x14ac:dyDescent="0.2">
      <c r="A138" s="4">
        <v>130</v>
      </c>
      <c r="B138" s="4"/>
      <c r="C138" s="23" t="s">
        <v>725</v>
      </c>
      <c r="D138" s="8">
        <v>80</v>
      </c>
      <c r="E138" s="4">
        <v>80</v>
      </c>
      <c r="F138" s="4">
        <v>72</v>
      </c>
      <c r="G138" s="6"/>
      <c r="H138" s="6"/>
      <c r="I138" s="17" t="s">
        <v>1510</v>
      </c>
      <c r="J138" s="6" t="s">
        <v>3</v>
      </c>
      <c r="L138" s="58"/>
    </row>
    <row r="139" spans="1:12" s="7" customFormat="1" x14ac:dyDescent="0.2">
      <c r="A139" s="4">
        <v>131</v>
      </c>
      <c r="B139" s="4"/>
      <c r="C139" s="23" t="s">
        <v>726</v>
      </c>
      <c r="D139" s="8">
        <v>57</v>
      </c>
      <c r="E139" s="4">
        <v>90</v>
      </c>
      <c r="F139" s="4">
        <v>88</v>
      </c>
      <c r="G139" s="6"/>
      <c r="H139" s="6"/>
      <c r="I139" s="17" t="s">
        <v>1511</v>
      </c>
      <c r="J139" s="6" t="s">
        <v>3</v>
      </c>
      <c r="L139" s="58"/>
    </row>
    <row r="140" spans="1:12" s="7" customFormat="1" x14ac:dyDescent="0.2">
      <c r="A140" s="4">
        <v>132</v>
      </c>
      <c r="B140" s="4"/>
      <c r="C140" s="23" t="s">
        <v>727</v>
      </c>
      <c r="D140" s="8">
        <v>90</v>
      </c>
      <c r="E140" s="4">
        <v>94</v>
      </c>
      <c r="F140" s="4">
        <v>73</v>
      </c>
      <c r="G140" s="6"/>
      <c r="H140" s="6"/>
      <c r="I140" s="17" t="s">
        <v>1512</v>
      </c>
      <c r="J140" s="6" t="s">
        <v>3</v>
      </c>
      <c r="L140" s="69"/>
    </row>
  </sheetData>
  <mergeCells count="2">
    <mergeCell ref="A1:J5"/>
    <mergeCell ref="A6:J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CB12-402A-4E7F-9044-F000FCAA6770}">
  <dimension ref="A1:M122"/>
  <sheetViews>
    <sheetView topLeftCell="E1" workbookViewId="0">
      <selection activeCell="G9" sqref="G9"/>
    </sheetView>
  </sheetViews>
  <sheetFormatPr defaultRowHeight="14.25" x14ac:dyDescent="0.2"/>
  <cols>
    <col min="1" max="1" width="9.140625" style="38"/>
    <col min="2" max="2" width="22.42578125" style="38" customWidth="1"/>
    <col min="3" max="3" width="34.140625" style="38" customWidth="1"/>
    <col min="4" max="4" width="24.5703125" style="38" customWidth="1"/>
    <col min="5" max="5" width="21.7109375" style="38" customWidth="1"/>
    <col min="6" max="6" width="17.85546875" style="38" customWidth="1"/>
    <col min="7" max="9" width="19.85546875" style="39" customWidth="1"/>
    <col min="10" max="10" width="44.7109375" style="39" customWidth="1"/>
    <col min="11" max="16384" width="9.140625" style="27"/>
  </cols>
  <sheetData>
    <row r="1" spans="1:13" x14ac:dyDescent="0.2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3" x14ac:dyDescent="0.2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3" x14ac:dyDescent="0.2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3" x14ac:dyDescent="0.2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13" x14ac:dyDescent="0.2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3" ht="14.25" customHeight="1" x14ac:dyDescent="0.2">
      <c r="A6" s="29" t="s">
        <v>939</v>
      </c>
      <c r="B6" s="29"/>
      <c r="C6" s="30"/>
      <c r="D6" s="30"/>
      <c r="E6" s="30"/>
      <c r="F6" s="30"/>
      <c r="G6" s="30"/>
      <c r="H6" s="30"/>
      <c r="I6" s="30"/>
      <c r="J6" s="30"/>
    </row>
    <row r="7" spans="1:13" x14ac:dyDescent="0.2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3" s="3" customFormat="1" ht="15" x14ac:dyDescent="0.25">
      <c r="A8" s="2" t="s">
        <v>0</v>
      </c>
      <c r="B8" s="2" t="s">
        <v>209</v>
      </c>
      <c r="C8" s="2" t="s">
        <v>1</v>
      </c>
      <c r="D8" s="2" t="s">
        <v>210</v>
      </c>
      <c r="E8" s="2" t="s">
        <v>211</v>
      </c>
      <c r="F8" s="2" t="s">
        <v>212</v>
      </c>
      <c r="G8" s="2" t="s">
        <v>445</v>
      </c>
      <c r="H8" s="2" t="s">
        <v>213</v>
      </c>
      <c r="I8" s="2" t="s">
        <v>452</v>
      </c>
      <c r="J8" s="2" t="s">
        <v>214</v>
      </c>
      <c r="M8" s="70"/>
    </row>
    <row r="9" spans="1:13" s="35" customFormat="1" x14ac:dyDescent="0.2">
      <c r="A9" s="32">
        <v>1</v>
      </c>
      <c r="B9" s="32"/>
      <c r="C9" s="33" t="s">
        <v>728</v>
      </c>
      <c r="D9" s="34">
        <v>69</v>
      </c>
      <c r="E9" s="32">
        <v>90</v>
      </c>
      <c r="F9" s="32">
        <v>89</v>
      </c>
      <c r="G9" s="59">
        <v>45627</v>
      </c>
      <c r="H9" s="34"/>
      <c r="I9" s="45" t="s">
        <v>1513</v>
      </c>
      <c r="J9" s="25" t="s">
        <v>3</v>
      </c>
      <c r="M9" s="70"/>
    </row>
    <row r="10" spans="1:13" s="35" customFormat="1" x14ac:dyDescent="0.2">
      <c r="A10" s="32">
        <v>2</v>
      </c>
      <c r="B10" s="32"/>
      <c r="C10" s="33" t="s">
        <v>729</v>
      </c>
      <c r="D10" s="36">
        <v>62</v>
      </c>
      <c r="E10" s="32">
        <v>51</v>
      </c>
      <c r="F10" s="32">
        <v>95</v>
      </c>
      <c r="G10" s="34"/>
      <c r="H10" s="34"/>
      <c r="I10" s="45" t="s">
        <v>1514</v>
      </c>
      <c r="J10" s="34" t="s">
        <v>3</v>
      </c>
      <c r="M10" s="70"/>
    </row>
    <row r="11" spans="1:13" s="35" customFormat="1" x14ac:dyDescent="0.2">
      <c r="A11" s="32">
        <v>3</v>
      </c>
      <c r="B11" s="32"/>
      <c r="C11" s="33" t="s">
        <v>730</v>
      </c>
      <c r="D11" s="36">
        <v>80</v>
      </c>
      <c r="E11" s="32">
        <v>71</v>
      </c>
      <c r="F11" s="32">
        <v>100</v>
      </c>
      <c r="G11" s="34"/>
      <c r="H11" s="34"/>
      <c r="I11" s="45" t="s">
        <v>1515</v>
      </c>
      <c r="J11" s="34" t="s">
        <v>3</v>
      </c>
      <c r="M11" s="70"/>
    </row>
    <row r="12" spans="1:13" s="35" customFormat="1" x14ac:dyDescent="0.2">
      <c r="A12" s="32">
        <v>4</v>
      </c>
      <c r="B12" s="32"/>
      <c r="C12" s="33" t="s">
        <v>731</v>
      </c>
      <c r="D12" s="36">
        <v>62</v>
      </c>
      <c r="E12" s="32">
        <v>71</v>
      </c>
      <c r="F12" s="32">
        <v>93</v>
      </c>
      <c r="G12" s="34"/>
      <c r="H12" s="34"/>
      <c r="I12" s="45" t="s">
        <v>1516</v>
      </c>
      <c r="J12" s="34" t="s">
        <v>3</v>
      </c>
      <c r="M12" s="70"/>
    </row>
    <row r="13" spans="1:13" s="35" customFormat="1" x14ac:dyDescent="0.2">
      <c r="A13" s="32">
        <v>5</v>
      </c>
      <c r="B13" s="32"/>
      <c r="C13" s="33" t="s">
        <v>732</v>
      </c>
      <c r="D13" s="36">
        <v>67</v>
      </c>
      <c r="E13" s="32">
        <v>53</v>
      </c>
      <c r="F13" s="32">
        <v>97</v>
      </c>
      <c r="G13" s="34"/>
      <c r="H13" s="34"/>
      <c r="I13" s="45" t="s">
        <v>1517</v>
      </c>
      <c r="J13" s="34" t="s">
        <v>3</v>
      </c>
      <c r="M13" s="70"/>
    </row>
    <row r="14" spans="1:13" s="35" customFormat="1" x14ac:dyDescent="0.2">
      <c r="A14" s="32">
        <v>6</v>
      </c>
      <c r="B14" s="32"/>
      <c r="C14" s="33" t="s">
        <v>733</v>
      </c>
      <c r="D14" s="36">
        <v>80</v>
      </c>
      <c r="E14" s="32">
        <v>56</v>
      </c>
      <c r="F14" s="32">
        <v>91</v>
      </c>
      <c r="G14" s="34"/>
      <c r="H14" s="34"/>
      <c r="I14" s="45" t="s">
        <v>1518</v>
      </c>
      <c r="J14" s="34" t="s">
        <v>3</v>
      </c>
      <c r="M14" s="70"/>
    </row>
    <row r="15" spans="1:13" s="35" customFormat="1" x14ac:dyDescent="0.2">
      <c r="A15" s="32">
        <v>7</v>
      </c>
      <c r="B15" s="32"/>
      <c r="C15" s="33" t="s">
        <v>734</v>
      </c>
      <c r="D15" s="36">
        <v>66</v>
      </c>
      <c r="E15" s="32">
        <v>61</v>
      </c>
      <c r="F15" s="32">
        <v>100</v>
      </c>
      <c r="G15" s="34"/>
      <c r="H15" s="34"/>
      <c r="I15" s="45" t="s">
        <v>1519</v>
      </c>
      <c r="J15" s="34" t="s">
        <v>3</v>
      </c>
      <c r="M15" s="70"/>
    </row>
    <row r="16" spans="1:13" s="35" customFormat="1" x14ac:dyDescent="0.2">
      <c r="A16" s="32">
        <v>8</v>
      </c>
      <c r="B16" s="32"/>
      <c r="C16" s="33" t="s">
        <v>735</v>
      </c>
      <c r="D16" s="36">
        <v>71</v>
      </c>
      <c r="E16" s="32">
        <v>53</v>
      </c>
      <c r="F16" s="32">
        <v>90</v>
      </c>
      <c r="G16" s="34"/>
      <c r="H16" s="34"/>
      <c r="I16" s="45" t="s">
        <v>1520</v>
      </c>
      <c r="J16" s="34" t="s">
        <v>3</v>
      </c>
      <c r="M16" s="70"/>
    </row>
    <row r="17" spans="1:13" s="35" customFormat="1" x14ac:dyDescent="0.2">
      <c r="A17" s="32">
        <v>9</v>
      </c>
      <c r="B17" s="32"/>
      <c r="C17" s="33" t="s">
        <v>736</v>
      </c>
      <c r="D17" s="36">
        <v>90</v>
      </c>
      <c r="E17" s="32">
        <v>70</v>
      </c>
      <c r="F17" s="32">
        <v>87</v>
      </c>
      <c r="G17" s="34"/>
      <c r="H17" s="34"/>
      <c r="I17" s="45" t="s">
        <v>1521</v>
      </c>
      <c r="J17" s="34" t="s">
        <v>3</v>
      </c>
      <c r="M17" s="70"/>
    </row>
    <row r="18" spans="1:13" s="35" customFormat="1" x14ac:dyDescent="0.2">
      <c r="A18" s="32">
        <v>10</v>
      </c>
      <c r="B18" s="32"/>
      <c r="C18" s="33" t="s">
        <v>737</v>
      </c>
      <c r="D18" s="36">
        <v>81</v>
      </c>
      <c r="E18" s="32">
        <v>74</v>
      </c>
      <c r="F18" s="32">
        <v>65</v>
      </c>
      <c r="G18" s="34"/>
      <c r="H18" s="34"/>
      <c r="I18" s="45" t="s">
        <v>1522</v>
      </c>
      <c r="J18" s="25" t="s">
        <v>27</v>
      </c>
      <c r="M18" s="70"/>
    </row>
    <row r="19" spans="1:13" s="35" customFormat="1" x14ac:dyDescent="0.2">
      <c r="A19" s="32">
        <v>11</v>
      </c>
      <c r="B19" s="32"/>
      <c r="C19" s="33" t="s">
        <v>738</v>
      </c>
      <c r="D19" s="36">
        <v>80</v>
      </c>
      <c r="E19" s="32">
        <v>87</v>
      </c>
      <c r="F19" s="32">
        <v>77</v>
      </c>
      <c r="G19" s="34"/>
      <c r="H19" s="34"/>
      <c r="I19" s="45" t="s">
        <v>1523</v>
      </c>
      <c r="J19" s="34" t="s">
        <v>3</v>
      </c>
      <c r="M19" s="70"/>
    </row>
    <row r="20" spans="1:13" s="35" customFormat="1" x14ac:dyDescent="0.2">
      <c r="A20" s="32">
        <v>12</v>
      </c>
      <c r="B20" s="32"/>
      <c r="C20" s="33" t="s">
        <v>739</v>
      </c>
      <c r="D20" s="36">
        <v>90</v>
      </c>
      <c r="E20" s="32">
        <v>76</v>
      </c>
      <c r="F20" s="32">
        <v>97</v>
      </c>
      <c r="G20" s="34"/>
      <c r="H20" s="34"/>
      <c r="I20" s="45" t="s">
        <v>1524</v>
      </c>
      <c r="J20" s="34" t="s">
        <v>12</v>
      </c>
      <c r="M20" s="70"/>
    </row>
    <row r="21" spans="1:13" s="35" customFormat="1" x14ac:dyDescent="0.2">
      <c r="A21" s="32">
        <v>13</v>
      </c>
      <c r="B21" s="32"/>
      <c r="C21" s="33" t="s">
        <v>89</v>
      </c>
      <c r="D21" s="36">
        <v>79</v>
      </c>
      <c r="E21" s="32">
        <v>80</v>
      </c>
      <c r="F21" s="32">
        <v>78</v>
      </c>
      <c r="G21" s="34"/>
      <c r="H21" s="34"/>
      <c r="I21" s="45" t="s">
        <v>1525</v>
      </c>
      <c r="J21" s="34" t="s">
        <v>3</v>
      </c>
      <c r="M21" s="70"/>
    </row>
    <row r="22" spans="1:13" s="35" customFormat="1" x14ac:dyDescent="0.2">
      <c r="A22" s="32">
        <v>14</v>
      </c>
      <c r="B22" s="32"/>
      <c r="C22" s="33" t="s">
        <v>740</v>
      </c>
      <c r="D22" s="36">
        <v>89</v>
      </c>
      <c r="E22" s="32">
        <v>81</v>
      </c>
      <c r="F22" s="32">
        <v>68</v>
      </c>
      <c r="G22" s="34"/>
      <c r="H22" s="34"/>
      <c r="I22" s="45" t="s">
        <v>1526</v>
      </c>
      <c r="J22" s="34" t="s">
        <v>3</v>
      </c>
      <c r="M22" s="70"/>
    </row>
    <row r="23" spans="1:13" s="35" customFormat="1" x14ac:dyDescent="0.2">
      <c r="A23" s="32">
        <v>15</v>
      </c>
      <c r="B23" s="32"/>
      <c r="C23" s="33" t="s">
        <v>741</v>
      </c>
      <c r="D23" s="36">
        <v>92</v>
      </c>
      <c r="E23" s="32">
        <v>74</v>
      </c>
      <c r="F23" s="32">
        <v>85</v>
      </c>
      <c r="G23" s="34"/>
      <c r="H23" s="34"/>
      <c r="I23" s="45" t="s">
        <v>1527</v>
      </c>
      <c r="J23" s="34" t="s">
        <v>3</v>
      </c>
      <c r="M23" s="70"/>
    </row>
    <row r="24" spans="1:13" s="35" customFormat="1" x14ac:dyDescent="0.2">
      <c r="A24" s="32">
        <v>16</v>
      </c>
      <c r="B24" s="32"/>
      <c r="C24" s="33" t="s">
        <v>742</v>
      </c>
      <c r="D24" s="36">
        <v>92</v>
      </c>
      <c r="E24" s="32">
        <v>70</v>
      </c>
      <c r="F24" s="32">
        <v>78</v>
      </c>
      <c r="G24" s="34"/>
      <c r="H24" s="34"/>
      <c r="I24" s="45" t="s">
        <v>1528</v>
      </c>
      <c r="J24" s="34" t="s">
        <v>3</v>
      </c>
      <c r="M24" s="70"/>
    </row>
    <row r="25" spans="1:13" s="35" customFormat="1" x14ac:dyDescent="0.2">
      <c r="A25" s="32">
        <v>17</v>
      </c>
      <c r="B25" s="32"/>
      <c r="C25" s="33" t="s">
        <v>743</v>
      </c>
      <c r="D25" s="36">
        <v>96</v>
      </c>
      <c r="E25" s="32">
        <v>79</v>
      </c>
      <c r="F25" s="32">
        <v>86</v>
      </c>
      <c r="G25" s="34"/>
      <c r="H25" s="34"/>
      <c r="I25" s="45" t="s">
        <v>1529</v>
      </c>
      <c r="J25" s="34" t="s">
        <v>3</v>
      </c>
      <c r="M25" s="70"/>
    </row>
    <row r="26" spans="1:13" s="35" customFormat="1" x14ac:dyDescent="0.2">
      <c r="A26" s="32">
        <v>18</v>
      </c>
      <c r="B26" s="32"/>
      <c r="C26" s="33" t="s">
        <v>744</v>
      </c>
      <c r="D26" s="36">
        <v>80</v>
      </c>
      <c r="E26" s="32">
        <v>80</v>
      </c>
      <c r="F26" s="32">
        <v>70</v>
      </c>
      <c r="G26" s="34"/>
      <c r="H26" s="34"/>
      <c r="I26" s="45" t="s">
        <v>1530</v>
      </c>
      <c r="J26" s="34" t="s">
        <v>3</v>
      </c>
      <c r="M26" s="70"/>
    </row>
    <row r="27" spans="1:13" s="35" customFormat="1" x14ac:dyDescent="0.2">
      <c r="A27" s="32">
        <v>19</v>
      </c>
      <c r="B27" s="32"/>
      <c r="C27" s="33" t="s">
        <v>745</v>
      </c>
      <c r="D27" s="36">
        <v>93</v>
      </c>
      <c r="E27" s="32">
        <v>63</v>
      </c>
      <c r="F27" s="32">
        <v>86</v>
      </c>
      <c r="G27" s="34"/>
      <c r="H27" s="34"/>
      <c r="I27" s="45" t="s">
        <v>1531</v>
      </c>
      <c r="J27" s="34" t="s">
        <v>3</v>
      </c>
      <c r="M27" s="70"/>
    </row>
    <row r="28" spans="1:13" s="35" customFormat="1" x14ac:dyDescent="0.2">
      <c r="A28" s="32">
        <v>20</v>
      </c>
      <c r="B28" s="32"/>
      <c r="C28" s="33" t="s">
        <v>746</v>
      </c>
      <c r="D28" s="36">
        <v>65</v>
      </c>
      <c r="E28" s="32">
        <v>96</v>
      </c>
      <c r="F28" s="32">
        <v>81</v>
      </c>
      <c r="G28" s="34"/>
      <c r="H28" s="34"/>
      <c r="I28" s="45" t="s">
        <v>1532</v>
      </c>
      <c r="J28" s="34" t="s">
        <v>3</v>
      </c>
      <c r="M28" s="70"/>
    </row>
    <row r="29" spans="1:13" s="35" customFormat="1" x14ac:dyDescent="0.2">
      <c r="A29" s="32">
        <v>21</v>
      </c>
      <c r="B29" s="32"/>
      <c r="C29" s="33" t="s">
        <v>747</v>
      </c>
      <c r="D29" s="36">
        <v>86</v>
      </c>
      <c r="E29" s="32">
        <v>78</v>
      </c>
      <c r="F29" s="32">
        <v>70</v>
      </c>
      <c r="G29" s="34"/>
      <c r="H29" s="34"/>
      <c r="I29" s="45" t="s">
        <v>1533</v>
      </c>
      <c r="J29" s="34" t="s">
        <v>3</v>
      </c>
      <c r="M29" s="70"/>
    </row>
    <row r="30" spans="1:13" s="35" customFormat="1" x14ac:dyDescent="0.2">
      <c r="A30" s="32">
        <v>22</v>
      </c>
      <c r="B30" s="32"/>
      <c r="C30" s="33" t="s">
        <v>748</v>
      </c>
      <c r="D30" s="36">
        <v>87</v>
      </c>
      <c r="E30" s="32">
        <v>80</v>
      </c>
      <c r="F30" s="32">
        <v>74</v>
      </c>
      <c r="G30" s="34"/>
      <c r="H30" s="34"/>
      <c r="I30" s="45" t="s">
        <v>1534</v>
      </c>
      <c r="J30" s="34" t="s">
        <v>3</v>
      </c>
      <c r="M30" s="70"/>
    </row>
    <row r="31" spans="1:13" s="35" customFormat="1" x14ac:dyDescent="0.2">
      <c r="A31" s="32">
        <v>23</v>
      </c>
      <c r="B31" s="32"/>
      <c r="C31" s="33" t="s">
        <v>749</v>
      </c>
      <c r="D31" s="36">
        <v>95</v>
      </c>
      <c r="E31" s="32">
        <v>70</v>
      </c>
      <c r="F31" s="32">
        <v>76</v>
      </c>
      <c r="G31" s="34"/>
      <c r="H31" s="34"/>
      <c r="I31" s="45" t="s">
        <v>1535</v>
      </c>
      <c r="J31" s="34" t="s">
        <v>3</v>
      </c>
      <c r="M31" s="70"/>
    </row>
    <row r="32" spans="1:13" s="35" customFormat="1" x14ac:dyDescent="0.2">
      <c r="A32" s="32">
        <v>24</v>
      </c>
      <c r="B32" s="32"/>
      <c r="C32" s="33" t="s">
        <v>750</v>
      </c>
      <c r="D32" s="36">
        <v>89</v>
      </c>
      <c r="E32" s="32">
        <v>75</v>
      </c>
      <c r="F32" s="32">
        <v>62</v>
      </c>
      <c r="G32" s="34"/>
      <c r="H32" s="34"/>
      <c r="I32" s="45" t="s">
        <v>1536</v>
      </c>
      <c r="J32" s="34" t="s">
        <v>27</v>
      </c>
      <c r="M32" s="70"/>
    </row>
    <row r="33" spans="1:13" s="35" customFormat="1" x14ac:dyDescent="0.2">
      <c r="A33" s="32">
        <v>25</v>
      </c>
      <c r="B33" s="32"/>
      <c r="C33" s="33" t="s">
        <v>751</v>
      </c>
      <c r="D33" s="36">
        <v>80</v>
      </c>
      <c r="E33" s="32">
        <v>88</v>
      </c>
      <c r="F33" s="32">
        <v>79</v>
      </c>
      <c r="G33" s="34"/>
      <c r="H33" s="34"/>
      <c r="I33" s="45" t="s">
        <v>1537</v>
      </c>
      <c r="J33" s="34" t="s">
        <v>3</v>
      </c>
      <c r="M33" s="70"/>
    </row>
    <row r="34" spans="1:13" s="35" customFormat="1" x14ac:dyDescent="0.2">
      <c r="A34" s="32">
        <v>26</v>
      </c>
      <c r="B34" s="32"/>
      <c r="C34" s="33" t="s">
        <v>752</v>
      </c>
      <c r="D34" s="36">
        <v>94</v>
      </c>
      <c r="E34" s="32">
        <v>63</v>
      </c>
      <c r="F34" s="32">
        <v>69</v>
      </c>
      <c r="G34" s="34"/>
      <c r="H34" s="34"/>
      <c r="I34" s="45" t="s">
        <v>1538</v>
      </c>
      <c r="J34" s="34" t="s">
        <v>3</v>
      </c>
      <c r="M34" s="70"/>
    </row>
    <row r="35" spans="1:13" s="35" customFormat="1" x14ac:dyDescent="0.2">
      <c r="A35" s="32">
        <v>27</v>
      </c>
      <c r="B35" s="32"/>
      <c r="C35" s="33" t="s">
        <v>753</v>
      </c>
      <c r="D35" s="36">
        <v>59</v>
      </c>
      <c r="E35" s="32">
        <v>79</v>
      </c>
      <c r="F35" s="32">
        <v>91</v>
      </c>
      <c r="G35" s="34"/>
      <c r="H35" s="34"/>
      <c r="I35" s="45" t="s">
        <v>1539</v>
      </c>
      <c r="J35" s="34" t="s">
        <v>3</v>
      </c>
      <c r="M35" s="70"/>
    </row>
    <row r="36" spans="1:13" s="35" customFormat="1" x14ac:dyDescent="0.2">
      <c r="A36" s="32">
        <v>28</v>
      </c>
      <c r="B36" s="32"/>
      <c r="C36" s="33" t="s">
        <v>754</v>
      </c>
      <c r="D36" s="36">
        <v>90</v>
      </c>
      <c r="E36" s="32">
        <v>67</v>
      </c>
      <c r="F36" s="32">
        <v>76</v>
      </c>
      <c r="G36" s="34"/>
      <c r="H36" s="34"/>
      <c r="I36" s="45" t="s">
        <v>1540</v>
      </c>
      <c r="J36" s="34" t="s">
        <v>3</v>
      </c>
      <c r="M36" s="70"/>
    </row>
    <row r="37" spans="1:13" s="35" customFormat="1" x14ac:dyDescent="0.2">
      <c r="A37" s="32">
        <v>29</v>
      </c>
      <c r="B37" s="32"/>
      <c r="C37" s="33" t="s">
        <v>755</v>
      </c>
      <c r="D37" s="36">
        <v>99</v>
      </c>
      <c r="E37" s="32">
        <v>69</v>
      </c>
      <c r="F37" s="32">
        <v>79</v>
      </c>
      <c r="G37" s="34"/>
      <c r="H37" s="34"/>
      <c r="I37" s="45" t="s">
        <v>1541</v>
      </c>
      <c r="J37" s="34" t="s">
        <v>3</v>
      </c>
      <c r="M37" s="70"/>
    </row>
    <row r="38" spans="1:13" s="35" customFormat="1" x14ac:dyDescent="0.2">
      <c r="A38" s="32">
        <v>30</v>
      </c>
      <c r="B38" s="32"/>
      <c r="C38" s="33" t="s">
        <v>756</v>
      </c>
      <c r="D38" s="36">
        <v>94</v>
      </c>
      <c r="E38" s="32">
        <v>86</v>
      </c>
      <c r="F38" s="32">
        <v>70</v>
      </c>
      <c r="G38" s="34"/>
      <c r="H38" s="34"/>
      <c r="I38" s="45" t="s">
        <v>1542</v>
      </c>
      <c r="J38" s="34" t="s">
        <v>3</v>
      </c>
      <c r="M38" s="70"/>
    </row>
    <row r="39" spans="1:13" s="35" customFormat="1" x14ac:dyDescent="0.2">
      <c r="A39" s="32">
        <v>31</v>
      </c>
      <c r="B39" s="32"/>
      <c r="C39" s="33" t="s">
        <v>757</v>
      </c>
      <c r="D39" s="36">
        <v>98</v>
      </c>
      <c r="E39" s="32">
        <v>98</v>
      </c>
      <c r="F39" s="32">
        <v>59</v>
      </c>
      <c r="G39" s="34"/>
      <c r="H39" s="34"/>
      <c r="I39" s="45" t="s">
        <v>1543</v>
      </c>
      <c r="J39" s="34" t="s">
        <v>3</v>
      </c>
      <c r="M39" s="70"/>
    </row>
    <row r="40" spans="1:13" s="35" customFormat="1" x14ac:dyDescent="0.2">
      <c r="A40" s="32">
        <v>32</v>
      </c>
      <c r="B40" s="32"/>
      <c r="C40" s="33" t="s">
        <v>758</v>
      </c>
      <c r="D40" s="36">
        <v>73</v>
      </c>
      <c r="E40" s="32">
        <v>78</v>
      </c>
      <c r="F40" s="32">
        <v>95</v>
      </c>
      <c r="G40" s="34"/>
      <c r="H40" s="34"/>
      <c r="I40" s="45" t="s">
        <v>1544</v>
      </c>
      <c r="J40" s="34" t="s">
        <v>3</v>
      </c>
      <c r="M40" s="70"/>
    </row>
    <row r="41" spans="1:13" s="35" customFormat="1" x14ac:dyDescent="0.2">
      <c r="A41" s="32">
        <v>33</v>
      </c>
      <c r="B41" s="32"/>
      <c r="C41" s="33" t="s">
        <v>759</v>
      </c>
      <c r="D41" s="36">
        <v>80</v>
      </c>
      <c r="E41" s="32">
        <v>85</v>
      </c>
      <c r="F41" s="32">
        <v>80</v>
      </c>
      <c r="G41" s="34"/>
      <c r="H41" s="34"/>
      <c r="I41" s="45" t="s">
        <v>1545</v>
      </c>
      <c r="J41" s="34" t="s">
        <v>3</v>
      </c>
      <c r="M41" s="70"/>
    </row>
    <row r="42" spans="1:13" s="35" customFormat="1" x14ac:dyDescent="0.2">
      <c r="A42" s="32">
        <v>34</v>
      </c>
      <c r="B42" s="32"/>
      <c r="C42" s="33" t="s">
        <v>760</v>
      </c>
      <c r="D42" s="36">
        <v>75</v>
      </c>
      <c r="E42" s="32">
        <v>96</v>
      </c>
      <c r="F42" s="32">
        <v>61</v>
      </c>
      <c r="G42" s="34"/>
      <c r="H42" s="34"/>
      <c r="I42" s="45" t="s">
        <v>1546</v>
      </c>
      <c r="J42" s="34" t="s">
        <v>27</v>
      </c>
      <c r="M42" s="70"/>
    </row>
    <row r="43" spans="1:13" s="35" customFormat="1" x14ac:dyDescent="0.2">
      <c r="A43" s="32">
        <v>35</v>
      </c>
      <c r="B43" s="32"/>
      <c r="C43" s="33" t="s">
        <v>761</v>
      </c>
      <c r="D43" s="36">
        <v>92</v>
      </c>
      <c r="E43" s="32">
        <v>99</v>
      </c>
      <c r="F43" s="32">
        <v>79</v>
      </c>
      <c r="G43" s="34"/>
      <c r="H43" s="34"/>
      <c r="I43" s="45" t="s">
        <v>1547</v>
      </c>
      <c r="J43" s="34" t="s">
        <v>3</v>
      </c>
      <c r="M43" s="70"/>
    </row>
    <row r="44" spans="1:13" s="35" customFormat="1" x14ac:dyDescent="0.2">
      <c r="A44" s="32">
        <v>36</v>
      </c>
      <c r="B44" s="32"/>
      <c r="C44" s="33" t="s">
        <v>762</v>
      </c>
      <c r="D44" s="36">
        <v>94</v>
      </c>
      <c r="E44" s="32">
        <v>58</v>
      </c>
      <c r="F44" s="32">
        <v>74</v>
      </c>
      <c r="G44" s="34"/>
      <c r="H44" s="34"/>
      <c r="I44" s="45" t="s">
        <v>1548</v>
      </c>
      <c r="J44" s="34" t="s">
        <v>3</v>
      </c>
      <c r="M44" s="70"/>
    </row>
    <row r="45" spans="1:13" s="35" customFormat="1" x14ac:dyDescent="0.2">
      <c r="A45" s="32">
        <v>37</v>
      </c>
      <c r="B45" s="32"/>
      <c r="C45" s="33" t="s">
        <v>763</v>
      </c>
      <c r="D45" s="36">
        <v>55</v>
      </c>
      <c r="E45" s="32">
        <v>81</v>
      </c>
      <c r="F45" s="32">
        <v>96</v>
      </c>
      <c r="G45" s="34"/>
      <c r="H45" s="34"/>
      <c r="I45" s="45" t="s">
        <v>1549</v>
      </c>
      <c r="J45" s="34" t="s">
        <v>3</v>
      </c>
      <c r="M45" s="70"/>
    </row>
    <row r="46" spans="1:13" s="35" customFormat="1" x14ac:dyDescent="0.2">
      <c r="A46" s="32">
        <v>38</v>
      </c>
      <c r="B46" s="32"/>
      <c r="C46" s="33" t="s">
        <v>764</v>
      </c>
      <c r="D46" s="36">
        <v>97</v>
      </c>
      <c r="E46" s="32">
        <v>94</v>
      </c>
      <c r="F46" s="32">
        <v>94</v>
      </c>
      <c r="G46" s="34"/>
      <c r="H46" s="34"/>
      <c r="I46" s="45" t="s">
        <v>1550</v>
      </c>
      <c r="J46" s="34" t="s">
        <v>12</v>
      </c>
      <c r="M46" s="70"/>
    </row>
    <row r="47" spans="1:13" s="35" customFormat="1" x14ac:dyDescent="0.2">
      <c r="A47" s="32">
        <v>39</v>
      </c>
      <c r="B47" s="32"/>
      <c r="C47" s="33" t="s">
        <v>765</v>
      </c>
      <c r="D47" s="36">
        <v>100</v>
      </c>
      <c r="E47" s="32">
        <v>80</v>
      </c>
      <c r="F47" s="32">
        <v>63</v>
      </c>
      <c r="G47" s="34"/>
      <c r="H47" s="34"/>
      <c r="I47" s="45" t="s">
        <v>1551</v>
      </c>
      <c r="J47" s="34" t="s">
        <v>3</v>
      </c>
      <c r="M47" s="70"/>
    </row>
    <row r="48" spans="1:13" s="35" customFormat="1" x14ac:dyDescent="0.2">
      <c r="A48" s="32">
        <v>40</v>
      </c>
      <c r="B48" s="32"/>
      <c r="C48" s="33" t="s">
        <v>766</v>
      </c>
      <c r="D48" s="36">
        <v>70</v>
      </c>
      <c r="E48" s="32">
        <v>93</v>
      </c>
      <c r="F48" s="32">
        <v>88</v>
      </c>
      <c r="G48" s="34"/>
      <c r="H48" s="34"/>
      <c r="I48" s="45" t="s">
        <v>1552</v>
      </c>
      <c r="J48" s="34" t="s">
        <v>3</v>
      </c>
      <c r="M48" s="70"/>
    </row>
    <row r="49" spans="1:13" s="35" customFormat="1" x14ac:dyDescent="0.2">
      <c r="A49" s="32">
        <v>41</v>
      </c>
      <c r="B49" s="32"/>
      <c r="C49" s="33" t="s">
        <v>767</v>
      </c>
      <c r="D49" s="36">
        <v>99</v>
      </c>
      <c r="E49" s="32">
        <v>74</v>
      </c>
      <c r="F49" s="32">
        <v>72</v>
      </c>
      <c r="G49" s="34"/>
      <c r="H49" s="34"/>
      <c r="I49" s="45" t="s">
        <v>1553</v>
      </c>
      <c r="J49" s="34" t="s">
        <v>3</v>
      </c>
      <c r="M49" s="70"/>
    </row>
    <row r="50" spans="1:13" s="35" customFormat="1" x14ac:dyDescent="0.2">
      <c r="A50" s="32">
        <v>42</v>
      </c>
      <c r="B50" s="32"/>
      <c r="C50" s="33" t="s">
        <v>768</v>
      </c>
      <c r="D50" s="36">
        <v>89</v>
      </c>
      <c r="E50" s="32">
        <v>95</v>
      </c>
      <c r="F50" s="32">
        <v>59</v>
      </c>
      <c r="G50" s="34"/>
      <c r="H50" s="34"/>
      <c r="I50" s="45" t="s">
        <v>1554</v>
      </c>
      <c r="J50" s="34" t="s">
        <v>3</v>
      </c>
      <c r="M50" s="70"/>
    </row>
    <row r="51" spans="1:13" s="35" customFormat="1" x14ac:dyDescent="0.2">
      <c r="A51" s="32">
        <v>43</v>
      </c>
      <c r="B51" s="32"/>
      <c r="C51" s="33" t="s">
        <v>769</v>
      </c>
      <c r="D51" s="36">
        <v>90</v>
      </c>
      <c r="E51" s="32">
        <v>70</v>
      </c>
      <c r="F51" s="32">
        <v>76</v>
      </c>
      <c r="G51" s="34"/>
      <c r="H51" s="34"/>
      <c r="I51" s="45" t="s">
        <v>1555</v>
      </c>
      <c r="J51" s="34" t="s">
        <v>3</v>
      </c>
      <c r="M51" s="70"/>
    </row>
    <row r="52" spans="1:13" s="35" customFormat="1" x14ac:dyDescent="0.2">
      <c r="A52" s="32">
        <v>44</v>
      </c>
      <c r="B52" s="32"/>
      <c r="C52" s="33" t="s">
        <v>770</v>
      </c>
      <c r="D52" s="36">
        <v>80</v>
      </c>
      <c r="E52" s="32">
        <v>56</v>
      </c>
      <c r="F52" s="32">
        <v>92</v>
      </c>
      <c r="G52" s="34"/>
      <c r="H52" s="34"/>
      <c r="I52" s="45" t="s">
        <v>1556</v>
      </c>
      <c r="J52" s="34" t="s">
        <v>3</v>
      </c>
      <c r="M52" s="70"/>
    </row>
    <row r="53" spans="1:13" s="35" customFormat="1" x14ac:dyDescent="0.2">
      <c r="A53" s="32">
        <v>45</v>
      </c>
      <c r="B53" s="32"/>
      <c r="C53" s="33" t="s">
        <v>771</v>
      </c>
      <c r="D53" s="36">
        <v>95</v>
      </c>
      <c r="E53" s="32">
        <v>51</v>
      </c>
      <c r="F53" s="32">
        <v>100</v>
      </c>
      <c r="G53" s="34"/>
      <c r="H53" s="34"/>
      <c r="I53" s="45" t="s">
        <v>1557</v>
      </c>
      <c r="J53" s="34" t="s">
        <v>3</v>
      </c>
      <c r="M53" s="70"/>
    </row>
    <row r="54" spans="1:13" s="35" customFormat="1" x14ac:dyDescent="0.2">
      <c r="A54" s="32">
        <v>46</v>
      </c>
      <c r="B54" s="32"/>
      <c r="C54" s="33" t="s">
        <v>772</v>
      </c>
      <c r="D54" s="36">
        <v>79</v>
      </c>
      <c r="E54" s="32">
        <v>62</v>
      </c>
      <c r="F54" s="32">
        <v>79</v>
      </c>
      <c r="G54" s="34"/>
      <c r="H54" s="34"/>
      <c r="I54" s="45" t="s">
        <v>1558</v>
      </c>
      <c r="J54" s="34" t="s">
        <v>3</v>
      </c>
      <c r="M54" s="70"/>
    </row>
    <row r="55" spans="1:13" s="35" customFormat="1" x14ac:dyDescent="0.2">
      <c r="A55" s="32">
        <v>47</v>
      </c>
      <c r="B55" s="32"/>
      <c r="C55" s="33" t="s">
        <v>773</v>
      </c>
      <c r="D55" s="36">
        <v>75</v>
      </c>
      <c r="E55" s="32">
        <v>90</v>
      </c>
      <c r="F55" s="32">
        <v>80</v>
      </c>
      <c r="G55" s="34"/>
      <c r="H55" s="34"/>
      <c r="I55" s="45" t="s">
        <v>1559</v>
      </c>
      <c r="J55" s="34" t="s">
        <v>3</v>
      </c>
      <c r="M55" s="70"/>
    </row>
    <row r="56" spans="1:13" s="35" customFormat="1" x14ac:dyDescent="0.2">
      <c r="A56" s="32">
        <v>48</v>
      </c>
      <c r="B56" s="32"/>
      <c r="C56" s="33" t="s">
        <v>774</v>
      </c>
      <c r="D56" s="36">
        <v>85</v>
      </c>
      <c r="E56" s="32">
        <v>56</v>
      </c>
      <c r="F56" s="32">
        <v>91</v>
      </c>
      <c r="G56" s="34"/>
      <c r="H56" s="34"/>
      <c r="I56" s="45" t="s">
        <v>1560</v>
      </c>
      <c r="J56" s="34" t="s">
        <v>3</v>
      </c>
      <c r="M56" s="70"/>
    </row>
    <row r="57" spans="1:13" s="35" customFormat="1" x14ac:dyDescent="0.2">
      <c r="A57" s="32">
        <v>49</v>
      </c>
      <c r="B57" s="32"/>
      <c r="C57" s="33" t="s">
        <v>775</v>
      </c>
      <c r="D57" s="36">
        <v>88</v>
      </c>
      <c r="E57" s="32">
        <v>86</v>
      </c>
      <c r="F57" s="32">
        <v>86</v>
      </c>
      <c r="G57" s="34"/>
      <c r="H57" s="34"/>
      <c r="I57" s="45" t="s">
        <v>1561</v>
      </c>
      <c r="J57" s="34" t="s">
        <v>3</v>
      </c>
      <c r="M57" s="70"/>
    </row>
    <row r="58" spans="1:13" s="35" customFormat="1" x14ac:dyDescent="0.2">
      <c r="A58" s="32">
        <v>50</v>
      </c>
      <c r="B58" s="32"/>
      <c r="C58" s="33" t="s">
        <v>776</v>
      </c>
      <c r="D58" s="36">
        <v>87</v>
      </c>
      <c r="E58" s="32">
        <v>76</v>
      </c>
      <c r="F58" s="32">
        <v>95</v>
      </c>
      <c r="G58" s="34"/>
      <c r="H58" s="34"/>
      <c r="I58" s="45" t="s">
        <v>1562</v>
      </c>
      <c r="J58" s="34" t="s">
        <v>3</v>
      </c>
      <c r="M58" s="70"/>
    </row>
    <row r="59" spans="1:13" s="35" customFormat="1" x14ac:dyDescent="0.2">
      <c r="A59" s="32">
        <v>51</v>
      </c>
      <c r="B59" s="32"/>
      <c r="C59" s="37" t="s">
        <v>777</v>
      </c>
      <c r="D59" s="36">
        <v>80</v>
      </c>
      <c r="E59" s="32">
        <v>55</v>
      </c>
      <c r="F59" s="32">
        <v>82</v>
      </c>
      <c r="G59" s="34"/>
      <c r="H59" s="34"/>
      <c r="I59" s="45" t="s">
        <v>1563</v>
      </c>
      <c r="J59" s="34" t="s">
        <v>3</v>
      </c>
      <c r="M59" s="70"/>
    </row>
    <row r="60" spans="1:13" s="35" customFormat="1" x14ac:dyDescent="0.2">
      <c r="A60" s="32">
        <v>52</v>
      </c>
      <c r="B60" s="32"/>
      <c r="C60" s="37" t="s">
        <v>778</v>
      </c>
      <c r="D60" s="36">
        <v>89</v>
      </c>
      <c r="E60" s="32">
        <v>80</v>
      </c>
      <c r="F60" s="32">
        <v>86</v>
      </c>
      <c r="G60" s="34"/>
      <c r="H60" s="34"/>
      <c r="I60" s="45" t="s">
        <v>1564</v>
      </c>
      <c r="J60" s="34" t="s">
        <v>3</v>
      </c>
      <c r="M60" s="70"/>
    </row>
    <row r="61" spans="1:13" s="35" customFormat="1" x14ac:dyDescent="0.2">
      <c r="A61" s="32">
        <v>53</v>
      </c>
      <c r="B61" s="32"/>
      <c r="C61" s="37" t="s">
        <v>779</v>
      </c>
      <c r="D61" s="36">
        <v>90</v>
      </c>
      <c r="E61" s="32">
        <v>70</v>
      </c>
      <c r="F61" s="32">
        <v>70</v>
      </c>
      <c r="G61" s="34"/>
      <c r="H61" s="34"/>
      <c r="I61" s="45" t="s">
        <v>1565</v>
      </c>
      <c r="J61" s="34" t="s">
        <v>3</v>
      </c>
      <c r="M61" s="70"/>
    </row>
    <row r="62" spans="1:13" s="35" customFormat="1" x14ac:dyDescent="0.2">
      <c r="A62" s="32">
        <v>54</v>
      </c>
      <c r="B62" s="32"/>
      <c r="C62" s="37" t="s">
        <v>780</v>
      </c>
      <c r="D62" s="36">
        <v>87</v>
      </c>
      <c r="E62" s="32">
        <v>98</v>
      </c>
      <c r="F62" s="32">
        <v>94</v>
      </c>
      <c r="G62" s="34"/>
      <c r="H62" s="34"/>
      <c r="I62" s="45" t="s">
        <v>1566</v>
      </c>
      <c r="J62" s="34" t="s">
        <v>12</v>
      </c>
      <c r="M62" s="70"/>
    </row>
    <row r="63" spans="1:13" s="35" customFormat="1" x14ac:dyDescent="0.2">
      <c r="A63" s="32">
        <v>55</v>
      </c>
      <c r="B63" s="32"/>
      <c r="C63" s="37" t="s">
        <v>781</v>
      </c>
      <c r="D63" s="36">
        <v>93</v>
      </c>
      <c r="E63" s="32">
        <v>72</v>
      </c>
      <c r="F63" s="32">
        <v>68</v>
      </c>
      <c r="G63" s="34"/>
      <c r="H63" s="34"/>
      <c r="I63" s="45" t="s">
        <v>1567</v>
      </c>
      <c r="J63" s="34" t="s">
        <v>3</v>
      </c>
      <c r="M63" s="70"/>
    </row>
    <row r="64" spans="1:13" s="35" customFormat="1" x14ac:dyDescent="0.2">
      <c r="A64" s="32">
        <v>56</v>
      </c>
      <c r="B64" s="32"/>
      <c r="C64" s="37" t="s">
        <v>782</v>
      </c>
      <c r="D64" s="36">
        <v>98</v>
      </c>
      <c r="E64" s="32">
        <v>77</v>
      </c>
      <c r="F64" s="32">
        <v>100</v>
      </c>
      <c r="G64" s="34"/>
      <c r="H64" s="34"/>
      <c r="I64" s="45" t="s">
        <v>1568</v>
      </c>
      <c r="J64" s="34" t="s">
        <v>12</v>
      </c>
      <c r="M64" s="70"/>
    </row>
    <row r="65" spans="1:13" s="35" customFormat="1" x14ac:dyDescent="0.2">
      <c r="A65" s="32">
        <v>57</v>
      </c>
      <c r="B65" s="32"/>
      <c r="C65" s="37" t="s">
        <v>783</v>
      </c>
      <c r="D65" s="36">
        <v>74</v>
      </c>
      <c r="E65" s="32">
        <v>75</v>
      </c>
      <c r="F65" s="32">
        <v>64</v>
      </c>
      <c r="G65" s="34"/>
      <c r="H65" s="34"/>
      <c r="I65" s="45" t="s">
        <v>1569</v>
      </c>
      <c r="J65" s="34" t="s">
        <v>27</v>
      </c>
      <c r="M65" s="70"/>
    </row>
    <row r="66" spans="1:13" s="35" customFormat="1" x14ac:dyDescent="0.2">
      <c r="A66" s="32">
        <v>58</v>
      </c>
      <c r="B66" s="32"/>
      <c r="C66" s="37" t="s">
        <v>784</v>
      </c>
      <c r="D66" s="36">
        <v>81</v>
      </c>
      <c r="E66" s="32">
        <v>64</v>
      </c>
      <c r="F66" s="32">
        <v>78</v>
      </c>
      <c r="G66" s="34"/>
      <c r="H66" s="34"/>
      <c r="I66" s="45" t="s">
        <v>1570</v>
      </c>
      <c r="J66" s="34" t="s">
        <v>3</v>
      </c>
      <c r="M66" s="70"/>
    </row>
    <row r="67" spans="1:13" s="35" customFormat="1" x14ac:dyDescent="0.2">
      <c r="A67" s="32">
        <v>59</v>
      </c>
      <c r="B67" s="32"/>
      <c r="C67" s="37" t="s">
        <v>785</v>
      </c>
      <c r="D67" s="36">
        <v>76</v>
      </c>
      <c r="E67" s="32">
        <v>59</v>
      </c>
      <c r="F67" s="32">
        <v>99</v>
      </c>
      <c r="G67" s="34"/>
      <c r="H67" s="34"/>
      <c r="I67" s="45" t="s">
        <v>1571</v>
      </c>
      <c r="J67" s="34" t="s">
        <v>3</v>
      </c>
      <c r="M67" s="70"/>
    </row>
    <row r="68" spans="1:13" s="35" customFormat="1" x14ac:dyDescent="0.2">
      <c r="A68" s="32">
        <v>60</v>
      </c>
      <c r="B68" s="32"/>
      <c r="C68" s="37" t="s">
        <v>786</v>
      </c>
      <c r="D68" s="36">
        <v>62</v>
      </c>
      <c r="E68" s="32">
        <v>91</v>
      </c>
      <c r="F68" s="32">
        <v>98</v>
      </c>
      <c r="G68" s="34"/>
      <c r="H68" s="34"/>
      <c r="I68" s="45" t="s">
        <v>1572</v>
      </c>
      <c r="J68" s="34" t="s">
        <v>3</v>
      </c>
      <c r="M68" s="70"/>
    </row>
    <row r="69" spans="1:13" s="35" customFormat="1" x14ac:dyDescent="0.2">
      <c r="A69" s="32">
        <v>61</v>
      </c>
      <c r="B69" s="32"/>
      <c r="C69" s="37" t="s">
        <v>787</v>
      </c>
      <c r="D69" s="36">
        <v>84</v>
      </c>
      <c r="E69" s="32">
        <v>70</v>
      </c>
      <c r="F69" s="32">
        <v>75</v>
      </c>
      <c r="G69" s="34"/>
      <c r="H69" s="34"/>
      <c r="I69" s="45" t="s">
        <v>1573</v>
      </c>
      <c r="J69" s="34" t="s">
        <v>3</v>
      </c>
      <c r="M69" s="70"/>
    </row>
    <row r="70" spans="1:13" s="35" customFormat="1" x14ac:dyDescent="0.2">
      <c r="A70" s="32">
        <v>62</v>
      </c>
      <c r="B70" s="32"/>
      <c r="C70" s="37" t="s">
        <v>788</v>
      </c>
      <c r="D70" s="36">
        <v>72</v>
      </c>
      <c r="E70" s="32">
        <v>94</v>
      </c>
      <c r="F70" s="32">
        <v>74</v>
      </c>
      <c r="G70" s="34"/>
      <c r="H70" s="34"/>
      <c r="I70" s="45" t="s">
        <v>1574</v>
      </c>
      <c r="J70" s="34" t="s">
        <v>3</v>
      </c>
      <c r="M70" s="70"/>
    </row>
    <row r="71" spans="1:13" s="35" customFormat="1" x14ac:dyDescent="0.2">
      <c r="A71" s="32">
        <v>63</v>
      </c>
      <c r="B71" s="32"/>
      <c r="C71" s="37" t="s">
        <v>789</v>
      </c>
      <c r="D71" s="36">
        <v>89</v>
      </c>
      <c r="E71" s="32">
        <v>73</v>
      </c>
      <c r="F71" s="32">
        <v>68</v>
      </c>
      <c r="G71" s="34"/>
      <c r="H71" s="34"/>
      <c r="I71" s="45" t="s">
        <v>1575</v>
      </c>
      <c r="J71" s="34" t="s">
        <v>3</v>
      </c>
      <c r="M71" s="70"/>
    </row>
    <row r="72" spans="1:13" s="35" customFormat="1" x14ac:dyDescent="0.2">
      <c r="A72" s="32">
        <v>64</v>
      </c>
      <c r="B72" s="32"/>
      <c r="C72" s="37" t="s">
        <v>790</v>
      </c>
      <c r="D72" s="36">
        <v>98</v>
      </c>
      <c r="E72" s="32">
        <v>51</v>
      </c>
      <c r="F72" s="32">
        <v>78</v>
      </c>
      <c r="G72" s="34"/>
      <c r="H72" s="34"/>
      <c r="I72" s="45" t="s">
        <v>1576</v>
      </c>
      <c r="J72" s="34" t="s">
        <v>3</v>
      </c>
      <c r="M72" s="70"/>
    </row>
    <row r="73" spans="1:13" s="35" customFormat="1" x14ac:dyDescent="0.2">
      <c r="A73" s="32">
        <v>65</v>
      </c>
      <c r="B73" s="32"/>
      <c r="C73" s="37" t="s">
        <v>791</v>
      </c>
      <c r="D73" s="36">
        <v>92</v>
      </c>
      <c r="E73" s="32">
        <v>75</v>
      </c>
      <c r="F73" s="32">
        <v>77</v>
      </c>
      <c r="G73" s="34"/>
      <c r="H73" s="34"/>
      <c r="I73" s="45" t="s">
        <v>1577</v>
      </c>
      <c r="J73" s="34" t="s">
        <v>3</v>
      </c>
      <c r="M73" s="70"/>
    </row>
    <row r="74" spans="1:13" s="35" customFormat="1" x14ac:dyDescent="0.2">
      <c r="A74" s="32">
        <v>66</v>
      </c>
      <c r="B74" s="32"/>
      <c r="C74" s="37" t="s">
        <v>792</v>
      </c>
      <c r="D74" s="36">
        <v>98</v>
      </c>
      <c r="E74" s="32">
        <v>81</v>
      </c>
      <c r="F74" s="32">
        <v>66</v>
      </c>
      <c r="G74" s="34"/>
      <c r="H74" s="34"/>
      <c r="I74" s="45" t="s">
        <v>1578</v>
      </c>
      <c r="J74" s="34" t="s">
        <v>3</v>
      </c>
      <c r="M74" s="70"/>
    </row>
    <row r="75" spans="1:13" s="35" customFormat="1" x14ac:dyDescent="0.2">
      <c r="A75" s="32">
        <v>67</v>
      </c>
      <c r="B75" s="32"/>
      <c r="C75" s="37" t="s">
        <v>793</v>
      </c>
      <c r="D75" s="36">
        <v>75</v>
      </c>
      <c r="E75" s="32">
        <v>54</v>
      </c>
      <c r="F75" s="32">
        <v>90</v>
      </c>
      <c r="G75" s="34"/>
      <c r="H75" s="34"/>
      <c r="I75" s="45" t="s">
        <v>1579</v>
      </c>
      <c r="J75" s="34" t="s">
        <v>3</v>
      </c>
      <c r="M75" s="70"/>
    </row>
    <row r="76" spans="1:13" s="35" customFormat="1" x14ac:dyDescent="0.2">
      <c r="A76" s="32">
        <v>68</v>
      </c>
      <c r="B76" s="32"/>
      <c r="C76" s="37" t="s">
        <v>794</v>
      </c>
      <c r="D76" s="36">
        <v>59</v>
      </c>
      <c r="E76" s="32">
        <v>82</v>
      </c>
      <c r="F76" s="32">
        <v>89</v>
      </c>
      <c r="G76" s="34"/>
      <c r="H76" s="34"/>
      <c r="I76" s="45" t="s">
        <v>1580</v>
      </c>
      <c r="J76" s="34" t="s">
        <v>3</v>
      </c>
      <c r="M76" s="70"/>
    </row>
    <row r="77" spans="1:13" s="35" customFormat="1" x14ac:dyDescent="0.2">
      <c r="A77" s="32">
        <v>69</v>
      </c>
      <c r="B77" s="32"/>
      <c r="C77" s="33" t="s">
        <v>795</v>
      </c>
      <c r="D77" s="36">
        <v>80</v>
      </c>
      <c r="E77" s="32">
        <v>97</v>
      </c>
      <c r="F77" s="32">
        <v>57</v>
      </c>
      <c r="G77" s="34"/>
      <c r="H77" s="34"/>
      <c r="I77" s="45" t="s">
        <v>1581</v>
      </c>
      <c r="J77" s="34" t="s">
        <v>27</v>
      </c>
      <c r="M77" s="70"/>
    </row>
    <row r="78" spans="1:13" s="35" customFormat="1" x14ac:dyDescent="0.2">
      <c r="A78" s="32">
        <v>70</v>
      </c>
      <c r="B78" s="32"/>
      <c r="C78" s="33" t="s">
        <v>796</v>
      </c>
      <c r="D78" s="36">
        <v>85</v>
      </c>
      <c r="E78" s="32">
        <v>58</v>
      </c>
      <c r="F78" s="32">
        <v>93</v>
      </c>
      <c r="G78" s="34"/>
      <c r="H78" s="34"/>
      <c r="I78" s="45" t="s">
        <v>1582</v>
      </c>
      <c r="J78" s="34" t="s">
        <v>3</v>
      </c>
      <c r="M78" s="70"/>
    </row>
    <row r="79" spans="1:13" s="35" customFormat="1" x14ac:dyDescent="0.2">
      <c r="A79" s="32">
        <v>71</v>
      </c>
      <c r="B79" s="32"/>
      <c r="C79" s="33" t="s">
        <v>797</v>
      </c>
      <c r="D79" s="36">
        <v>84</v>
      </c>
      <c r="E79" s="32">
        <v>80</v>
      </c>
      <c r="F79" s="32">
        <v>87</v>
      </c>
      <c r="G79" s="34"/>
      <c r="H79" s="34"/>
      <c r="I79" s="45" t="s">
        <v>1583</v>
      </c>
      <c r="J79" s="34" t="s">
        <v>3</v>
      </c>
      <c r="M79" s="70"/>
    </row>
    <row r="80" spans="1:13" s="35" customFormat="1" x14ac:dyDescent="0.2">
      <c r="A80" s="32">
        <v>72</v>
      </c>
      <c r="B80" s="32"/>
      <c r="C80" s="33" t="s">
        <v>798</v>
      </c>
      <c r="D80" s="36">
        <v>67</v>
      </c>
      <c r="E80" s="32">
        <v>76</v>
      </c>
      <c r="F80" s="32">
        <v>84</v>
      </c>
      <c r="G80" s="34"/>
      <c r="H80" s="34"/>
      <c r="I80" s="45" t="s">
        <v>1584</v>
      </c>
      <c r="J80" s="34" t="s">
        <v>3</v>
      </c>
      <c r="M80" s="70"/>
    </row>
    <row r="81" spans="1:13" s="35" customFormat="1" x14ac:dyDescent="0.2">
      <c r="A81" s="32">
        <v>73</v>
      </c>
      <c r="B81" s="32"/>
      <c r="C81" s="33" t="s">
        <v>799</v>
      </c>
      <c r="D81" s="36">
        <v>56</v>
      </c>
      <c r="E81" s="32">
        <v>53</v>
      </c>
      <c r="F81" s="32">
        <v>57</v>
      </c>
      <c r="G81" s="34"/>
      <c r="H81" s="34"/>
      <c r="I81" s="45" t="s">
        <v>1585</v>
      </c>
      <c r="J81" s="34" t="s">
        <v>27</v>
      </c>
      <c r="M81" s="70"/>
    </row>
    <row r="82" spans="1:13" s="35" customFormat="1" x14ac:dyDescent="0.2">
      <c r="A82" s="32">
        <v>74</v>
      </c>
      <c r="B82" s="32"/>
      <c r="C82" s="33" t="s">
        <v>571</v>
      </c>
      <c r="D82" s="36">
        <v>94</v>
      </c>
      <c r="E82" s="32">
        <v>80</v>
      </c>
      <c r="F82" s="32">
        <v>78</v>
      </c>
      <c r="G82" s="34"/>
      <c r="H82" s="34"/>
      <c r="I82" s="45" t="s">
        <v>1586</v>
      </c>
      <c r="J82" s="34" t="s">
        <v>3</v>
      </c>
      <c r="M82" s="70"/>
    </row>
    <row r="83" spans="1:13" s="35" customFormat="1" x14ac:dyDescent="0.2">
      <c r="A83" s="32">
        <v>75</v>
      </c>
      <c r="B83" s="32"/>
      <c r="C83" s="33" t="s">
        <v>800</v>
      </c>
      <c r="D83" s="36">
        <v>90</v>
      </c>
      <c r="E83" s="32">
        <v>78</v>
      </c>
      <c r="F83" s="32">
        <v>66</v>
      </c>
      <c r="G83" s="34"/>
      <c r="H83" s="34"/>
      <c r="I83" s="45" t="s">
        <v>1587</v>
      </c>
      <c r="J83" s="34" t="s">
        <v>3</v>
      </c>
      <c r="M83" s="70"/>
    </row>
    <row r="84" spans="1:13" s="35" customFormat="1" x14ac:dyDescent="0.2">
      <c r="A84" s="32">
        <v>76</v>
      </c>
      <c r="B84" s="32"/>
      <c r="C84" s="33" t="s">
        <v>801</v>
      </c>
      <c r="D84" s="36">
        <v>87</v>
      </c>
      <c r="E84" s="32">
        <v>80</v>
      </c>
      <c r="F84" s="32">
        <v>68</v>
      </c>
      <c r="G84" s="34"/>
      <c r="H84" s="34"/>
      <c r="I84" s="45" t="s">
        <v>1588</v>
      </c>
      <c r="J84" s="34" t="s">
        <v>3</v>
      </c>
      <c r="M84" s="70"/>
    </row>
    <row r="85" spans="1:13" s="35" customFormat="1" x14ac:dyDescent="0.2">
      <c r="A85" s="32">
        <v>77</v>
      </c>
      <c r="B85" s="32"/>
      <c r="C85" s="33" t="s">
        <v>802</v>
      </c>
      <c r="D85" s="36">
        <v>52</v>
      </c>
      <c r="E85" s="32">
        <v>58</v>
      </c>
      <c r="F85" s="32">
        <v>67</v>
      </c>
      <c r="G85" s="34"/>
      <c r="H85" s="34"/>
      <c r="I85" s="45" t="s">
        <v>1589</v>
      </c>
      <c r="J85" s="34" t="s">
        <v>27</v>
      </c>
      <c r="M85" s="70"/>
    </row>
    <row r="86" spans="1:13" s="35" customFormat="1" x14ac:dyDescent="0.2">
      <c r="A86" s="32">
        <v>78</v>
      </c>
      <c r="B86" s="32"/>
      <c r="C86" s="33" t="s">
        <v>803</v>
      </c>
      <c r="D86" s="36">
        <v>93</v>
      </c>
      <c r="E86" s="32">
        <v>87</v>
      </c>
      <c r="F86" s="32">
        <v>86</v>
      </c>
      <c r="G86" s="34"/>
      <c r="H86" s="34"/>
      <c r="I86" s="45" t="s">
        <v>1590</v>
      </c>
      <c r="J86" s="34" t="s">
        <v>3</v>
      </c>
      <c r="M86" s="70"/>
    </row>
    <row r="87" spans="1:13" s="35" customFormat="1" x14ac:dyDescent="0.2">
      <c r="A87" s="32">
        <v>79</v>
      </c>
      <c r="B87" s="32"/>
      <c r="C87" s="33" t="s">
        <v>804</v>
      </c>
      <c r="D87" s="36">
        <v>91</v>
      </c>
      <c r="E87" s="32">
        <v>91</v>
      </c>
      <c r="F87" s="32">
        <v>63</v>
      </c>
      <c r="G87" s="34"/>
      <c r="H87" s="34"/>
      <c r="I87" s="45" t="s">
        <v>1591</v>
      </c>
      <c r="J87" s="34" t="s">
        <v>3</v>
      </c>
      <c r="M87" s="70"/>
    </row>
    <row r="88" spans="1:13" s="35" customFormat="1" x14ac:dyDescent="0.2">
      <c r="A88" s="32">
        <v>80</v>
      </c>
      <c r="B88" s="32"/>
      <c r="C88" s="33" t="s">
        <v>805</v>
      </c>
      <c r="D88" s="36">
        <v>74</v>
      </c>
      <c r="E88" s="32">
        <v>84</v>
      </c>
      <c r="F88" s="32">
        <v>98</v>
      </c>
      <c r="G88" s="34"/>
      <c r="H88" s="34"/>
      <c r="I88" s="45" t="s">
        <v>1592</v>
      </c>
      <c r="J88" s="34" t="s">
        <v>3</v>
      </c>
      <c r="M88" s="70"/>
    </row>
    <row r="89" spans="1:13" s="35" customFormat="1" x14ac:dyDescent="0.2">
      <c r="A89" s="32">
        <v>81</v>
      </c>
      <c r="B89" s="32"/>
      <c r="C89" s="33" t="s">
        <v>806</v>
      </c>
      <c r="D89" s="36">
        <v>99</v>
      </c>
      <c r="E89" s="32">
        <v>56</v>
      </c>
      <c r="F89" s="32">
        <v>73</v>
      </c>
      <c r="G89" s="34"/>
      <c r="H89" s="34"/>
      <c r="I89" s="45" t="s">
        <v>1593</v>
      </c>
      <c r="J89" s="34" t="s">
        <v>3</v>
      </c>
      <c r="M89" s="70"/>
    </row>
    <row r="90" spans="1:13" s="35" customFormat="1" x14ac:dyDescent="0.2">
      <c r="A90" s="32">
        <v>82</v>
      </c>
      <c r="B90" s="32"/>
      <c r="C90" s="33" t="s">
        <v>807</v>
      </c>
      <c r="D90" s="36">
        <v>91</v>
      </c>
      <c r="E90" s="32">
        <v>97</v>
      </c>
      <c r="F90" s="32">
        <v>77</v>
      </c>
      <c r="G90" s="34"/>
      <c r="H90" s="34"/>
      <c r="I90" s="45" t="s">
        <v>1594</v>
      </c>
      <c r="J90" s="34" t="s">
        <v>3</v>
      </c>
      <c r="M90" s="70"/>
    </row>
    <row r="91" spans="1:13" s="35" customFormat="1" x14ac:dyDescent="0.2">
      <c r="A91" s="32">
        <v>83</v>
      </c>
      <c r="B91" s="32"/>
      <c r="C91" s="33" t="s">
        <v>808</v>
      </c>
      <c r="D91" s="36">
        <v>75</v>
      </c>
      <c r="E91" s="32">
        <v>95</v>
      </c>
      <c r="F91" s="32">
        <v>92</v>
      </c>
      <c r="G91" s="34"/>
      <c r="H91" s="34"/>
      <c r="I91" s="45" t="s">
        <v>1595</v>
      </c>
      <c r="J91" s="34" t="s">
        <v>3</v>
      </c>
      <c r="M91" s="70"/>
    </row>
    <row r="92" spans="1:13" s="35" customFormat="1" x14ac:dyDescent="0.2">
      <c r="A92" s="32">
        <v>84</v>
      </c>
      <c r="B92" s="32"/>
      <c r="C92" s="33" t="s">
        <v>809</v>
      </c>
      <c r="D92" s="36">
        <v>90</v>
      </c>
      <c r="E92" s="32">
        <v>86</v>
      </c>
      <c r="F92" s="32">
        <v>62</v>
      </c>
      <c r="G92" s="34"/>
      <c r="H92" s="34"/>
      <c r="I92" s="45" t="s">
        <v>1596</v>
      </c>
      <c r="J92" s="34" t="s">
        <v>3</v>
      </c>
      <c r="M92" s="70"/>
    </row>
    <row r="93" spans="1:13" s="35" customFormat="1" x14ac:dyDescent="0.2">
      <c r="A93" s="32">
        <v>85</v>
      </c>
      <c r="B93" s="32"/>
      <c r="C93" s="33" t="s">
        <v>810</v>
      </c>
      <c r="D93" s="36">
        <v>53</v>
      </c>
      <c r="E93" s="32">
        <v>83</v>
      </c>
      <c r="F93" s="32">
        <v>65</v>
      </c>
      <c r="G93" s="34"/>
      <c r="H93" s="34"/>
      <c r="I93" s="45" t="s">
        <v>1597</v>
      </c>
      <c r="J93" s="34" t="s">
        <v>27</v>
      </c>
      <c r="M93" s="70"/>
    </row>
    <row r="94" spans="1:13" s="35" customFormat="1" x14ac:dyDescent="0.2">
      <c r="A94" s="32">
        <v>86</v>
      </c>
      <c r="B94" s="32"/>
      <c r="C94" s="33" t="s">
        <v>811</v>
      </c>
      <c r="D94" s="36">
        <v>80</v>
      </c>
      <c r="E94" s="32">
        <v>89</v>
      </c>
      <c r="F94" s="32">
        <v>72</v>
      </c>
      <c r="G94" s="34"/>
      <c r="H94" s="34"/>
      <c r="I94" s="45" t="s">
        <v>1598</v>
      </c>
      <c r="J94" s="34" t="s">
        <v>3</v>
      </c>
      <c r="M94" s="70"/>
    </row>
    <row r="95" spans="1:13" s="35" customFormat="1" x14ac:dyDescent="0.2">
      <c r="A95" s="32">
        <v>87</v>
      </c>
      <c r="B95" s="32"/>
      <c r="C95" s="33" t="s">
        <v>812</v>
      </c>
      <c r="D95" s="36">
        <v>87</v>
      </c>
      <c r="E95" s="32">
        <v>72</v>
      </c>
      <c r="F95" s="32">
        <v>70</v>
      </c>
      <c r="G95" s="34"/>
      <c r="H95" s="34"/>
      <c r="I95" s="45" t="s">
        <v>1599</v>
      </c>
      <c r="J95" s="34" t="s">
        <v>3</v>
      </c>
      <c r="M95" s="70"/>
    </row>
    <row r="96" spans="1:13" s="35" customFormat="1" x14ac:dyDescent="0.2">
      <c r="A96" s="32">
        <v>88</v>
      </c>
      <c r="B96" s="32"/>
      <c r="C96" s="33" t="s">
        <v>585</v>
      </c>
      <c r="D96" s="36">
        <v>70</v>
      </c>
      <c r="E96" s="32">
        <v>70</v>
      </c>
      <c r="F96" s="32">
        <v>72</v>
      </c>
      <c r="G96" s="34"/>
      <c r="H96" s="34"/>
      <c r="I96" s="45" t="s">
        <v>1600</v>
      </c>
      <c r="J96" s="34" t="s">
        <v>27</v>
      </c>
      <c r="M96" s="70"/>
    </row>
    <row r="97" spans="1:13" s="35" customFormat="1" x14ac:dyDescent="0.2">
      <c r="A97" s="32">
        <v>89</v>
      </c>
      <c r="B97" s="32"/>
      <c r="C97" s="33" t="s">
        <v>813</v>
      </c>
      <c r="D97" s="36">
        <v>100</v>
      </c>
      <c r="E97" s="32">
        <v>68</v>
      </c>
      <c r="F97" s="32">
        <v>81</v>
      </c>
      <c r="G97" s="34"/>
      <c r="H97" s="34"/>
      <c r="I97" s="45" t="s">
        <v>1601</v>
      </c>
      <c r="J97" s="34" t="s">
        <v>3</v>
      </c>
      <c r="M97" s="70"/>
    </row>
    <row r="98" spans="1:13" s="35" customFormat="1" x14ac:dyDescent="0.2">
      <c r="A98" s="32">
        <v>90</v>
      </c>
      <c r="B98" s="32"/>
      <c r="C98" s="33" t="s">
        <v>814</v>
      </c>
      <c r="D98" s="36">
        <v>93</v>
      </c>
      <c r="E98" s="32">
        <v>70</v>
      </c>
      <c r="F98" s="32">
        <v>70</v>
      </c>
      <c r="G98" s="34"/>
      <c r="H98" s="34"/>
      <c r="I98" s="45" t="s">
        <v>1602</v>
      </c>
      <c r="J98" s="34" t="s">
        <v>3</v>
      </c>
      <c r="M98" s="70"/>
    </row>
    <row r="99" spans="1:13" s="35" customFormat="1" x14ac:dyDescent="0.2">
      <c r="A99" s="32">
        <v>91</v>
      </c>
      <c r="B99" s="32"/>
      <c r="C99" s="33" t="s">
        <v>815</v>
      </c>
      <c r="D99" s="36">
        <v>100</v>
      </c>
      <c r="E99" s="32">
        <v>56</v>
      </c>
      <c r="F99" s="32">
        <v>69</v>
      </c>
      <c r="G99" s="34"/>
      <c r="H99" s="34"/>
      <c r="I99" s="45" t="s">
        <v>1603</v>
      </c>
      <c r="J99" s="34" t="s">
        <v>3</v>
      </c>
      <c r="M99" s="70"/>
    </row>
    <row r="100" spans="1:13" s="35" customFormat="1" x14ac:dyDescent="0.2">
      <c r="A100" s="32">
        <v>92</v>
      </c>
      <c r="B100" s="32"/>
      <c r="C100" s="33" t="s">
        <v>816</v>
      </c>
      <c r="D100" s="36">
        <v>84</v>
      </c>
      <c r="E100" s="32">
        <v>50</v>
      </c>
      <c r="F100" s="32">
        <v>81</v>
      </c>
      <c r="G100" s="34"/>
      <c r="H100" s="34"/>
      <c r="I100" s="45" t="s">
        <v>1604</v>
      </c>
      <c r="J100" s="34" t="s">
        <v>3</v>
      </c>
      <c r="M100" s="70"/>
    </row>
    <row r="101" spans="1:13" s="35" customFormat="1" x14ac:dyDescent="0.2">
      <c r="A101" s="32">
        <v>93</v>
      </c>
      <c r="B101" s="32"/>
      <c r="C101" s="33" t="s">
        <v>817</v>
      </c>
      <c r="D101" s="36">
        <v>78</v>
      </c>
      <c r="E101" s="32">
        <v>65</v>
      </c>
      <c r="F101" s="32">
        <v>66</v>
      </c>
      <c r="G101" s="34"/>
      <c r="H101" s="34"/>
      <c r="I101" s="45" t="s">
        <v>1605</v>
      </c>
      <c r="J101" s="34" t="s">
        <v>27</v>
      </c>
      <c r="M101" s="70"/>
    </row>
    <row r="102" spans="1:13" s="35" customFormat="1" x14ac:dyDescent="0.2">
      <c r="A102" s="32">
        <v>94</v>
      </c>
      <c r="B102" s="32"/>
      <c r="C102" s="33" t="s">
        <v>818</v>
      </c>
      <c r="D102" s="36">
        <v>95</v>
      </c>
      <c r="E102" s="32">
        <v>82</v>
      </c>
      <c r="F102" s="32">
        <v>63</v>
      </c>
      <c r="G102" s="34"/>
      <c r="H102" s="34"/>
      <c r="I102" s="45" t="s">
        <v>1606</v>
      </c>
      <c r="J102" s="34" t="s">
        <v>3</v>
      </c>
      <c r="M102" s="70"/>
    </row>
    <row r="103" spans="1:13" s="35" customFormat="1" x14ac:dyDescent="0.2">
      <c r="A103" s="32">
        <v>95</v>
      </c>
      <c r="B103" s="32"/>
      <c r="C103" s="33" t="s">
        <v>819</v>
      </c>
      <c r="D103" s="36">
        <v>76</v>
      </c>
      <c r="E103" s="32">
        <v>72</v>
      </c>
      <c r="F103" s="32">
        <v>80</v>
      </c>
      <c r="G103" s="34"/>
      <c r="H103" s="34"/>
      <c r="I103" s="45" t="s">
        <v>1607</v>
      </c>
      <c r="J103" s="34" t="s">
        <v>3</v>
      </c>
      <c r="M103" s="70"/>
    </row>
    <row r="104" spans="1:13" s="35" customFormat="1" x14ac:dyDescent="0.2">
      <c r="A104" s="32">
        <v>96</v>
      </c>
      <c r="B104" s="32"/>
      <c r="C104" s="33" t="s">
        <v>820</v>
      </c>
      <c r="D104" s="36">
        <v>86</v>
      </c>
      <c r="E104" s="32">
        <v>77</v>
      </c>
      <c r="F104" s="32">
        <v>68</v>
      </c>
      <c r="G104" s="34"/>
      <c r="H104" s="34"/>
      <c r="I104" s="45" t="s">
        <v>1608</v>
      </c>
      <c r="J104" s="34" t="s">
        <v>3</v>
      </c>
      <c r="M104" s="70"/>
    </row>
    <row r="105" spans="1:13" s="35" customFormat="1" x14ac:dyDescent="0.2">
      <c r="A105" s="32">
        <v>97</v>
      </c>
      <c r="B105" s="32"/>
      <c r="C105" s="33" t="s">
        <v>821</v>
      </c>
      <c r="D105" s="36">
        <v>87</v>
      </c>
      <c r="E105" s="32">
        <v>72</v>
      </c>
      <c r="F105" s="32">
        <v>85</v>
      </c>
      <c r="G105" s="34"/>
      <c r="H105" s="34"/>
      <c r="I105" s="45" t="s">
        <v>1609</v>
      </c>
      <c r="J105" s="34" t="s">
        <v>3</v>
      </c>
      <c r="M105" s="70"/>
    </row>
    <row r="106" spans="1:13" s="35" customFormat="1" x14ac:dyDescent="0.2">
      <c r="A106" s="32">
        <v>98</v>
      </c>
      <c r="B106" s="32"/>
      <c r="C106" s="33" t="s">
        <v>822</v>
      </c>
      <c r="D106" s="36">
        <v>90</v>
      </c>
      <c r="E106" s="32">
        <v>93</v>
      </c>
      <c r="F106" s="32">
        <v>74</v>
      </c>
      <c r="G106" s="34"/>
      <c r="H106" s="34"/>
      <c r="I106" s="45" t="s">
        <v>1610</v>
      </c>
      <c r="J106" s="34" t="s">
        <v>3</v>
      </c>
      <c r="M106" s="70"/>
    </row>
    <row r="107" spans="1:13" s="35" customFormat="1" x14ac:dyDescent="0.2">
      <c r="A107" s="32">
        <v>99</v>
      </c>
      <c r="B107" s="32"/>
      <c r="C107" s="33" t="s">
        <v>823</v>
      </c>
      <c r="D107" s="36">
        <v>80</v>
      </c>
      <c r="E107" s="32">
        <v>60</v>
      </c>
      <c r="F107" s="32">
        <v>70</v>
      </c>
      <c r="G107" s="34"/>
      <c r="H107" s="34"/>
      <c r="I107" s="45" t="s">
        <v>1611</v>
      </c>
      <c r="J107" s="34" t="s">
        <v>27</v>
      </c>
      <c r="M107" s="70"/>
    </row>
    <row r="108" spans="1:13" s="35" customFormat="1" x14ac:dyDescent="0.2">
      <c r="A108" s="32">
        <v>100</v>
      </c>
      <c r="B108" s="32"/>
      <c r="C108" s="33" t="s">
        <v>824</v>
      </c>
      <c r="D108" s="36">
        <v>95</v>
      </c>
      <c r="E108" s="32">
        <v>58</v>
      </c>
      <c r="F108" s="32">
        <v>70</v>
      </c>
      <c r="G108" s="34"/>
      <c r="H108" s="34"/>
      <c r="I108" s="45" t="s">
        <v>1612</v>
      </c>
      <c r="J108" s="34" t="s">
        <v>3</v>
      </c>
      <c r="M108" s="70"/>
    </row>
    <row r="109" spans="1:13" s="35" customFormat="1" x14ac:dyDescent="0.2">
      <c r="A109" s="32">
        <v>101</v>
      </c>
      <c r="B109" s="32"/>
      <c r="C109" s="33" t="s">
        <v>825</v>
      </c>
      <c r="D109" s="36">
        <v>80</v>
      </c>
      <c r="E109" s="32">
        <v>86</v>
      </c>
      <c r="F109" s="32">
        <v>65</v>
      </c>
      <c r="G109" s="34"/>
      <c r="H109" s="34"/>
      <c r="I109" s="45" t="s">
        <v>1613</v>
      </c>
      <c r="J109" s="34" t="s">
        <v>27</v>
      </c>
      <c r="M109" s="70"/>
    </row>
    <row r="110" spans="1:13" s="35" customFormat="1" x14ac:dyDescent="0.2">
      <c r="A110" s="32">
        <v>102</v>
      </c>
      <c r="B110" s="32"/>
      <c r="C110" s="33" t="s">
        <v>826</v>
      </c>
      <c r="D110" s="36">
        <v>90</v>
      </c>
      <c r="E110" s="32">
        <v>65</v>
      </c>
      <c r="F110" s="32">
        <v>70</v>
      </c>
      <c r="G110" s="34"/>
      <c r="H110" s="34"/>
      <c r="I110" s="45" t="s">
        <v>1614</v>
      </c>
      <c r="J110" s="34" t="s">
        <v>3</v>
      </c>
      <c r="M110" s="70"/>
    </row>
    <row r="111" spans="1:13" s="35" customFormat="1" x14ac:dyDescent="0.2">
      <c r="A111" s="32">
        <v>103</v>
      </c>
      <c r="B111" s="32"/>
      <c r="C111" s="33" t="s">
        <v>827</v>
      </c>
      <c r="D111" s="36">
        <v>90</v>
      </c>
      <c r="E111" s="32">
        <v>62</v>
      </c>
      <c r="F111" s="32">
        <v>86</v>
      </c>
      <c r="G111" s="34"/>
      <c r="H111" s="34"/>
      <c r="I111" s="45" t="s">
        <v>1615</v>
      </c>
      <c r="J111" s="34" t="s">
        <v>3</v>
      </c>
      <c r="M111" s="70"/>
    </row>
    <row r="112" spans="1:13" s="35" customFormat="1" x14ac:dyDescent="0.2">
      <c r="A112" s="32">
        <v>104</v>
      </c>
      <c r="B112" s="32"/>
      <c r="C112" s="33" t="s">
        <v>828</v>
      </c>
      <c r="D112" s="36">
        <v>79</v>
      </c>
      <c r="E112" s="32">
        <v>84</v>
      </c>
      <c r="F112" s="32">
        <v>87</v>
      </c>
      <c r="G112" s="34"/>
      <c r="H112" s="34"/>
      <c r="I112" s="45" t="s">
        <v>1616</v>
      </c>
      <c r="J112" s="34" t="s">
        <v>3</v>
      </c>
      <c r="M112" s="70"/>
    </row>
    <row r="113" spans="1:13" s="35" customFormat="1" x14ac:dyDescent="0.2">
      <c r="A113" s="32">
        <v>105</v>
      </c>
      <c r="B113" s="32"/>
      <c r="C113" s="33" t="s">
        <v>829</v>
      </c>
      <c r="D113" s="36">
        <v>90</v>
      </c>
      <c r="E113" s="32">
        <v>100</v>
      </c>
      <c r="F113" s="32">
        <v>84</v>
      </c>
      <c r="G113" s="34"/>
      <c r="H113" s="34"/>
      <c r="I113" s="45" t="s">
        <v>1617</v>
      </c>
      <c r="J113" s="34" t="s">
        <v>3</v>
      </c>
      <c r="M113" s="70"/>
    </row>
    <row r="114" spans="1:13" s="35" customFormat="1" x14ac:dyDescent="0.2">
      <c r="A114" s="32">
        <v>106</v>
      </c>
      <c r="B114" s="32"/>
      <c r="C114" s="33" t="s">
        <v>830</v>
      </c>
      <c r="D114" s="36">
        <v>76</v>
      </c>
      <c r="E114" s="32">
        <v>64</v>
      </c>
      <c r="F114" s="32">
        <v>80</v>
      </c>
      <c r="G114" s="34"/>
      <c r="H114" s="34"/>
      <c r="I114" s="45" t="s">
        <v>1618</v>
      </c>
      <c r="J114" s="34" t="s">
        <v>3</v>
      </c>
      <c r="M114" s="70"/>
    </row>
    <row r="115" spans="1:13" s="35" customFormat="1" x14ac:dyDescent="0.2">
      <c r="A115" s="32">
        <v>107</v>
      </c>
      <c r="B115" s="32"/>
      <c r="C115" s="33" t="s">
        <v>831</v>
      </c>
      <c r="D115" s="36">
        <v>80</v>
      </c>
      <c r="E115" s="32">
        <v>72</v>
      </c>
      <c r="F115" s="32">
        <v>81</v>
      </c>
      <c r="G115" s="34"/>
      <c r="H115" s="34"/>
      <c r="I115" s="45" t="s">
        <v>1619</v>
      </c>
      <c r="J115" s="34" t="s">
        <v>3</v>
      </c>
      <c r="M115" s="70"/>
    </row>
    <row r="116" spans="1:13" s="35" customFormat="1" x14ac:dyDescent="0.2">
      <c r="A116" s="32">
        <v>108</v>
      </c>
      <c r="B116" s="32"/>
      <c r="C116" s="33" t="s">
        <v>832</v>
      </c>
      <c r="D116" s="36">
        <v>83</v>
      </c>
      <c r="E116" s="32">
        <v>97</v>
      </c>
      <c r="F116" s="32">
        <v>81</v>
      </c>
      <c r="G116" s="34"/>
      <c r="H116" s="34"/>
      <c r="I116" s="45" t="s">
        <v>1620</v>
      </c>
      <c r="J116" s="34" t="s">
        <v>3</v>
      </c>
      <c r="M116" s="70"/>
    </row>
    <row r="117" spans="1:13" s="35" customFormat="1" x14ac:dyDescent="0.2">
      <c r="A117" s="32">
        <v>109</v>
      </c>
      <c r="B117" s="32"/>
      <c r="C117" s="33" t="s">
        <v>833</v>
      </c>
      <c r="D117" s="36">
        <v>88</v>
      </c>
      <c r="E117" s="32">
        <v>70</v>
      </c>
      <c r="F117" s="32">
        <v>76</v>
      </c>
      <c r="G117" s="34"/>
      <c r="H117" s="34"/>
      <c r="I117" s="45" t="s">
        <v>1621</v>
      </c>
      <c r="J117" s="34" t="s">
        <v>3</v>
      </c>
      <c r="M117" s="70"/>
    </row>
    <row r="118" spans="1:13" s="35" customFormat="1" x14ac:dyDescent="0.2">
      <c r="A118" s="32">
        <v>110</v>
      </c>
      <c r="B118" s="32"/>
      <c r="C118" s="33" t="s">
        <v>834</v>
      </c>
      <c r="D118" s="36">
        <v>96</v>
      </c>
      <c r="E118" s="32">
        <v>73</v>
      </c>
      <c r="F118" s="32">
        <v>91</v>
      </c>
      <c r="G118" s="34"/>
      <c r="H118" s="34"/>
      <c r="I118" s="45" t="s">
        <v>1622</v>
      </c>
      <c r="J118" s="34" t="s">
        <v>3</v>
      </c>
      <c r="M118" s="70"/>
    </row>
    <row r="119" spans="1:13" s="35" customFormat="1" x14ac:dyDescent="0.2">
      <c r="A119" s="32">
        <v>111</v>
      </c>
      <c r="B119" s="32"/>
      <c r="C119" s="33" t="s">
        <v>835</v>
      </c>
      <c r="D119" s="36">
        <v>89</v>
      </c>
      <c r="E119" s="32">
        <v>100</v>
      </c>
      <c r="F119" s="32">
        <v>77</v>
      </c>
      <c r="G119" s="34"/>
      <c r="H119" s="34"/>
      <c r="I119" s="45" t="s">
        <v>1623</v>
      </c>
      <c r="J119" s="34" t="s">
        <v>3</v>
      </c>
      <c r="M119" s="70"/>
    </row>
    <row r="120" spans="1:13" s="35" customFormat="1" x14ac:dyDescent="0.2">
      <c r="A120" s="32">
        <v>112</v>
      </c>
      <c r="B120" s="32"/>
      <c r="C120" s="33" t="s">
        <v>836</v>
      </c>
      <c r="D120" s="36">
        <v>54</v>
      </c>
      <c r="E120" s="32">
        <v>100</v>
      </c>
      <c r="F120" s="32">
        <v>81</v>
      </c>
      <c r="G120" s="34"/>
      <c r="H120" s="34"/>
      <c r="I120" s="45" t="s">
        <v>1624</v>
      </c>
      <c r="J120" s="34" t="s">
        <v>3</v>
      </c>
      <c r="M120" s="70"/>
    </row>
    <row r="121" spans="1:13" s="35" customFormat="1" x14ac:dyDescent="0.2">
      <c r="A121" s="32">
        <v>113</v>
      </c>
      <c r="B121" s="32"/>
      <c r="C121" s="33" t="s">
        <v>837</v>
      </c>
      <c r="D121" s="36">
        <v>99</v>
      </c>
      <c r="E121" s="32">
        <v>83</v>
      </c>
      <c r="F121" s="32">
        <v>99</v>
      </c>
      <c r="G121" s="34"/>
      <c r="H121" s="34"/>
      <c r="I121" s="45" t="s">
        <v>1625</v>
      </c>
      <c r="J121" s="34" t="s">
        <v>12</v>
      </c>
      <c r="M121" s="70"/>
    </row>
    <row r="122" spans="1:13" s="35" customFormat="1" x14ac:dyDescent="0.2">
      <c r="A122" s="32">
        <v>114</v>
      </c>
      <c r="B122" s="32"/>
      <c r="C122" s="33" t="s">
        <v>838</v>
      </c>
      <c r="D122" s="36">
        <v>51</v>
      </c>
      <c r="E122" s="32">
        <v>97</v>
      </c>
      <c r="F122" s="32">
        <v>52</v>
      </c>
      <c r="G122" s="34"/>
      <c r="H122" s="34"/>
      <c r="I122" s="45" t="s">
        <v>1626</v>
      </c>
      <c r="J122" s="34" t="s">
        <v>27</v>
      </c>
    </row>
  </sheetData>
  <mergeCells count="2">
    <mergeCell ref="A1:J5"/>
    <mergeCell ref="A6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PT. Bestama</vt:lpstr>
      <vt:lpstr>CV. TGM</vt:lpstr>
      <vt:lpstr>PT. Foleya</vt:lpstr>
      <vt:lpstr>CV. Karis Water</vt:lpstr>
      <vt:lpstr>CV. Wisyam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Sherly Purdayanti</dc:creator>
  <cp:lastModifiedBy>Sherly Purdayanti</cp:lastModifiedBy>
  <dcterms:created xsi:type="dcterms:W3CDTF">2025-05-03T07:19:41Z</dcterms:created>
  <dcterms:modified xsi:type="dcterms:W3CDTF">2025-05-05T15:57:47Z</dcterms:modified>
</cp:coreProperties>
</file>