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to\OneDrive\Documents\"/>
    </mc:Choice>
  </mc:AlternateContent>
  <xr:revisionPtr revIDLastSave="0" documentId="8_{98F6BAB3-7ECE-4962-8653-69915F7FAC99}" xr6:coauthVersionLast="47" xr6:coauthVersionMax="47" xr10:uidLastSave="{00000000-0000-0000-0000-000000000000}"/>
  <bookViews>
    <workbookView xWindow="380" yWindow="380" windowWidth="17240" windowHeight="10310" xr2:uid="{F55864C1-0DC3-4541-98D8-170A062930DA}"/>
  </bookViews>
  <sheets>
    <sheet name="StandardGameEnglish" sheetId="1" r:id="rId1"/>
    <sheet name="BonusWords" sheetId="2" r:id="rId2"/>
  </sheets>
  <definedNames>
    <definedName name="cardnums">StandardGameEnglish!$L$2:$O$111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K10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M111" i="1"/>
  <c r="L111" i="1"/>
  <c r="O111" i="1"/>
  <c r="M110" i="1"/>
  <c r="L110" i="1"/>
  <c r="O110" i="1"/>
  <c r="M109" i="1"/>
  <c r="L109" i="1"/>
  <c r="O109" i="1"/>
  <c r="M108" i="1"/>
  <c r="L108" i="1"/>
  <c r="O108" i="1"/>
  <c r="M107" i="1"/>
  <c r="L107" i="1"/>
  <c r="O107" i="1"/>
  <c r="M106" i="1"/>
  <c r="L106" i="1"/>
  <c r="O106" i="1"/>
  <c r="M105" i="1"/>
  <c r="L105" i="1"/>
  <c r="O105" i="1"/>
  <c r="M104" i="1"/>
  <c r="L104" i="1"/>
  <c r="O104" i="1"/>
  <c r="M103" i="1"/>
  <c r="L103" i="1"/>
  <c r="O103" i="1"/>
  <c r="K103" i="1" s="1"/>
  <c r="M102" i="1"/>
  <c r="L102" i="1"/>
  <c r="O102" i="1"/>
  <c r="M101" i="1"/>
  <c r="L101" i="1"/>
  <c r="O101" i="1"/>
  <c r="M100" i="1"/>
  <c r="L100" i="1"/>
  <c r="O100" i="1"/>
  <c r="M99" i="1"/>
  <c r="L99" i="1"/>
  <c r="O99" i="1"/>
  <c r="M98" i="1"/>
  <c r="L98" i="1"/>
  <c r="O98" i="1"/>
  <c r="K98" i="1" s="1"/>
  <c r="M97" i="1"/>
  <c r="L97" i="1"/>
  <c r="O97" i="1"/>
  <c r="M96" i="1"/>
  <c r="L96" i="1"/>
  <c r="O96" i="1"/>
  <c r="M95" i="1"/>
  <c r="L95" i="1"/>
  <c r="O95" i="1"/>
  <c r="M94" i="1"/>
  <c r="L94" i="1"/>
  <c r="O94" i="1"/>
  <c r="M93" i="1"/>
  <c r="L93" i="1"/>
  <c r="O93" i="1"/>
  <c r="M92" i="1"/>
  <c r="L92" i="1"/>
  <c r="O92" i="1"/>
  <c r="M91" i="1"/>
  <c r="L91" i="1"/>
  <c r="O91" i="1"/>
  <c r="M90" i="1"/>
  <c r="L90" i="1"/>
  <c r="O90" i="1"/>
  <c r="M89" i="1"/>
  <c r="L89" i="1"/>
  <c r="O89" i="1"/>
  <c r="M88" i="1"/>
  <c r="L88" i="1"/>
  <c r="O88" i="1"/>
  <c r="M87" i="1"/>
  <c r="L87" i="1"/>
  <c r="O87" i="1"/>
  <c r="K87" i="1" s="1"/>
  <c r="M86" i="1"/>
  <c r="L86" i="1"/>
  <c r="O86" i="1"/>
  <c r="K86" i="1" s="1"/>
  <c r="M85" i="1"/>
  <c r="L85" i="1"/>
  <c r="O85" i="1"/>
  <c r="M84" i="1"/>
  <c r="L84" i="1"/>
  <c r="O84" i="1"/>
  <c r="M83" i="1"/>
  <c r="L83" i="1"/>
  <c r="O83" i="1"/>
  <c r="M82" i="1"/>
  <c r="L82" i="1"/>
  <c r="O82" i="1"/>
  <c r="K82" i="1" s="1"/>
  <c r="M81" i="1"/>
  <c r="L81" i="1"/>
  <c r="O81" i="1"/>
  <c r="M80" i="1"/>
  <c r="L80" i="1"/>
  <c r="O80" i="1"/>
  <c r="M79" i="1"/>
  <c r="L79" i="1"/>
  <c r="O79" i="1"/>
  <c r="M78" i="1"/>
  <c r="L78" i="1"/>
  <c r="O78" i="1"/>
  <c r="M77" i="1"/>
  <c r="L77" i="1"/>
  <c r="O77" i="1"/>
  <c r="M76" i="1"/>
  <c r="L76" i="1"/>
  <c r="O76" i="1"/>
  <c r="M75" i="1"/>
  <c r="L75" i="1"/>
  <c r="O75" i="1"/>
  <c r="M74" i="1"/>
  <c r="L74" i="1"/>
  <c r="O74" i="1"/>
  <c r="M73" i="1"/>
  <c r="L73" i="1"/>
  <c r="O73" i="1"/>
  <c r="M72" i="1"/>
  <c r="L72" i="1"/>
  <c r="O72" i="1"/>
  <c r="M71" i="1"/>
  <c r="L71" i="1"/>
  <c r="O71" i="1"/>
  <c r="K71" i="1" s="1"/>
  <c r="O69" i="1"/>
  <c r="K69" i="1" s="1"/>
  <c r="L69" i="1"/>
  <c r="M69" i="1"/>
  <c r="O70" i="1"/>
  <c r="L70" i="1"/>
  <c r="M70" i="1"/>
  <c r="M68" i="1"/>
  <c r="L68" i="1"/>
  <c r="O68" i="1"/>
  <c r="K68" i="1" s="1"/>
  <c r="M67" i="1"/>
  <c r="L67" i="1"/>
  <c r="O67" i="1"/>
  <c r="K67" i="1" s="1"/>
  <c r="M66" i="1"/>
  <c r="L66" i="1"/>
  <c r="O66" i="1"/>
  <c r="M65" i="1"/>
  <c r="L65" i="1"/>
  <c r="O65" i="1"/>
  <c r="M64" i="1"/>
  <c r="L64" i="1"/>
  <c r="O64" i="1"/>
  <c r="M63" i="1"/>
  <c r="L63" i="1"/>
  <c r="O63" i="1"/>
  <c r="M62" i="1"/>
  <c r="L62" i="1"/>
  <c r="O62" i="1"/>
  <c r="M61" i="1"/>
  <c r="L61" i="1"/>
  <c r="O61" i="1"/>
  <c r="M60" i="1"/>
  <c r="L60" i="1"/>
  <c r="J60" i="1" s="1"/>
  <c r="O60" i="1"/>
  <c r="M59" i="1"/>
  <c r="L59" i="1"/>
  <c r="O59" i="1"/>
  <c r="M58" i="1"/>
  <c r="L58" i="1"/>
  <c r="O58" i="1"/>
  <c r="M57" i="1"/>
  <c r="L57" i="1"/>
  <c r="O57" i="1"/>
  <c r="M56" i="1"/>
  <c r="L56" i="1"/>
  <c r="O56" i="1"/>
  <c r="M55" i="1"/>
  <c r="L55" i="1"/>
  <c r="O55" i="1"/>
  <c r="M54" i="1"/>
  <c r="L54" i="1"/>
  <c r="O54" i="1"/>
  <c r="K54" i="1" s="1"/>
  <c r="M53" i="1"/>
  <c r="L53" i="1"/>
  <c r="O53" i="1"/>
  <c r="O52" i="1"/>
  <c r="L52" i="1"/>
  <c r="M52" i="1"/>
  <c r="O51" i="1"/>
  <c r="K51" i="1" s="1"/>
  <c r="L51" i="1"/>
  <c r="M51" i="1"/>
  <c r="M50" i="1"/>
  <c r="L50" i="1"/>
  <c r="O50" i="1"/>
  <c r="K50" i="1"/>
  <c r="M49" i="1"/>
  <c r="L49" i="1"/>
  <c r="O49" i="1"/>
  <c r="O3" i="1"/>
  <c r="L3" i="1"/>
  <c r="M3" i="1"/>
  <c r="O4" i="1"/>
  <c r="L4" i="1"/>
  <c r="M4" i="1"/>
  <c r="O5" i="1"/>
  <c r="L5" i="1"/>
  <c r="M5" i="1"/>
  <c r="O6" i="1"/>
  <c r="K6" i="1" s="1"/>
  <c r="L6" i="1"/>
  <c r="M6" i="1"/>
  <c r="O7" i="1"/>
  <c r="L7" i="1"/>
  <c r="M7" i="1"/>
  <c r="O8" i="1"/>
  <c r="L8" i="1"/>
  <c r="M8" i="1"/>
  <c r="O9" i="1"/>
  <c r="L9" i="1"/>
  <c r="M9" i="1"/>
  <c r="O10" i="1"/>
  <c r="L10" i="1"/>
  <c r="M10" i="1"/>
  <c r="O11" i="1"/>
  <c r="L11" i="1"/>
  <c r="M11" i="1"/>
  <c r="O12" i="1"/>
  <c r="L12" i="1"/>
  <c r="M12" i="1"/>
  <c r="O13" i="1"/>
  <c r="L13" i="1"/>
  <c r="M13" i="1"/>
  <c r="O14" i="1"/>
  <c r="L14" i="1"/>
  <c r="M14" i="1"/>
  <c r="O15" i="1"/>
  <c r="L15" i="1"/>
  <c r="M15" i="1"/>
  <c r="O16" i="1"/>
  <c r="L16" i="1"/>
  <c r="M16" i="1"/>
  <c r="O17" i="1"/>
  <c r="L17" i="1"/>
  <c r="M17" i="1"/>
  <c r="O18" i="1"/>
  <c r="L18" i="1"/>
  <c r="M18" i="1"/>
  <c r="O19" i="1"/>
  <c r="L19" i="1"/>
  <c r="M19" i="1"/>
  <c r="O20" i="1"/>
  <c r="L20" i="1"/>
  <c r="M20" i="1"/>
  <c r="O21" i="1"/>
  <c r="L21" i="1"/>
  <c r="M21" i="1"/>
  <c r="O22" i="1"/>
  <c r="K22" i="1" s="1"/>
  <c r="L22" i="1"/>
  <c r="M22" i="1"/>
  <c r="O23" i="1"/>
  <c r="L23" i="1"/>
  <c r="M23" i="1"/>
  <c r="O24" i="1"/>
  <c r="L24" i="1"/>
  <c r="M24" i="1"/>
  <c r="O25" i="1"/>
  <c r="L25" i="1"/>
  <c r="M25" i="1"/>
  <c r="O26" i="1"/>
  <c r="L26" i="1"/>
  <c r="M26" i="1"/>
  <c r="O27" i="1"/>
  <c r="L27" i="1"/>
  <c r="M27" i="1"/>
  <c r="O28" i="1"/>
  <c r="L28" i="1"/>
  <c r="M28" i="1"/>
  <c r="O29" i="1"/>
  <c r="K29" i="1" s="1"/>
  <c r="L29" i="1"/>
  <c r="M29" i="1"/>
  <c r="O30" i="1"/>
  <c r="L30" i="1"/>
  <c r="M30" i="1"/>
  <c r="O31" i="1"/>
  <c r="L31" i="1"/>
  <c r="M31" i="1"/>
  <c r="O32" i="1"/>
  <c r="L32" i="1"/>
  <c r="M32" i="1"/>
  <c r="O33" i="1"/>
  <c r="L33" i="1"/>
  <c r="M33" i="1"/>
  <c r="O34" i="1"/>
  <c r="L34" i="1"/>
  <c r="M34" i="1"/>
  <c r="O35" i="1"/>
  <c r="L35" i="1"/>
  <c r="M35" i="1"/>
  <c r="O36" i="1"/>
  <c r="L36" i="1"/>
  <c r="M36" i="1"/>
  <c r="O37" i="1"/>
  <c r="K37" i="1" s="1"/>
  <c r="L37" i="1"/>
  <c r="M37" i="1"/>
  <c r="O38" i="1"/>
  <c r="L38" i="1"/>
  <c r="M38" i="1"/>
  <c r="O39" i="1"/>
  <c r="L39" i="1"/>
  <c r="M39" i="1"/>
  <c r="O40" i="1"/>
  <c r="L40" i="1"/>
  <c r="M40" i="1"/>
  <c r="J40" i="1" s="1"/>
  <c r="O41" i="1"/>
  <c r="L41" i="1"/>
  <c r="M41" i="1"/>
  <c r="O42" i="1"/>
  <c r="L42" i="1"/>
  <c r="M42" i="1"/>
  <c r="O43" i="1"/>
  <c r="L43" i="1"/>
  <c r="M43" i="1"/>
  <c r="O44" i="1"/>
  <c r="L44" i="1"/>
  <c r="M44" i="1"/>
  <c r="O45" i="1"/>
  <c r="L45" i="1"/>
  <c r="M45" i="1"/>
  <c r="O46" i="1"/>
  <c r="L46" i="1"/>
  <c r="M46" i="1"/>
  <c r="O47" i="1"/>
  <c r="L47" i="1"/>
  <c r="M47" i="1"/>
  <c r="O48" i="1"/>
  <c r="L48" i="1"/>
  <c r="M48" i="1"/>
  <c r="M2" i="1"/>
  <c r="L2" i="1"/>
  <c r="O2" i="1"/>
  <c r="K40" i="1" l="1"/>
  <c r="K8" i="1"/>
  <c r="K72" i="1"/>
  <c r="K100" i="1"/>
  <c r="K83" i="1"/>
  <c r="J78" i="1"/>
  <c r="J75" i="1"/>
  <c r="J91" i="1"/>
  <c r="K25" i="1"/>
  <c r="J8" i="1"/>
  <c r="J29" i="1"/>
  <c r="J55" i="1"/>
  <c r="K11" i="1"/>
  <c r="J21" i="1"/>
  <c r="K44" i="1"/>
  <c r="J94" i="1"/>
  <c r="J19" i="1"/>
  <c r="J105" i="1"/>
  <c r="J48" i="1"/>
  <c r="K91" i="1"/>
  <c r="J106" i="1"/>
  <c r="K48" i="1"/>
  <c r="J37" i="1"/>
  <c r="J11" i="1"/>
  <c r="K97" i="1"/>
  <c r="K109" i="1"/>
  <c r="R78" i="1"/>
  <c r="J59" i="1"/>
  <c r="K94" i="1"/>
  <c r="J14" i="1"/>
  <c r="K26" i="1"/>
  <c r="J24" i="1"/>
  <c r="K14" i="1"/>
  <c r="Q57" i="1"/>
  <c r="K64" i="1"/>
  <c r="K79" i="1"/>
  <c r="R66" i="1"/>
  <c r="K90" i="1"/>
  <c r="J33" i="1"/>
  <c r="J101" i="1"/>
  <c r="Q86" i="1"/>
  <c r="J56" i="1"/>
  <c r="J71" i="1"/>
  <c r="J47" i="1"/>
  <c r="J32" i="1"/>
  <c r="J27" i="1"/>
  <c r="J18" i="1"/>
  <c r="J13" i="1"/>
  <c r="P57" i="1"/>
  <c r="Q97" i="1"/>
  <c r="J102" i="1"/>
  <c r="S14" i="1"/>
  <c r="J80" i="1"/>
  <c r="J45" i="1"/>
  <c r="J7" i="1"/>
  <c r="J109" i="1"/>
  <c r="P77" i="1"/>
  <c r="J17" i="1"/>
  <c r="J98" i="1"/>
  <c r="J63" i="1"/>
  <c r="T4" i="1"/>
  <c r="J35" i="1"/>
  <c r="J16" i="1"/>
  <c r="Q25" i="1"/>
  <c r="P89" i="1"/>
  <c r="S46" i="1"/>
  <c r="J36" i="1"/>
  <c r="J2" i="1"/>
  <c r="J44" i="1"/>
  <c r="P25" i="1"/>
  <c r="J6" i="1"/>
  <c r="J74" i="1"/>
  <c r="J110" i="1"/>
  <c r="Q34" i="1"/>
  <c r="P34" i="1"/>
  <c r="J43" i="1"/>
  <c r="J5" i="1"/>
  <c r="J51" i="1"/>
  <c r="K43" i="1"/>
  <c r="J72" i="1"/>
  <c r="J42" i="1"/>
  <c r="J96" i="1"/>
  <c r="J4" i="1"/>
  <c r="J73" i="1"/>
  <c r="J100" i="1"/>
  <c r="J104" i="1"/>
  <c r="J108" i="1"/>
  <c r="S98" i="1"/>
  <c r="R98" i="1"/>
  <c r="K95" i="1"/>
  <c r="K47" i="1"/>
  <c r="K36" i="1"/>
  <c r="K17" i="1"/>
  <c r="J49" i="1"/>
  <c r="J79" i="1"/>
  <c r="K107" i="1"/>
  <c r="K13" i="1"/>
  <c r="J20" i="1"/>
  <c r="K84" i="1"/>
  <c r="J107" i="1"/>
  <c r="J31" i="1"/>
  <c r="J61" i="1"/>
  <c r="K46" i="1"/>
  <c r="K16" i="1"/>
  <c r="K5" i="1"/>
  <c r="J84" i="1"/>
  <c r="K104" i="1"/>
  <c r="S106" i="1"/>
  <c r="J34" i="1"/>
  <c r="J54" i="1"/>
  <c r="K81" i="1"/>
  <c r="K38" i="1"/>
  <c r="J62" i="1"/>
  <c r="J69" i="1"/>
  <c r="J77" i="1"/>
  <c r="K93" i="1"/>
  <c r="K45" i="1"/>
  <c r="K19" i="1"/>
  <c r="K55" i="1"/>
  <c r="J85" i="1"/>
  <c r="K41" i="1"/>
  <c r="K30" i="1"/>
  <c r="J22" i="1"/>
  <c r="K15" i="1"/>
  <c r="J3" i="1"/>
  <c r="K63" i="1"/>
  <c r="K78" i="1"/>
  <c r="J93" i="1"/>
  <c r="J97" i="1"/>
  <c r="P66" i="1"/>
  <c r="K21" i="1"/>
  <c r="K99" i="1"/>
  <c r="J87" i="1"/>
  <c r="K61" i="1"/>
  <c r="K76" i="1"/>
  <c r="J99" i="1"/>
  <c r="K24" i="1"/>
  <c r="J57" i="1"/>
  <c r="J111" i="1"/>
  <c r="J12" i="1"/>
  <c r="P106" i="1"/>
  <c r="K31" i="1"/>
  <c r="K62" i="1"/>
  <c r="K85" i="1"/>
  <c r="J30" i="1"/>
  <c r="J15" i="1"/>
  <c r="J66" i="1"/>
  <c r="K34" i="1"/>
  <c r="J26" i="1"/>
  <c r="K59" i="1"/>
  <c r="K74" i="1"/>
  <c r="J81" i="1"/>
  <c r="J89" i="1"/>
  <c r="K101" i="1"/>
  <c r="R14" i="1"/>
  <c r="T2" i="1"/>
  <c r="S66" i="1"/>
  <c r="K32" i="1"/>
  <c r="J68" i="1"/>
  <c r="J83" i="1"/>
  <c r="J39" i="1"/>
  <c r="J95" i="1"/>
  <c r="J46" i="1"/>
  <c r="K88" i="1"/>
  <c r="J76" i="1"/>
  <c r="K96" i="1"/>
  <c r="K20" i="1"/>
  <c r="J50" i="1"/>
  <c r="J88" i="1"/>
  <c r="K108" i="1"/>
  <c r="J38" i="1"/>
  <c r="J23" i="1"/>
  <c r="J92" i="1"/>
  <c r="K2" i="1"/>
  <c r="K27" i="1"/>
  <c r="K89" i="1"/>
  <c r="K23" i="1"/>
  <c r="K33" i="1"/>
  <c r="J25" i="1"/>
  <c r="K18" i="1"/>
  <c r="J10" i="1"/>
  <c r="K7" i="1"/>
  <c r="K3" i="1"/>
  <c r="K56" i="1"/>
  <c r="K60" i="1"/>
  <c r="J67" i="1"/>
  <c r="K75" i="1"/>
  <c r="J82" i="1"/>
  <c r="J86" i="1"/>
  <c r="K102" i="1"/>
  <c r="K106" i="1"/>
  <c r="K110" i="1"/>
  <c r="Q77" i="1"/>
  <c r="T3" i="1"/>
  <c r="K53" i="1"/>
  <c r="J64" i="1"/>
  <c r="J28" i="1"/>
  <c r="J9" i="1"/>
  <c r="K57" i="1"/>
  <c r="K111" i="1"/>
  <c r="K65" i="1"/>
  <c r="K28" i="1"/>
  <c r="K9" i="1"/>
  <c r="K80" i="1"/>
  <c r="J103" i="1"/>
  <c r="K39" i="1"/>
  <c r="J65" i="1"/>
  <c r="Q106" i="1"/>
  <c r="K35" i="1"/>
  <c r="K58" i="1"/>
  <c r="R46" i="1"/>
  <c r="K42" i="1"/>
  <c r="K66" i="1"/>
  <c r="K77" i="1"/>
  <c r="K12" i="1"/>
  <c r="J58" i="1"/>
  <c r="J41" i="1"/>
  <c r="K49" i="1"/>
  <c r="S34" i="1"/>
  <c r="P54" i="1"/>
  <c r="P45" i="1"/>
  <c r="R34" i="1"/>
  <c r="P22" i="1"/>
  <c r="P13" i="1"/>
  <c r="Q105" i="1"/>
  <c r="S97" i="1"/>
  <c r="R86" i="1"/>
  <c r="P74" i="1"/>
  <c r="P65" i="1"/>
  <c r="S54" i="1"/>
  <c r="Q42" i="1"/>
  <c r="Q33" i="1"/>
  <c r="S22" i="1"/>
  <c r="Q10" i="1"/>
  <c r="Q45" i="1"/>
  <c r="Q74" i="1"/>
  <c r="R54" i="1"/>
  <c r="P94" i="1"/>
  <c r="S10" i="1"/>
  <c r="P53" i="1"/>
  <c r="P73" i="1"/>
  <c r="Q93" i="1"/>
  <c r="S82" i="1"/>
  <c r="Q70" i="1"/>
  <c r="R62" i="1"/>
  <c r="P50" i="1"/>
  <c r="P41" i="1"/>
  <c r="R30" i="1"/>
  <c r="P18" i="1"/>
  <c r="P9" i="1"/>
  <c r="Q54" i="1"/>
  <c r="Q65" i="1"/>
  <c r="P33" i="1"/>
  <c r="Q62" i="1"/>
  <c r="S94" i="1"/>
  <c r="P30" i="1"/>
  <c r="S62" i="1"/>
  <c r="R102" i="1"/>
  <c r="P93" i="1"/>
  <c r="R82" i="1"/>
  <c r="P70" i="1"/>
  <c r="Q61" i="1"/>
  <c r="S50" i="1"/>
  <c r="Q38" i="1"/>
  <c r="Q29" i="1"/>
  <c r="S18" i="1"/>
  <c r="Q6" i="1"/>
  <c r="P86" i="1"/>
  <c r="P97" i="1"/>
  <c r="P105" i="1"/>
  <c r="P42" i="1"/>
  <c r="R74" i="1"/>
  <c r="Q102" i="1"/>
  <c r="P21" i="1"/>
  <c r="Q41" i="1"/>
  <c r="P110" i="1"/>
  <c r="Q101" i="1"/>
  <c r="Q90" i="1"/>
  <c r="Q81" i="1"/>
  <c r="S70" i="1"/>
  <c r="P61" i="1"/>
  <c r="R50" i="1"/>
  <c r="P38" i="1"/>
  <c r="P29" i="1"/>
  <c r="R18" i="1"/>
  <c r="P6" i="1"/>
  <c r="Q13" i="1"/>
  <c r="S74" i="1"/>
  <c r="P85" i="1"/>
  <c r="Q30" i="1"/>
  <c r="Q82" i="1"/>
  <c r="R10" i="1"/>
  <c r="Q18" i="1"/>
  <c r="P101" i="1"/>
  <c r="P90" i="1"/>
  <c r="P81" i="1"/>
  <c r="R70" i="1"/>
  <c r="Q58" i="1"/>
  <c r="Q49" i="1"/>
  <c r="S38" i="1"/>
  <c r="Q26" i="1"/>
  <c r="Q17" i="1"/>
  <c r="S6" i="1"/>
  <c r="R106" i="1"/>
  <c r="Q85" i="1"/>
  <c r="P10" i="1"/>
  <c r="Q53" i="1"/>
  <c r="Q73" i="1"/>
  <c r="P102" i="1"/>
  <c r="S30" i="1"/>
  <c r="Q110" i="1"/>
  <c r="S102" i="1"/>
  <c r="R110" i="1"/>
  <c r="Q109" i="1"/>
  <c r="S101" i="1"/>
  <c r="S90" i="1"/>
  <c r="Q78" i="1"/>
  <c r="Q69" i="1"/>
  <c r="P58" i="1"/>
  <c r="P49" i="1"/>
  <c r="R38" i="1"/>
  <c r="P26" i="1"/>
  <c r="P17" i="1"/>
  <c r="R6" i="1"/>
  <c r="Q22" i="1"/>
  <c r="Q94" i="1"/>
  <c r="S105" i="1"/>
  <c r="Q21" i="1"/>
  <c r="R42" i="1"/>
  <c r="P82" i="1"/>
  <c r="Q9" i="1"/>
  <c r="P109" i="1"/>
  <c r="R90" i="1"/>
  <c r="P78" i="1"/>
  <c r="P69" i="1"/>
  <c r="S58" i="1"/>
  <c r="Q46" i="1"/>
  <c r="Q37" i="1"/>
  <c r="S26" i="1"/>
  <c r="Q14" i="1"/>
  <c r="Q5" i="1"/>
  <c r="S86" i="1"/>
  <c r="S63" i="1"/>
  <c r="R22" i="1"/>
  <c r="S42" i="1"/>
  <c r="P62" i="1"/>
  <c r="R94" i="1"/>
  <c r="Q50" i="1"/>
  <c r="S110" i="1"/>
  <c r="Q98" i="1"/>
  <c r="S109" i="1"/>
  <c r="P98" i="1"/>
  <c r="Q89" i="1"/>
  <c r="S78" i="1"/>
  <c r="Q66" i="1"/>
  <c r="R58" i="1"/>
  <c r="P46" i="1"/>
  <c r="P37" i="1"/>
  <c r="R26" i="1"/>
  <c r="P14" i="1"/>
  <c r="P5" i="1"/>
  <c r="S85" i="1"/>
  <c r="S53" i="1"/>
  <c r="S29" i="1"/>
  <c r="S5" i="1"/>
  <c r="R81" i="1"/>
  <c r="R57" i="1"/>
  <c r="R29" i="1"/>
  <c r="R5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S69" i="1"/>
  <c r="S65" i="1"/>
  <c r="S33" i="1"/>
  <c r="S9" i="1"/>
  <c r="R93" i="1"/>
  <c r="R65" i="1"/>
  <c r="R37" i="1"/>
  <c r="R9" i="1"/>
  <c r="Q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S73" i="1"/>
  <c r="S45" i="1"/>
  <c r="S13" i="1"/>
  <c r="R97" i="1"/>
  <c r="R69" i="1"/>
  <c r="R45" i="1"/>
  <c r="R17" i="1"/>
  <c r="Q104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81" i="1"/>
  <c r="S57" i="1"/>
  <c r="S41" i="1"/>
  <c r="S25" i="1"/>
  <c r="R109" i="1"/>
  <c r="R89" i="1"/>
  <c r="R73" i="1"/>
  <c r="R53" i="1"/>
  <c r="R33" i="1"/>
  <c r="R13" i="1"/>
  <c r="P2" i="1"/>
  <c r="S96" i="1"/>
  <c r="R104" i="1"/>
  <c r="R96" i="1"/>
  <c r="R92" i="1"/>
  <c r="R84" i="1"/>
  <c r="R76" i="1"/>
  <c r="R68" i="1"/>
  <c r="R60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S89" i="1"/>
  <c r="S61" i="1"/>
  <c r="S37" i="1"/>
  <c r="S21" i="1"/>
  <c r="R105" i="1"/>
  <c r="R85" i="1"/>
  <c r="R61" i="1"/>
  <c r="R41" i="1"/>
  <c r="R21" i="1"/>
  <c r="R2" i="1"/>
  <c r="S108" i="1"/>
  <c r="S100" i="1"/>
  <c r="R108" i="1"/>
  <c r="R100" i="1"/>
  <c r="R88" i="1"/>
  <c r="R80" i="1"/>
  <c r="R72" i="1"/>
  <c r="R64" i="1"/>
  <c r="R56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S77" i="1"/>
  <c r="S49" i="1"/>
  <c r="S17" i="1"/>
  <c r="R101" i="1"/>
  <c r="R77" i="1"/>
  <c r="R49" i="1"/>
  <c r="R25" i="1"/>
  <c r="Q108" i="1"/>
  <c r="S104" i="1"/>
  <c r="S2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93" i="1"/>
  <c r="S111" i="1"/>
  <c r="S107" i="1"/>
  <c r="S103" i="1"/>
  <c r="S99" i="1"/>
  <c r="S95" i="1"/>
  <c r="S91" i="1"/>
  <c r="S87" i="1"/>
  <c r="S83" i="1"/>
  <c r="S79" i="1"/>
  <c r="S75" i="1"/>
  <c r="S71" i="1"/>
  <c r="S67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K105" i="1"/>
  <c r="K92" i="1"/>
  <c r="J90" i="1"/>
  <c r="K73" i="1"/>
  <c r="J70" i="1"/>
  <c r="K70" i="1"/>
  <c r="J53" i="1"/>
  <c r="J52" i="1"/>
  <c r="K52" i="1"/>
  <c r="K4" i="1"/>
</calcChain>
</file>

<file path=xl/sharedStrings.xml><?xml version="1.0" encoding="utf-8"?>
<sst xmlns="http://schemas.openxmlformats.org/spreadsheetml/2006/main" count="1102" uniqueCount="1085">
  <si>
    <t>BlueSideUp</t>
  </si>
  <si>
    <t>BlueSideDown</t>
  </si>
  <si>
    <t>RedSideUp</t>
  </si>
  <si>
    <t>RedSideDown</t>
  </si>
  <si>
    <t>bsuid</t>
  </si>
  <si>
    <t>bsdid</t>
  </si>
  <si>
    <t>rsuid</t>
  </si>
  <si>
    <t>rsdid</t>
  </si>
  <si>
    <t>Notes</t>
  </si>
  <si>
    <t>Barraks* is misspelled</t>
  </si>
  <si>
    <t>Slaughter-house in the original</t>
  </si>
  <si>
    <t>Diseas* is misspelled</t>
  </si>
  <si>
    <t>Labtrinth* is misspelled</t>
  </si>
  <si>
    <t>Archeology* is misspelled</t>
  </si>
  <si>
    <t>Originally thunder-storm</t>
  </si>
  <si>
    <t>Originally extra-terrestrial</t>
  </si>
  <si>
    <t>"soap" has ID 0334 in the original deck</t>
  </si>
  <si>
    <t>"hand" has ID b0422 in the original deck</t>
  </si>
  <si>
    <t>Originally "cisors"</t>
  </si>
  <si>
    <t>Microsoft is also word b0359</t>
  </si>
  <si>
    <t>A0153</t>
  </si>
  <si>
    <t>CHAIR</t>
  </si>
  <si>
    <t>A0154</t>
  </si>
  <si>
    <t>GIFT</t>
  </si>
  <si>
    <t>B0373</t>
  </si>
  <si>
    <t>BED</t>
  </si>
  <si>
    <t>B0374</t>
  </si>
  <si>
    <t>TONGUE</t>
  </si>
  <si>
    <t>A0181</t>
  </si>
  <si>
    <t>SCORPION</t>
  </si>
  <si>
    <t>A0182</t>
  </si>
  <si>
    <t>CHAIN</t>
  </si>
  <si>
    <t>B0401</t>
  </si>
  <si>
    <t>POLICE</t>
  </si>
  <si>
    <t>B0402</t>
  </si>
  <si>
    <t>GUN</t>
  </si>
  <si>
    <t>A0099</t>
  </si>
  <si>
    <t>GUITAR</t>
  </si>
  <si>
    <t>A0100</t>
  </si>
  <si>
    <t>FRAUD</t>
  </si>
  <si>
    <t>B0319</t>
  </si>
  <si>
    <t>BEARD</t>
  </si>
  <si>
    <t>B0320</t>
  </si>
  <si>
    <t>ORANGE</t>
  </si>
  <si>
    <t>A0103</t>
  </si>
  <si>
    <t>BREAD</t>
  </si>
  <si>
    <t>A0104</t>
  </si>
  <si>
    <t>VIOLIN</t>
  </si>
  <si>
    <t>B0323</t>
  </si>
  <si>
    <t>CAPITALISM</t>
  </si>
  <si>
    <t>B0324</t>
  </si>
  <si>
    <t>DESERT</t>
  </si>
  <si>
    <t>A0107</t>
  </si>
  <si>
    <t>TABLE</t>
  </si>
  <si>
    <t>A0108</t>
  </si>
  <si>
    <t>TRIANGLE</t>
  </si>
  <si>
    <t>B0327</t>
  </si>
  <si>
    <t>CONCERT</t>
  </si>
  <si>
    <t>B0328</t>
  </si>
  <si>
    <t>MADNESS</t>
  </si>
  <si>
    <t>A0197</t>
  </si>
  <si>
    <t>FESTIVAL</t>
  </si>
  <si>
    <t>A0198</t>
  </si>
  <si>
    <t>NEEDLE</t>
  </si>
  <si>
    <t>B0417</t>
  </si>
  <si>
    <t>OFFICE</t>
  </si>
  <si>
    <t>B0418</t>
  </si>
  <si>
    <t>CHINA</t>
  </si>
  <si>
    <t>A0063</t>
  </si>
  <si>
    <t>SNOW</t>
  </si>
  <si>
    <t>A0064</t>
  </si>
  <si>
    <t>RENAISSANCE</t>
  </si>
  <si>
    <t>B0283</t>
  </si>
  <si>
    <t>SUITCASE</t>
  </si>
  <si>
    <t>B0284</t>
  </si>
  <si>
    <t>LEG</t>
  </si>
  <si>
    <t>A0145</t>
  </si>
  <si>
    <t>PASSENGER</t>
  </si>
  <si>
    <t>A0146</t>
  </si>
  <si>
    <t>CLOUD</t>
  </si>
  <si>
    <t>B0365</t>
  </si>
  <si>
    <t>BRICK</t>
  </si>
  <si>
    <t>B0366</t>
  </si>
  <si>
    <t>MASK</t>
  </si>
  <si>
    <t>A0215</t>
  </si>
  <si>
    <t>WINDOW</t>
  </si>
  <si>
    <t>A0216</t>
  </si>
  <si>
    <t>WING</t>
  </si>
  <si>
    <t>B0435</t>
  </si>
  <si>
    <t>HOCKEY</t>
  </si>
  <si>
    <t>B0436</t>
  </si>
  <si>
    <t>OPERA</t>
  </si>
  <si>
    <t>A0037</t>
  </si>
  <si>
    <t>COMPUTER</t>
  </si>
  <si>
    <t>A0038</t>
  </si>
  <si>
    <t>BUTTERFLY</t>
  </si>
  <si>
    <t>B0257</t>
  </si>
  <si>
    <t>HEAT</t>
  </si>
  <si>
    <t>B0258</t>
  </si>
  <si>
    <t>CASINO</t>
  </si>
  <si>
    <t>A0177</t>
  </si>
  <si>
    <t>ASSASSIN</t>
  </si>
  <si>
    <t>A0178</t>
  </si>
  <si>
    <t>SPEED</t>
  </si>
  <si>
    <t>B0397</t>
  </si>
  <si>
    <t>WATER</t>
  </si>
  <si>
    <t>B0398</t>
  </si>
  <si>
    <t>MEMORY</t>
  </si>
  <si>
    <t>A0195</t>
  </si>
  <si>
    <t>PHONE</t>
  </si>
  <si>
    <t>A0196</t>
  </si>
  <si>
    <t>ELECTION</t>
  </si>
  <si>
    <t>B0415</t>
  </si>
  <si>
    <t>PHOTOGRAPH</t>
  </si>
  <si>
    <t>B0416</t>
  </si>
  <si>
    <t>CHAMELEON</t>
  </si>
  <si>
    <t>A0203</t>
  </si>
  <si>
    <t>WHEAT</t>
  </si>
  <si>
    <t>A0204</t>
  </si>
  <si>
    <t>BLACK</t>
  </si>
  <si>
    <t>B0423</t>
  </si>
  <si>
    <t>PEARL</t>
  </si>
  <si>
    <t>B0424</t>
  </si>
  <si>
    <t>NECKLACE</t>
  </si>
  <si>
    <t>A0023</t>
  </si>
  <si>
    <t>STAIRCASE</t>
  </si>
  <si>
    <t>A0024</t>
  </si>
  <si>
    <t>FRANCE</t>
  </si>
  <si>
    <t>B0243</t>
  </si>
  <si>
    <t>BAIT</t>
  </si>
  <si>
    <t>B0244</t>
  </si>
  <si>
    <t>PAINTING</t>
  </si>
  <si>
    <t>A0171</t>
  </si>
  <si>
    <t>FROG</t>
  </si>
  <si>
    <t>A0172</t>
  </si>
  <si>
    <t>PERFUME</t>
  </si>
  <si>
    <t>B0391</t>
  </si>
  <si>
    <t>TRACK</t>
  </si>
  <si>
    <t>B0392</t>
  </si>
  <si>
    <t>DUNGEON</t>
  </si>
  <si>
    <t>A0161</t>
  </si>
  <si>
    <t>TOWER</t>
  </si>
  <si>
    <t>A0162</t>
  </si>
  <si>
    <t>SCIENCE</t>
  </si>
  <si>
    <t>B0381</t>
  </si>
  <si>
    <t>GASOLINE</t>
  </si>
  <si>
    <t>B0382</t>
  </si>
  <si>
    <t>BLANKET</t>
  </si>
  <si>
    <t>A0139</t>
  </si>
  <si>
    <t>OWL</t>
  </si>
  <si>
    <t>A0140</t>
  </si>
  <si>
    <t>PHILOSOPHY</t>
  </si>
  <si>
    <t>B0359</t>
  </si>
  <si>
    <t>MICROSOFT</t>
  </si>
  <si>
    <t>B0360</t>
  </si>
  <si>
    <t>TEACHER</t>
  </si>
  <si>
    <t>A0213</t>
  </si>
  <si>
    <t>WHITE</t>
  </si>
  <si>
    <t>A0214</t>
  </si>
  <si>
    <t>GREEN</t>
  </si>
  <si>
    <t>B0433</t>
  </si>
  <si>
    <t>MOUNTAIN</t>
  </si>
  <si>
    <t>B0434</t>
  </si>
  <si>
    <t>JUNGLE</t>
  </si>
  <si>
    <t>A0087</t>
  </si>
  <si>
    <t>OASIS</t>
  </si>
  <si>
    <t>A0088</t>
  </si>
  <si>
    <t>BASEMENT</t>
  </si>
  <si>
    <t>B0307</t>
  </si>
  <si>
    <t>SNAKE</t>
  </si>
  <si>
    <t>B0308</t>
  </si>
  <si>
    <t>LEPRECHAUN</t>
  </si>
  <si>
    <t>A0113</t>
  </si>
  <si>
    <t>SUMMER</t>
  </si>
  <si>
    <t>A0114</t>
  </si>
  <si>
    <t>CANDLE</t>
  </si>
  <si>
    <t>B0333</t>
  </si>
  <si>
    <t>PARACHUTE</t>
  </si>
  <si>
    <t>B0334</t>
  </si>
  <si>
    <t>DANCE</t>
  </si>
  <si>
    <t>A0219</t>
  </si>
  <si>
    <t>SLEEP</t>
  </si>
  <si>
    <t>A0220</t>
  </si>
  <si>
    <t>BICYCLE</t>
  </si>
  <si>
    <t>B0439</t>
  </si>
  <si>
    <t>PEANUT</t>
  </si>
  <si>
    <t>B0440</t>
  </si>
  <si>
    <t>MUSEUM</t>
  </si>
  <si>
    <t>A0043</t>
  </si>
  <si>
    <t>SHEEP</t>
  </si>
  <si>
    <t>A0044</t>
  </si>
  <si>
    <t>CHOCOLATE</t>
  </si>
  <si>
    <t>B0263</t>
  </si>
  <si>
    <t>PIANO</t>
  </si>
  <si>
    <t>B0264</t>
  </si>
  <si>
    <t>WITCH</t>
  </si>
  <si>
    <t>A0133</t>
  </si>
  <si>
    <t>WAR</t>
  </si>
  <si>
    <t>A0134</t>
  </si>
  <si>
    <t>OVEN</t>
  </si>
  <si>
    <t>B0353</t>
  </si>
  <si>
    <t>ROOF</t>
  </si>
  <si>
    <t>B0354</t>
  </si>
  <si>
    <t>MAN</t>
  </si>
  <si>
    <t>A0071</t>
  </si>
  <si>
    <t>UNICORN</t>
  </si>
  <si>
    <t>A0072</t>
  </si>
  <si>
    <t>LANGUAGE</t>
  </si>
  <si>
    <t>B0291</t>
  </si>
  <si>
    <t>ARCTIC</t>
  </si>
  <si>
    <t>B0292</t>
  </si>
  <si>
    <t>ELECTRICITY</t>
  </si>
  <si>
    <t>A0117</t>
  </si>
  <si>
    <t>GARDEN</t>
  </si>
  <si>
    <t>A0118</t>
  </si>
  <si>
    <t>MOON</t>
  </si>
  <si>
    <t>B0337</t>
  </si>
  <si>
    <t>WOMAN</t>
  </si>
  <si>
    <t>B0338</t>
  </si>
  <si>
    <t>RIVER</t>
  </si>
  <si>
    <t>A0059</t>
  </si>
  <si>
    <t>PIG</t>
  </si>
  <si>
    <t>A0060</t>
  </si>
  <si>
    <t>CIRCUS</t>
  </si>
  <si>
    <t>B0279</t>
  </si>
  <si>
    <t>AIRPLANE</t>
  </si>
  <si>
    <t>B0280</t>
  </si>
  <si>
    <t>PIZZA</t>
  </si>
  <si>
    <t>A0157</t>
  </si>
  <si>
    <t>DIVER</t>
  </si>
  <si>
    <t>A0158</t>
  </si>
  <si>
    <t>BREAKFAST</t>
  </si>
  <si>
    <t>B0377</t>
  </si>
  <si>
    <t>CHILDHOOD</t>
  </si>
  <si>
    <t>B0378</t>
  </si>
  <si>
    <t>SHRINE</t>
  </si>
  <si>
    <t>A0163</t>
  </si>
  <si>
    <t>SUIT</t>
  </si>
  <si>
    <t>A0164</t>
  </si>
  <si>
    <t>AUSTRALIA</t>
  </si>
  <si>
    <t>B0383</t>
  </si>
  <si>
    <t>REFIGERATOR</t>
  </si>
  <si>
    <t>B0384</t>
  </si>
  <si>
    <t>PADLOCK</t>
  </si>
  <si>
    <t>A0047</t>
  </si>
  <si>
    <t>CALENDAR</t>
  </si>
  <si>
    <t>A0048</t>
  </si>
  <si>
    <t>CAKE</t>
  </si>
  <si>
    <t>B0267</t>
  </si>
  <si>
    <t>MIRROR</t>
  </si>
  <si>
    <t>B0268</t>
  </si>
  <si>
    <t>CANDY</t>
  </si>
  <si>
    <t>A0209</t>
  </si>
  <si>
    <t>MUSICIAN</t>
  </si>
  <si>
    <t>A0210</t>
  </si>
  <si>
    <t>METAL</t>
  </si>
  <si>
    <t>B0429</t>
  </si>
  <si>
    <t>BODY</t>
  </si>
  <si>
    <t>B0430</t>
  </si>
  <si>
    <t>PROTEST</t>
  </si>
  <si>
    <t>A0167</t>
  </si>
  <si>
    <t>WEDDING</t>
  </si>
  <si>
    <t>A0168</t>
  </si>
  <si>
    <t>MARKET</t>
  </si>
  <si>
    <t>B0387</t>
  </si>
  <si>
    <t>MEDAL</t>
  </si>
  <si>
    <t>B0388</t>
  </si>
  <si>
    <t>POEM</t>
  </si>
  <si>
    <t>A0141</t>
  </si>
  <si>
    <t>CARPET</t>
  </si>
  <si>
    <t>A0142</t>
  </si>
  <si>
    <t>COCKROACH</t>
  </si>
  <si>
    <t>B0361</t>
  </si>
  <si>
    <t>CAT</t>
  </si>
  <si>
    <t>B0362</t>
  </si>
  <si>
    <t>A0137</t>
  </si>
  <si>
    <t>ARCHITECTURE</t>
  </si>
  <si>
    <t>A0138</t>
  </si>
  <si>
    <t>PLANET</t>
  </si>
  <si>
    <t>B0357</t>
  </si>
  <si>
    <t>RUSSIA</t>
  </si>
  <si>
    <t>B0358</t>
  </si>
  <si>
    <t>SADNESS</t>
  </si>
  <si>
    <t>A0211</t>
  </si>
  <si>
    <t>MUSHROOM</t>
  </si>
  <si>
    <t>A0212</t>
  </si>
  <si>
    <t>MOUSTACHE</t>
  </si>
  <si>
    <t>B0431</t>
  </si>
  <si>
    <t>HEAD</t>
  </si>
  <si>
    <t>B0432</t>
  </si>
  <si>
    <t>SENATE</t>
  </si>
  <si>
    <t>A0013</t>
  </si>
  <si>
    <t>ORCHESTRA</t>
  </si>
  <si>
    <t>A0014</t>
  </si>
  <si>
    <t>COMMUNISM</t>
  </si>
  <si>
    <t>B0233</t>
  </si>
  <si>
    <t>WIRE</t>
  </si>
  <si>
    <t>B0234</t>
  </si>
  <si>
    <t>BARRACKS</t>
  </si>
  <si>
    <t>A0017</t>
  </si>
  <si>
    <t>LASER</t>
  </si>
  <si>
    <t>A0018</t>
  </si>
  <si>
    <t>EARTH</t>
  </si>
  <si>
    <t>B0237</t>
  </si>
  <si>
    <t>DRUG</t>
  </si>
  <si>
    <t>B0238</t>
  </si>
  <si>
    <t>SWORD</t>
  </si>
  <si>
    <t>A0053</t>
  </si>
  <si>
    <t>GEEK</t>
  </si>
  <si>
    <t>A0054</t>
  </si>
  <si>
    <t>LEGEND</t>
  </si>
  <si>
    <t>B0273</t>
  </si>
  <si>
    <t>PATH</t>
  </si>
  <si>
    <t>B0274</t>
  </si>
  <si>
    <t>SQUIRREL</t>
  </si>
  <si>
    <t>A0159</t>
  </si>
  <si>
    <t>HEAVEN</t>
  </si>
  <si>
    <t>A0160</t>
  </si>
  <si>
    <t>AQUARIUM</t>
  </si>
  <si>
    <t>B0379</t>
  </si>
  <si>
    <t>SPIDER</t>
  </si>
  <si>
    <t>B0380</t>
  </si>
  <si>
    <t>ELEVATOR</t>
  </si>
  <si>
    <t>A0029</t>
  </si>
  <si>
    <t>CYCLOPS</t>
  </si>
  <si>
    <t>A0030</t>
  </si>
  <si>
    <t>KITCHEN</t>
  </si>
  <si>
    <t>B0249</t>
  </si>
  <si>
    <t>SUBMARINE</t>
  </si>
  <si>
    <t>B0250</t>
  </si>
  <si>
    <t>OLYMPICS</t>
  </si>
  <si>
    <t>A0169</t>
  </si>
  <si>
    <t>ENERGY</t>
  </si>
  <si>
    <t>A0170</t>
  </si>
  <si>
    <t>WEEKEND</t>
  </si>
  <si>
    <t>B0389</t>
  </si>
  <si>
    <t>BRIBERY</t>
  </si>
  <si>
    <t>B0390</t>
  </si>
  <si>
    <t>SLAUGHTERHOUSE</t>
  </si>
  <si>
    <t>A0065</t>
  </si>
  <si>
    <t>APPLE</t>
  </si>
  <si>
    <t>A0066</t>
  </si>
  <si>
    <t>RECIPE</t>
  </si>
  <si>
    <t>B0285</t>
  </si>
  <si>
    <t>TOOTH</t>
  </si>
  <si>
    <t>B0286</t>
  </si>
  <si>
    <t>STRESS</t>
  </si>
  <si>
    <t>A0027</t>
  </si>
  <si>
    <t>FOREST</t>
  </si>
  <si>
    <t>A0028</t>
  </si>
  <si>
    <t>TRUMPET</t>
  </si>
  <si>
    <t>B0247</t>
  </si>
  <si>
    <t>BEES</t>
  </si>
  <si>
    <t>B0248</t>
  </si>
  <si>
    <t>SUBWAY</t>
  </si>
  <si>
    <t>A0147</t>
  </si>
  <si>
    <t>ARROW</t>
  </si>
  <si>
    <t>A0148</t>
  </si>
  <si>
    <t>POLLUTION</t>
  </si>
  <si>
    <t>B0367</t>
  </si>
  <si>
    <t>FEATHER</t>
  </si>
  <si>
    <t>B0368</t>
  </si>
  <si>
    <t>COWBOY</t>
  </si>
  <si>
    <t>A0131</t>
  </si>
  <si>
    <t>MACHINE</t>
  </si>
  <si>
    <t>A0132</t>
  </si>
  <si>
    <t>CHURCH</t>
  </si>
  <si>
    <t>B0351</t>
  </si>
  <si>
    <t>ZOMBIE</t>
  </si>
  <si>
    <t>B0352</t>
  </si>
  <si>
    <t>BEACH</t>
  </si>
  <si>
    <t>A0057</t>
  </si>
  <si>
    <t>INTERNET</t>
  </si>
  <si>
    <t>A0058</t>
  </si>
  <si>
    <t>BIRTHDAY</t>
  </si>
  <si>
    <t>B0277</t>
  </si>
  <si>
    <t>TOURIST</t>
  </si>
  <si>
    <t>B0278</t>
  </si>
  <si>
    <t>RESTAURANT</t>
  </si>
  <si>
    <t>A0041</t>
  </si>
  <si>
    <t>PIRATE</t>
  </si>
  <si>
    <t>A0042</t>
  </si>
  <si>
    <t>APOCALYPSE</t>
  </si>
  <si>
    <t>B0261</t>
  </si>
  <si>
    <t>CAVE</t>
  </si>
  <si>
    <t>B0262</t>
  </si>
  <si>
    <t>DOG</t>
  </si>
  <si>
    <t>A0155</t>
  </si>
  <si>
    <t>JAZZ</t>
  </si>
  <si>
    <t>A0156</t>
  </si>
  <si>
    <t>LION</t>
  </si>
  <si>
    <t>B0375</t>
  </si>
  <si>
    <t>EXIT</t>
  </si>
  <si>
    <t>B0376</t>
  </si>
  <si>
    <t>ZOO</t>
  </si>
  <si>
    <t>A0093</t>
  </si>
  <si>
    <t>EVENING</t>
  </si>
  <si>
    <t>A0094</t>
  </si>
  <si>
    <t>SLED</t>
  </si>
  <si>
    <t>B0313</t>
  </si>
  <si>
    <t>TASTE</t>
  </si>
  <si>
    <t>B0314</t>
  </si>
  <si>
    <t>ECONOMICS</t>
  </si>
  <si>
    <t>A0079</t>
  </si>
  <si>
    <t>TOILET</t>
  </si>
  <si>
    <t>A0080</t>
  </si>
  <si>
    <t>MONSTER</t>
  </si>
  <si>
    <t>B0299</t>
  </si>
  <si>
    <t>JOB</t>
  </si>
  <si>
    <t>B0300</t>
  </si>
  <si>
    <t>MONUMENT</t>
  </si>
  <si>
    <t>A0121</t>
  </si>
  <si>
    <t>PLUMBER</t>
  </si>
  <si>
    <t>A0122</t>
  </si>
  <si>
    <t>CENTAUR</t>
  </si>
  <si>
    <t>B0341</t>
  </si>
  <si>
    <t>BORDER</t>
  </si>
  <si>
    <t>B0342</t>
  </si>
  <si>
    <t>CLONE</t>
  </si>
  <si>
    <t>A0105</t>
  </si>
  <si>
    <t>HOTEL</t>
  </si>
  <si>
    <t>A0106</t>
  </si>
  <si>
    <t>LOVE</t>
  </si>
  <si>
    <t>B0325</t>
  </si>
  <si>
    <t>OGRE</t>
  </si>
  <si>
    <t>B0326</t>
  </si>
  <si>
    <t>ARM</t>
  </si>
  <si>
    <t>A0111</t>
  </si>
  <si>
    <t>GUILLOTINE</t>
  </si>
  <si>
    <t>A0112</t>
  </si>
  <si>
    <t>DREAM</t>
  </si>
  <si>
    <t>B0331</t>
  </si>
  <si>
    <t>COOKIE</t>
  </si>
  <si>
    <t>B0332</t>
  </si>
  <si>
    <t>PRINCESS</t>
  </si>
  <si>
    <t>A0183</t>
  </si>
  <si>
    <t>POKER</t>
  </si>
  <si>
    <t>A0184</t>
  </si>
  <si>
    <t>ELEPHANT</t>
  </si>
  <si>
    <t>B0403</t>
  </si>
  <si>
    <t>CLOWN</t>
  </si>
  <si>
    <t>B0404</t>
  </si>
  <si>
    <t>ROCKET</t>
  </si>
  <si>
    <t>A0095</t>
  </si>
  <si>
    <t>BIT</t>
  </si>
  <si>
    <t>A0096</t>
  </si>
  <si>
    <t>HORROR</t>
  </si>
  <si>
    <t>B0315</t>
  </si>
  <si>
    <t>EAR</t>
  </si>
  <si>
    <t>B0316</t>
  </si>
  <si>
    <t>PEACOCK</t>
  </si>
  <si>
    <t>A0083</t>
  </si>
  <si>
    <t>ARMY</t>
  </si>
  <si>
    <t>A0084</t>
  </si>
  <si>
    <t>SAXOPHONE</t>
  </si>
  <si>
    <t>B0303</t>
  </si>
  <si>
    <t>RAIN</t>
  </si>
  <si>
    <t>B0304</t>
  </si>
  <si>
    <t>CHEESE</t>
  </si>
  <si>
    <t>A0055</t>
  </si>
  <si>
    <t>ELF</t>
  </si>
  <si>
    <t>A0056</t>
  </si>
  <si>
    <t>TIE</t>
  </si>
  <si>
    <t>B0275</t>
  </si>
  <si>
    <t>MAPLE</t>
  </si>
  <si>
    <t>B0276</t>
  </si>
  <si>
    <t>PANTS</t>
  </si>
  <si>
    <t>A0097</t>
  </si>
  <si>
    <t>SKIN</t>
  </si>
  <si>
    <t>A0098</t>
  </si>
  <si>
    <t>VACATION</t>
  </si>
  <si>
    <t>B0317</t>
  </si>
  <si>
    <t>BLUE</t>
  </si>
  <si>
    <t>B0318</t>
  </si>
  <si>
    <t>MIDDLE AGES</t>
  </si>
  <si>
    <t>A0015</t>
  </si>
  <si>
    <t>MAGIC</t>
  </si>
  <si>
    <t>A0016</t>
  </si>
  <si>
    <t>DOCTOR</t>
  </si>
  <si>
    <t>B0235</t>
  </si>
  <si>
    <t>ATHLETE</t>
  </si>
  <si>
    <t>B0236</t>
  </si>
  <si>
    <t>CONTEST</t>
  </si>
  <si>
    <t>A0051</t>
  </si>
  <si>
    <t>DRUM</t>
  </si>
  <si>
    <t>A0052</t>
  </si>
  <si>
    <t>EXORCISM</t>
  </si>
  <si>
    <t>B0271</t>
  </si>
  <si>
    <t>SCULPTURE</t>
  </si>
  <si>
    <t>B0272</t>
  </si>
  <si>
    <t>BASEBALL</t>
  </si>
  <si>
    <t>A0075</t>
  </si>
  <si>
    <t>ISLAND</t>
  </si>
  <si>
    <t>A0076</t>
  </si>
  <si>
    <t>QUEBEC</t>
  </si>
  <si>
    <t>B0295</t>
  </si>
  <si>
    <t>DRAGON</t>
  </si>
  <si>
    <t>B0296</t>
  </si>
  <si>
    <t>PEGASUS</t>
  </si>
  <si>
    <t>A0173</t>
  </si>
  <si>
    <t>COMIC BOOK</t>
  </si>
  <si>
    <t>A0174</t>
  </si>
  <si>
    <t>HORN</t>
  </si>
  <si>
    <t>B0393</t>
  </si>
  <si>
    <t>BELL</t>
  </si>
  <si>
    <t>B0394</t>
  </si>
  <si>
    <t>CAMERA</t>
  </si>
  <si>
    <t>A0129</t>
  </si>
  <si>
    <t>AFRICA</t>
  </si>
  <si>
    <t>A0130</t>
  </si>
  <si>
    <t>PLASTIC</t>
  </si>
  <si>
    <t>B0349</t>
  </si>
  <si>
    <t>CROWN</t>
  </si>
  <si>
    <t>B0350</t>
  </si>
  <si>
    <t>DEVIL</t>
  </si>
  <si>
    <t>A0091</t>
  </si>
  <si>
    <t>PYRAMID</t>
  </si>
  <si>
    <t>A0092</t>
  </si>
  <si>
    <t>LUNCH</t>
  </si>
  <si>
    <t>B0311</t>
  </si>
  <si>
    <t>VAMPIRE</t>
  </si>
  <si>
    <t>B0312</t>
  </si>
  <si>
    <t>DOMINO</t>
  </si>
  <si>
    <t>A0115</t>
  </si>
  <si>
    <t>WALL</t>
  </si>
  <si>
    <t>A0116</t>
  </si>
  <si>
    <t>PICNIC</t>
  </si>
  <si>
    <t>B0335</t>
  </si>
  <si>
    <t>NEST</t>
  </si>
  <si>
    <t>B0336</t>
  </si>
  <si>
    <t>SOAP</t>
  </si>
  <si>
    <t>A0031</t>
  </si>
  <si>
    <t>SKELETON</t>
  </si>
  <si>
    <t>A0032</t>
  </si>
  <si>
    <t>EGYPT</t>
  </si>
  <si>
    <t>B0251</t>
  </si>
  <si>
    <t>SONG</t>
  </si>
  <si>
    <t>B0252</t>
  </si>
  <si>
    <t>HORSE</t>
  </si>
  <si>
    <t>A0089</t>
  </si>
  <si>
    <t>BUTLER</t>
  </si>
  <si>
    <t>A0090</t>
  </si>
  <si>
    <t>BANK</t>
  </si>
  <si>
    <t>B0309</t>
  </si>
  <si>
    <t>SPY</t>
  </si>
  <si>
    <t>B0310</t>
  </si>
  <si>
    <t>DISEASE</t>
  </si>
  <si>
    <t>A0073</t>
  </si>
  <si>
    <t>KING</t>
  </si>
  <si>
    <t>A0074</t>
  </si>
  <si>
    <t>LIGHTBULB</t>
  </si>
  <si>
    <t>B0293</t>
  </si>
  <si>
    <t>PUZZLE</t>
  </si>
  <si>
    <t>B0294</t>
  </si>
  <si>
    <t>GERMANY</t>
  </si>
  <si>
    <t>A0127</t>
  </si>
  <si>
    <t>BEER</t>
  </si>
  <si>
    <t>A0128</t>
  </si>
  <si>
    <t>SCARECROW</t>
  </si>
  <si>
    <t>B0347</t>
  </si>
  <si>
    <t>BOAT</t>
  </si>
  <si>
    <t>B0348</t>
  </si>
  <si>
    <t>YELLOW</t>
  </si>
  <si>
    <t>A0165</t>
  </si>
  <si>
    <t>LEATHER</t>
  </si>
  <si>
    <t>A0166</t>
  </si>
  <si>
    <t>COMPASS</t>
  </si>
  <si>
    <t>B0385</t>
  </si>
  <si>
    <t>RAINBOW</t>
  </si>
  <si>
    <t>B0386</t>
  </si>
  <si>
    <t>MESSAGE</t>
  </si>
  <si>
    <t>A0185</t>
  </si>
  <si>
    <t>MAFIA</t>
  </si>
  <si>
    <t>A0186</t>
  </si>
  <si>
    <t>LABYRINTH</t>
  </si>
  <si>
    <t>B0405</t>
  </si>
  <si>
    <t>CELEBRITY</t>
  </si>
  <si>
    <t>B0406</t>
  </si>
  <si>
    <t>A0085</t>
  </si>
  <si>
    <t>MYSTERY</t>
  </si>
  <si>
    <t>A0086</t>
  </si>
  <si>
    <t>FLAG</t>
  </si>
  <si>
    <t>B0305</t>
  </si>
  <si>
    <t>INDEX</t>
  </si>
  <si>
    <t>B0306</t>
  </si>
  <si>
    <t>TEXAS</t>
  </si>
  <si>
    <t>A0193</t>
  </si>
  <si>
    <t>PARKING LOT</t>
  </si>
  <si>
    <t>A0194</t>
  </si>
  <si>
    <t>PURPLE</t>
  </si>
  <si>
    <t>B0413</t>
  </si>
  <si>
    <t>KNIFE</t>
  </si>
  <si>
    <t>B0414</t>
  </si>
  <si>
    <t>CLOCK</t>
  </si>
  <si>
    <t>A0061</t>
  </si>
  <si>
    <t>FISH</t>
  </si>
  <si>
    <t>A0062</t>
  </si>
  <si>
    <t>UNDERWEAR</t>
  </si>
  <si>
    <t>B0281</t>
  </si>
  <si>
    <t>CARROT</t>
  </si>
  <si>
    <t>B0282</t>
  </si>
  <si>
    <t>GAME</t>
  </si>
  <si>
    <t>A0125</t>
  </si>
  <si>
    <t>MONEY</t>
  </si>
  <si>
    <t>A0126</t>
  </si>
  <si>
    <t>PENGUIN</t>
  </si>
  <si>
    <t>B0345</t>
  </si>
  <si>
    <t>AUTUMN</t>
  </si>
  <si>
    <t>B0346</t>
  </si>
  <si>
    <t>ARISTOCRAT</t>
  </si>
  <si>
    <t>A0189</t>
  </si>
  <si>
    <t>RAT</t>
  </si>
  <si>
    <t>A0190</t>
  </si>
  <si>
    <t>BOOK</t>
  </si>
  <si>
    <t>B0409</t>
  </si>
  <si>
    <t>BIRTH</t>
  </si>
  <si>
    <t>B0410</t>
  </si>
  <si>
    <t>ARCHEOLOGY</t>
  </si>
  <si>
    <t>A0119</t>
  </si>
  <si>
    <t>ART</t>
  </si>
  <si>
    <t>A0120</t>
  </si>
  <si>
    <t>HOSPITAL</t>
  </si>
  <si>
    <t>B0339</t>
  </si>
  <si>
    <t>FOOT</t>
  </si>
  <si>
    <t>B0340</t>
  </si>
  <si>
    <t>PIT</t>
  </si>
  <si>
    <t>A0123</t>
  </si>
  <si>
    <t>CALIFORNIA</t>
  </si>
  <si>
    <t>A0124</t>
  </si>
  <si>
    <t>ROBOT</t>
  </si>
  <si>
    <t>B0343</t>
  </si>
  <si>
    <t>WOOL</t>
  </si>
  <si>
    <t>B0344</t>
  </si>
  <si>
    <t>TORPEDO</t>
  </si>
  <si>
    <t>A0069</t>
  </si>
  <si>
    <t>FATHER</t>
  </si>
  <si>
    <t>A0070</t>
  </si>
  <si>
    <t>CINEMA</t>
  </si>
  <si>
    <t>B0289</t>
  </si>
  <si>
    <t>RING</t>
  </si>
  <si>
    <t>B0290</t>
  </si>
  <si>
    <t>GOD</t>
  </si>
  <si>
    <t>A0045</t>
  </si>
  <si>
    <t>POTATO</t>
  </si>
  <si>
    <t>A0046</t>
  </si>
  <si>
    <t>BUTTER</t>
  </si>
  <si>
    <t>B0265</t>
  </si>
  <si>
    <t>KEYBOARD</t>
  </si>
  <si>
    <t>B0266</t>
  </si>
  <si>
    <t>BURGLAR</t>
  </si>
  <si>
    <t>A0033</t>
  </si>
  <si>
    <t>PLAGUE</t>
  </si>
  <si>
    <t>A0034</t>
  </si>
  <si>
    <t>OCEAN</t>
  </si>
  <si>
    <t>B0253</t>
  </si>
  <si>
    <t>HELICOPTER</t>
  </si>
  <si>
    <t>B0254</t>
  </si>
  <si>
    <t>PUPPET</t>
  </si>
  <si>
    <t>DINOSAUR</t>
  </si>
  <si>
    <t>FIRE</t>
  </si>
  <si>
    <t>B0239</t>
  </si>
  <si>
    <t>SPRING</t>
  </si>
  <si>
    <t>B0240</t>
  </si>
  <si>
    <t>SPEAR</t>
  </si>
  <si>
    <t>A0135</t>
  </si>
  <si>
    <t>LAUGH</t>
  </si>
  <si>
    <t>A0136</t>
  </si>
  <si>
    <t>SOCCER</t>
  </si>
  <si>
    <t>B0355</t>
  </si>
  <si>
    <t>CARDBOARD</t>
  </si>
  <si>
    <t>B0356</t>
  </si>
  <si>
    <t>MERMAID</t>
  </si>
  <si>
    <t>A0149</t>
  </si>
  <si>
    <t>GENIUS</t>
  </si>
  <si>
    <t>A0150</t>
  </si>
  <si>
    <t>BANANA</t>
  </si>
  <si>
    <t>B0369</t>
  </si>
  <si>
    <t>BOMB</t>
  </si>
  <si>
    <t>B0370</t>
  </si>
  <si>
    <t>FACE</t>
  </si>
  <si>
    <t>A0143</t>
  </si>
  <si>
    <t>HOURGLASS</t>
  </si>
  <si>
    <t>A0144</t>
  </si>
  <si>
    <t>DINNER</t>
  </si>
  <si>
    <t>B0363</t>
  </si>
  <si>
    <t>NEW YORK</t>
  </si>
  <si>
    <t>B0364</t>
  </si>
  <si>
    <t>HONEY</t>
  </si>
  <si>
    <t>A0035</t>
  </si>
  <si>
    <t>TURTLE</t>
  </si>
  <si>
    <t>A0036</t>
  </si>
  <si>
    <t>HAT</t>
  </si>
  <si>
    <t>B0255</t>
  </si>
  <si>
    <t>NATURE</t>
  </si>
  <si>
    <t>B0256</t>
  </si>
  <si>
    <t>BIOLOGY</t>
  </si>
  <si>
    <t>A0109</t>
  </si>
  <si>
    <t>DICTIONARY</t>
  </si>
  <si>
    <t>A0110</t>
  </si>
  <si>
    <t>VOLCANO</t>
  </si>
  <si>
    <t>B0329</t>
  </si>
  <si>
    <t>DRESS</t>
  </si>
  <si>
    <t>B0330</t>
  </si>
  <si>
    <t>WOLF</t>
  </si>
  <si>
    <t>A0081</t>
  </si>
  <si>
    <t>THUNDERSTORM</t>
  </si>
  <si>
    <t>A0082</t>
  </si>
  <si>
    <t>COTTON</t>
  </si>
  <si>
    <t>B0301</t>
  </si>
  <si>
    <t>STOMACH</t>
  </si>
  <si>
    <t>B0302</t>
  </si>
  <si>
    <t>SANDWICH</t>
  </si>
  <si>
    <t>A0207</t>
  </si>
  <si>
    <t>SHOE</t>
  </si>
  <si>
    <t>A0208</t>
  </si>
  <si>
    <t>COCKTAIL</t>
  </si>
  <si>
    <t>B0427</t>
  </si>
  <si>
    <t>WEATHER</t>
  </si>
  <si>
    <t>B0428</t>
  </si>
  <si>
    <t>MARTIAL ARTS</t>
  </si>
  <si>
    <t>A0011</t>
  </si>
  <si>
    <t>BABY</t>
  </si>
  <si>
    <t>A0012</t>
  </si>
  <si>
    <t>MORNING</t>
  </si>
  <si>
    <t>B0231</t>
  </si>
  <si>
    <t>BOTTLE</t>
  </si>
  <si>
    <t>B0232</t>
  </si>
  <si>
    <t>WINTER</t>
  </si>
  <si>
    <t>A0009</t>
  </si>
  <si>
    <t>PUNK</t>
  </si>
  <si>
    <t>A0010</t>
  </si>
  <si>
    <t>CONSTRUCTION</t>
  </si>
  <si>
    <t>B0229</t>
  </si>
  <si>
    <t>BUTTON</t>
  </si>
  <si>
    <t>B0230</t>
  </si>
  <si>
    <t>MONK</t>
  </si>
  <si>
    <t>A0179</t>
  </si>
  <si>
    <t>BIRD</t>
  </si>
  <si>
    <t>A0180</t>
  </si>
  <si>
    <t>LOCOMOTIVE</t>
  </si>
  <si>
    <t>B0399</t>
  </si>
  <si>
    <t>CORPSE</t>
  </si>
  <si>
    <t>B0400</t>
  </si>
  <si>
    <t>MOUSE</t>
  </si>
  <si>
    <t>A0077</t>
  </si>
  <si>
    <t>EGG</t>
  </si>
  <si>
    <t>A0078</t>
  </si>
  <si>
    <t>LIBRARY</t>
  </si>
  <si>
    <t>B0297</t>
  </si>
  <si>
    <t>POCKET</t>
  </si>
  <si>
    <t>B0298</t>
  </si>
  <si>
    <t>ARMOUR</t>
  </si>
  <si>
    <t>A0175</t>
  </si>
  <si>
    <t>GIRAFFE</t>
  </si>
  <si>
    <t>A0176</t>
  </si>
  <si>
    <t>RELIGION</t>
  </si>
  <si>
    <t>B0395</t>
  </si>
  <si>
    <t>ACCIDENT</t>
  </si>
  <si>
    <t>B0396</t>
  </si>
  <si>
    <t>MATHEMATICS</t>
  </si>
  <si>
    <t>A0003</t>
  </si>
  <si>
    <t>CORRUPTION</t>
  </si>
  <si>
    <t>A0004</t>
  </si>
  <si>
    <t>SATELLITE</t>
  </si>
  <si>
    <t>B0223</t>
  </si>
  <si>
    <t>SCREAM</t>
  </si>
  <si>
    <t>B0224</t>
  </si>
  <si>
    <t>A0021</t>
  </si>
  <si>
    <t>DUST</t>
  </si>
  <si>
    <t>A0022</t>
  </si>
  <si>
    <t>PENCIL</t>
  </si>
  <si>
    <t>B0241</t>
  </si>
  <si>
    <t>ANGER</t>
  </si>
  <si>
    <t>B0242</t>
  </si>
  <si>
    <t>AMBULANCE</t>
  </si>
  <si>
    <t>A0217</t>
  </si>
  <si>
    <t>GLUE</t>
  </si>
  <si>
    <t>A0218</t>
  </si>
  <si>
    <t>OCTOPUS</t>
  </si>
  <si>
    <t>B0437</t>
  </si>
  <si>
    <t>GHOST</t>
  </si>
  <si>
    <t>B0438</t>
  </si>
  <si>
    <t>INK</t>
  </si>
  <si>
    <t>A0199</t>
  </si>
  <si>
    <t>WHALE</t>
  </si>
  <si>
    <t>A0200</t>
  </si>
  <si>
    <t>PILOT</t>
  </si>
  <si>
    <t>B0419</t>
  </si>
  <si>
    <t>DWARF</t>
  </si>
  <si>
    <t>B0420</t>
  </si>
  <si>
    <t>CANON</t>
  </si>
  <si>
    <t>A0151</t>
  </si>
  <si>
    <t>A0152</t>
  </si>
  <si>
    <t>DEATH</t>
  </si>
  <si>
    <t>B0371</t>
  </si>
  <si>
    <t>DETECTIVE</t>
  </si>
  <si>
    <t>B0372</t>
  </si>
  <si>
    <t>CAPE</t>
  </si>
  <si>
    <t>A0049</t>
  </si>
  <si>
    <t>JOY</t>
  </si>
  <si>
    <t>A0050</t>
  </si>
  <si>
    <t>ANTIQUITY</t>
  </si>
  <si>
    <t>B0269</t>
  </si>
  <si>
    <t>CANYON</t>
  </si>
  <si>
    <t>B0270</t>
  </si>
  <si>
    <t>COFFEE</t>
  </si>
  <si>
    <t>A0187</t>
  </si>
  <si>
    <t>HAMMER</t>
  </si>
  <si>
    <t>A0188</t>
  </si>
  <si>
    <t>MAGNET</t>
  </si>
  <si>
    <t>B0407</t>
  </si>
  <si>
    <t>POISON</t>
  </si>
  <si>
    <t>B0408</t>
  </si>
  <si>
    <t>NEWSPAPER</t>
  </si>
  <si>
    <t>A0191</t>
  </si>
  <si>
    <t>SQUARE</t>
  </si>
  <si>
    <t>A0192</t>
  </si>
  <si>
    <t>OUTER SPACE</t>
  </si>
  <si>
    <t>B0411</t>
  </si>
  <si>
    <t>SOCIAL MEDIA</t>
  </si>
  <si>
    <t>B0412</t>
  </si>
  <si>
    <t>HAND</t>
  </si>
  <si>
    <t>A0001</t>
  </si>
  <si>
    <t>GLASS</t>
  </si>
  <si>
    <t>A0002</t>
  </si>
  <si>
    <t>HUNT</t>
  </si>
  <si>
    <t>B0221</t>
  </si>
  <si>
    <t>FRUIT</t>
  </si>
  <si>
    <t>B0222</t>
  </si>
  <si>
    <t>MOTHER</t>
  </si>
  <si>
    <t>A0201</t>
  </si>
  <si>
    <t>THEATRE</t>
  </si>
  <si>
    <t>A0202</t>
  </si>
  <si>
    <t>GOLF</t>
  </si>
  <si>
    <t>B0421</t>
  </si>
  <si>
    <t>PSYCHOLOGIST</t>
  </si>
  <si>
    <t>B0422</t>
  </si>
  <si>
    <t>NIGHT</t>
  </si>
  <si>
    <t>A0039</t>
  </si>
  <si>
    <t>EXTRATERRESTRIAL</t>
  </si>
  <si>
    <t>A0040</t>
  </si>
  <si>
    <t>LIZARD</t>
  </si>
  <si>
    <t>B0259</t>
  </si>
  <si>
    <t>CAGE</t>
  </si>
  <si>
    <t>B0260</t>
  </si>
  <si>
    <t>DOOR</t>
  </si>
  <si>
    <t>A0205</t>
  </si>
  <si>
    <t>SHIELD</t>
  </si>
  <si>
    <t>A0206</t>
  </si>
  <si>
    <t>DOLL</t>
  </si>
  <si>
    <t>B0425</t>
  </si>
  <si>
    <t>SECRETARY</t>
  </si>
  <si>
    <t>B0426</t>
  </si>
  <si>
    <t>BLOOD</t>
  </si>
  <si>
    <t>A0007</t>
  </si>
  <si>
    <t>CIRCLE</t>
  </si>
  <si>
    <t>A0008</t>
  </si>
  <si>
    <t>SCHOOL</t>
  </si>
  <si>
    <t>B0227</t>
  </si>
  <si>
    <t>SCIENCE-FICTION</t>
  </si>
  <si>
    <t>B0228</t>
  </si>
  <si>
    <t>TIME</t>
  </si>
  <si>
    <t>A0067</t>
  </si>
  <si>
    <t>ATTACK</t>
  </si>
  <si>
    <t>A0068</t>
  </si>
  <si>
    <t>ALCOHOL</t>
  </si>
  <si>
    <t>B0287</t>
  </si>
  <si>
    <t>DIAMOND</t>
  </si>
  <si>
    <t>B0288</t>
  </si>
  <si>
    <t>SWIMMING POOL</t>
  </si>
  <si>
    <t>A0101</t>
  </si>
  <si>
    <t>PREHISTORY</t>
  </si>
  <si>
    <t>A0102</t>
  </si>
  <si>
    <t>ROOM</t>
  </si>
  <si>
    <t>B0321</t>
  </si>
  <si>
    <t>SURGERY</t>
  </si>
  <si>
    <t>B0322</t>
  </si>
  <si>
    <t>RED</t>
  </si>
  <si>
    <t>A0025</t>
  </si>
  <si>
    <t>REVOLUTION</t>
  </si>
  <si>
    <t>A0026</t>
  </si>
  <si>
    <t>CHEMISTRY</t>
  </si>
  <si>
    <t>B0245</t>
  </si>
  <si>
    <t>TRADITION</t>
  </si>
  <si>
    <t>B0246</t>
  </si>
  <si>
    <t>SKY</t>
  </si>
  <si>
    <t>A0005</t>
  </si>
  <si>
    <t>NIGHTMARE</t>
  </si>
  <si>
    <t>A0006</t>
  </si>
  <si>
    <t>KEY</t>
  </si>
  <si>
    <t>B0225</t>
  </si>
  <si>
    <t>TELEVISION</t>
  </si>
  <si>
    <t>B0226</t>
  </si>
  <si>
    <t>NOSE</t>
  </si>
  <si>
    <t>Birthday is also A0058</t>
  </si>
  <si>
    <t>C001</t>
  </si>
  <si>
    <t>AVATAR</t>
  </si>
  <si>
    <t>C002</t>
  </si>
  <si>
    <t>CAESAR</t>
  </si>
  <si>
    <t>D001</t>
  </si>
  <si>
    <t>TITANIC</t>
  </si>
  <si>
    <t>D002</t>
  </si>
  <si>
    <t>LIGHTNING</t>
  </si>
  <si>
    <t>C003</t>
  </si>
  <si>
    <t>STAR TREK</t>
  </si>
  <si>
    <t>C004</t>
  </si>
  <si>
    <t>NOODLE</t>
  </si>
  <si>
    <t>D003</t>
  </si>
  <si>
    <t>GOTHIC</t>
  </si>
  <si>
    <t>D004</t>
  </si>
  <si>
    <t>PLAYSTATION</t>
  </si>
  <si>
    <t>C005</t>
  </si>
  <si>
    <t>EMPIRE</t>
  </si>
  <si>
    <t>C006</t>
  </si>
  <si>
    <t>PICASSO</t>
  </si>
  <si>
    <t>D005</t>
  </si>
  <si>
    <t>GLADIATOR</t>
  </si>
  <si>
    <t>D006</t>
  </si>
  <si>
    <t>TV SHOW</t>
  </si>
  <si>
    <t>C007</t>
  </si>
  <si>
    <t>MICHAEL JACKSON</t>
  </si>
  <si>
    <t>C008</t>
  </si>
  <si>
    <t>MOZART</t>
  </si>
  <si>
    <t>D007</t>
  </si>
  <si>
    <t>GODFATHER</t>
  </si>
  <si>
    <t>D008</t>
  </si>
  <si>
    <t>PANDA</t>
  </si>
  <si>
    <t>C009</t>
  </si>
  <si>
    <t>CONSTELLATION</t>
  </si>
  <si>
    <t>C010</t>
  </si>
  <si>
    <t>TARANTINO</t>
  </si>
  <si>
    <t>D009</t>
  </si>
  <si>
    <t>TERMINATOR</t>
  </si>
  <si>
    <t>D010</t>
  </si>
  <si>
    <t>PORCELAIN</t>
  </si>
  <si>
    <t>C011</t>
  </si>
  <si>
    <t>YOUTUBE</t>
  </si>
  <si>
    <t>C012</t>
  </si>
  <si>
    <t>PONY</t>
  </si>
  <si>
    <t>D011</t>
  </si>
  <si>
    <t>EVEREST</t>
  </si>
  <si>
    <t>D012</t>
  </si>
  <si>
    <t>KARATE</t>
  </si>
  <si>
    <t>C013</t>
  </si>
  <si>
    <t>AMERICA</t>
  </si>
  <si>
    <t>C014</t>
  </si>
  <si>
    <t>SHIP</t>
  </si>
  <si>
    <t>D013</t>
  </si>
  <si>
    <t>SAUSAGE</t>
  </si>
  <si>
    <t>D014</t>
  </si>
  <si>
    <t>KARAOKE</t>
  </si>
  <si>
    <t>C015</t>
  </si>
  <si>
    <t>EUROPE</t>
  </si>
  <si>
    <t>C016</t>
  </si>
  <si>
    <t>CROSSROADS</t>
  </si>
  <si>
    <t>D015</t>
  </si>
  <si>
    <t>MEXICO</t>
  </si>
  <si>
    <t>D016</t>
  </si>
  <si>
    <t>FAIRY</t>
  </si>
  <si>
    <t>C017</t>
  </si>
  <si>
    <t>SCISSORS</t>
  </si>
  <si>
    <t>C018</t>
  </si>
  <si>
    <t>DARWIN</t>
  </si>
  <si>
    <t>D017</t>
  </si>
  <si>
    <t>HOLLYWOOD</t>
  </si>
  <si>
    <t>D018</t>
  </si>
  <si>
    <t>HALLOWEEN</t>
  </si>
  <si>
    <t>C019</t>
  </si>
  <si>
    <t>C020</t>
  </si>
  <si>
    <t>HARRY POTTER</t>
  </si>
  <si>
    <t>D019</t>
  </si>
  <si>
    <t>SHARK</t>
  </si>
  <si>
    <t>D020</t>
  </si>
  <si>
    <t>ELASTIC</t>
  </si>
  <si>
    <t>C021</t>
  </si>
  <si>
    <t>CHAMPAGNE</t>
  </si>
  <si>
    <t>C022</t>
  </si>
  <si>
    <t>GALAXY</t>
  </si>
  <si>
    <t>D021</t>
  </si>
  <si>
    <t>LAS VEGAS</t>
  </si>
  <si>
    <t>D022</t>
  </si>
  <si>
    <t>EASTER</t>
  </si>
  <si>
    <t>C023</t>
  </si>
  <si>
    <t>SAFARI</t>
  </si>
  <si>
    <t>C024</t>
  </si>
  <si>
    <t>CUPID</t>
  </si>
  <si>
    <t>D023</t>
  </si>
  <si>
    <t>GUARDIAN</t>
  </si>
  <si>
    <t>D024</t>
  </si>
  <si>
    <t>CHRISTMAS</t>
  </si>
  <si>
    <t>C025</t>
  </si>
  <si>
    <t>CINDERELLA</t>
  </si>
  <si>
    <t>C026</t>
  </si>
  <si>
    <t>NUCLEAR</t>
  </si>
  <si>
    <t>D025</t>
  </si>
  <si>
    <t>TOOL</t>
  </si>
  <si>
    <t>D026</t>
  </si>
  <si>
    <t>AMAZON</t>
  </si>
  <si>
    <t>C027</t>
  </si>
  <si>
    <t>TAXI</t>
  </si>
  <si>
    <t>C028</t>
  </si>
  <si>
    <t>D027</t>
  </si>
  <si>
    <t>POLAR</t>
  </si>
  <si>
    <t>D028</t>
  </si>
  <si>
    <t>MUSKATEER</t>
  </si>
  <si>
    <t>C029</t>
  </si>
  <si>
    <t>SHREK</t>
  </si>
  <si>
    <t>C030</t>
  </si>
  <si>
    <t>MARIO</t>
  </si>
  <si>
    <t>D029</t>
  </si>
  <si>
    <t>TENNIS</t>
  </si>
  <si>
    <t>D030</t>
  </si>
  <si>
    <t>NINTENDO</t>
  </si>
  <si>
    <t>C031</t>
  </si>
  <si>
    <t>VIKING</t>
  </si>
  <si>
    <t>C032</t>
  </si>
  <si>
    <t>COMEDY</t>
  </si>
  <si>
    <t>D031</t>
  </si>
  <si>
    <t>BILLIARDS</t>
  </si>
  <si>
    <t>D032</t>
  </si>
  <si>
    <t>RUM</t>
  </si>
  <si>
    <t>C033</t>
  </si>
  <si>
    <t>HULK</t>
  </si>
  <si>
    <t>C034</t>
  </si>
  <si>
    <t>POKEMON</t>
  </si>
  <si>
    <t>D033</t>
  </si>
  <si>
    <t>COUGAR</t>
  </si>
  <si>
    <t>D034</t>
  </si>
  <si>
    <t>OPERATION</t>
  </si>
  <si>
    <t>C035</t>
  </si>
  <si>
    <t>TARZAN</t>
  </si>
  <si>
    <t>C036</t>
  </si>
  <si>
    <t>DRACULA</t>
  </si>
  <si>
    <t>D035</t>
  </si>
  <si>
    <t>SWISS</t>
  </si>
  <si>
    <t>D036</t>
  </si>
  <si>
    <t>TANGO</t>
  </si>
  <si>
    <t>C037</t>
  </si>
  <si>
    <t>GODZILLA</t>
  </si>
  <si>
    <t>C038</t>
  </si>
  <si>
    <t>D037</t>
  </si>
  <si>
    <t>ALCATRAZ</t>
  </si>
  <si>
    <t>D038</t>
  </si>
  <si>
    <t>CYCLE</t>
  </si>
  <si>
    <t>C039</t>
  </si>
  <si>
    <t>RAMBO</t>
  </si>
  <si>
    <t>C040</t>
  </si>
  <si>
    <t>JOKER</t>
  </si>
  <si>
    <t>D039</t>
  </si>
  <si>
    <t>SMOKE</t>
  </si>
  <si>
    <t>D040</t>
  </si>
  <si>
    <t>LEGO</t>
  </si>
  <si>
    <t>C041</t>
  </si>
  <si>
    <t>RAGGAE</t>
  </si>
  <si>
    <t>C042</t>
  </si>
  <si>
    <t>D041</t>
  </si>
  <si>
    <t>GRENADE</t>
  </si>
  <si>
    <t>D042</t>
  </si>
  <si>
    <t>FACEBOOK</t>
  </si>
  <si>
    <t>C043</t>
  </si>
  <si>
    <t>MANURE</t>
  </si>
  <si>
    <t>C044</t>
  </si>
  <si>
    <t>SHERLOCK HOLMES</t>
  </si>
  <si>
    <t>D043</t>
  </si>
  <si>
    <t>CLEOPATRA</t>
  </si>
  <si>
    <t>D044</t>
  </si>
  <si>
    <t>MONOPOLY</t>
  </si>
  <si>
    <t>C045</t>
  </si>
  <si>
    <t>ROCKY</t>
  </si>
  <si>
    <t>C046</t>
  </si>
  <si>
    <t>FRANKENSTEIN</t>
  </si>
  <si>
    <t>D045</t>
  </si>
  <si>
    <t>ELVIS</t>
  </si>
  <si>
    <t>D046</t>
  </si>
  <si>
    <t>CROCODILE</t>
  </si>
  <si>
    <t>C047</t>
  </si>
  <si>
    <t>MATRIX</t>
  </si>
  <si>
    <t>C048</t>
  </si>
  <si>
    <t>BARBIE</t>
  </si>
  <si>
    <t>D047</t>
  </si>
  <si>
    <t>STEVEN SPIELBERG</t>
  </si>
  <si>
    <t>D048</t>
  </si>
  <si>
    <t>GANDHI</t>
  </si>
  <si>
    <t>A0019</t>
  </si>
  <si>
    <t>A0020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</si>
</sst>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93-1D73-4F49-8CFC-D8000A3D064F}">
  <dimension ref="A1:T111"/>
  <sheetViews>
    <sheetView tabSelected="1" topLeftCell="A75" workbookViewId="0">
      <selection activeCell="E83" sqref="E83"/>
    </sheetView>
  </sheetViews>
  <sheetFormatPr defaultRowHeight="14.5" x14ac:dyDescent="0.35"/>
  <sheetData>
    <row r="1" spans="1:20" x14ac:dyDescent="0.35">
      <c r="A1" t="s">
        <v>6</v>
      </c>
      <c r="B1" t="s">
        <v>2</v>
      </c>
      <c r="C1" t="s">
        <v>7</v>
      </c>
      <c r="D1" t="s">
        <v>3</v>
      </c>
      <c r="E1" t="s">
        <v>4</v>
      </c>
      <c r="F1" t="s">
        <v>0</v>
      </c>
      <c r="G1" t="s">
        <v>5</v>
      </c>
      <c r="H1" t="s">
        <v>1</v>
      </c>
      <c r="I1" t="s">
        <v>8</v>
      </c>
    </row>
    <row r="2" spans="1:20" x14ac:dyDescent="0.3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J2" t="b">
        <f t="shared" ref="J2:J33" si="0">L2+1=M2</f>
        <v>1</v>
      </c>
      <c r="K2" t="b">
        <f t="shared" ref="K2:K33" si="1">N2+1=O2</f>
        <v>1</v>
      </c>
      <c r="L2">
        <f t="shared" ref="L2:L33" si="2">VALUE(RIGHT(A2, 4))</f>
        <v>153</v>
      </c>
      <c r="M2">
        <f t="shared" ref="M2:M33" si="3">VALUE(RIGHT(C2, 4))</f>
        <v>154</v>
      </c>
      <c r="N2">
        <f t="shared" ref="N2:N33" si="4">VALUE(RIGHT(E2, 4))</f>
        <v>373</v>
      </c>
      <c r="O2">
        <f t="shared" ref="O2:O33" si="5">VALUE(RIGHT(G2, 4))</f>
        <v>374</v>
      </c>
      <c r="P2" t="b">
        <f t="shared" ref="P2:P33" si="6">COUNTIF(cardnums, L2)=1</f>
        <v>1</v>
      </c>
      <c r="Q2" t="b">
        <f t="shared" ref="Q2:Q33" si="7">COUNTIF(cardnums, M2)=1</f>
        <v>1</v>
      </c>
      <c r="R2" t="b">
        <f t="shared" ref="R2:R33" si="8">COUNTIF(cardnums, N2)=1</f>
        <v>1</v>
      </c>
      <c r="S2" t="b">
        <f t="shared" ref="S2:S33" si="9">COUNTIF(cardnums, O2)=1</f>
        <v>1</v>
      </c>
      <c r="T2">
        <f>COUNT(cardnums)</f>
        <v>440</v>
      </c>
    </row>
    <row r="3" spans="1:20" x14ac:dyDescent="0.3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J3" t="b">
        <f t="shared" si="0"/>
        <v>1</v>
      </c>
      <c r="K3" t="b">
        <f t="shared" si="1"/>
        <v>1</v>
      </c>
      <c r="L3">
        <f t="shared" si="2"/>
        <v>181</v>
      </c>
      <c r="M3">
        <f t="shared" si="3"/>
        <v>182</v>
      </c>
      <c r="N3">
        <f t="shared" si="4"/>
        <v>401</v>
      </c>
      <c r="O3">
        <f t="shared" si="5"/>
        <v>402</v>
      </c>
      <c r="P3" t="b">
        <f t="shared" si="6"/>
        <v>1</v>
      </c>
      <c r="Q3" t="b">
        <f t="shared" si="7"/>
        <v>1</v>
      </c>
      <c r="R3" t="b">
        <f t="shared" si="8"/>
        <v>1</v>
      </c>
      <c r="S3" t="b">
        <f t="shared" si="9"/>
        <v>1</v>
      </c>
      <c r="T3">
        <f>MIN(cardnums)</f>
        <v>1</v>
      </c>
    </row>
    <row r="4" spans="1:20" x14ac:dyDescent="0.3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J4" t="b">
        <f t="shared" si="0"/>
        <v>1</v>
      </c>
      <c r="K4" t="b">
        <f t="shared" si="1"/>
        <v>1</v>
      </c>
      <c r="L4">
        <f t="shared" si="2"/>
        <v>99</v>
      </c>
      <c r="M4">
        <f t="shared" si="3"/>
        <v>100</v>
      </c>
      <c r="N4">
        <f t="shared" si="4"/>
        <v>319</v>
      </c>
      <c r="O4">
        <f t="shared" si="5"/>
        <v>320</v>
      </c>
      <c r="P4" t="b">
        <f t="shared" si="6"/>
        <v>1</v>
      </c>
      <c r="Q4" t="b">
        <f t="shared" si="7"/>
        <v>1</v>
      </c>
      <c r="R4" t="b">
        <f t="shared" si="8"/>
        <v>1</v>
      </c>
      <c r="S4" t="b">
        <f t="shared" si="9"/>
        <v>1</v>
      </c>
      <c r="T4">
        <f>MAX(cardnums)</f>
        <v>440</v>
      </c>
    </row>
    <row r="5" spans="1:20" x14ac:dyDescent="0.35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J5" t="b">
        <f t="shared" si="0"/>
        <v>1</v>
      </c>
      <c r="K5" t="b">
        <f t="shared" si="1"/>
        <v>1</v>
      </c>
      <c r="L5">
        <f t="shared" si="2"/>
        <v>103</v>
      </c>
      <c r="M5">
        <f t="shared" si="3"/>
        <v>104</v>
      </c>
      <c r="N5">
        <f t="shared" si="4"/>
        <v>323</v>
      </c>
      <c r="O5">
        <f t="shared" si="5"/>
        <v>324</v>
      </c>
      <c r="P5" t="b">
        <f t="shared" si="6"/>
        <v>1</v>
      </c>
      <c r="Q5" t="b">
        <f t="shared" si="7"/>
        <v>1</v>
      </c>
      <c r="R5" t="b">
        <f t="shared" si="8"/>
        <v>1</v>
      </c>
      <c r="S5" t="b">
        <f t="shared" si="9"/>
        <v>1</v>
      </c>
    </row>
    <row r="6" spans="1:20" x14ac:dyDescent="0.35">
      <c r="A6" s="1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59</v>
      </c>
      <c r="J6" t="b">
        <f t="shared" si="0"/>
        <v>1</v>
      </c>
      <c r="K6" t="b">
        <f t="shared" si="1"/>
        <v>1</v>
      </c>
      <c r="L6">
        <f t="shared" si="2"/>
        <v>107</v>
      </c>
      <c r="M6">
        <f t="shared" si="3"/>
        <v>108</v>
      </c>
      <c r="N6">
        <f t="shared" si="4"/>
        <v>327</v>
      </c>
      <c r="O6">
        <f t="shared" si="5"/>
        <v>328</v>
      </c>
      <c r="P6" t="b">
        <f t="shared" si="6"/>
        <v>1</v>
      </c>
      <c r="Q6" t="b">
        <f t="shared" si="7"/>
        <v>1</v>
      </c>
      <c r="R6" t="b">
        <f t="shared" si="8"/>
        <v>1</v>
      </c>
      <c r="S6" t="b">
        <f t="shared" si="9"/>
        <v>1</v>
      </c>
    </row>
    <row r="7" spans="1:20" x14ac:dyDescent="0.35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J7" t="b">
        <f t="shared" si="0"/>
        <v>1</v>
      </c>
      <c r="K7" t="b">
        <f t="shared" si="1"/>
        <v>1</v>
      </c>
      <c r="L7">
        <f t="shared" si="2"/>
        <v>197</v>
      </c>
      <c r="M7">
        <f t="shared" si="3"/>
        <v>198</v>
      </c>
      <c r="N7">
        <f t="shared" si="4"/>
        <v>417</v>
      </c>
      <c r="O7">
        <f t="shared" si="5"/>
        <v>418</v>
      </c>
      <c r="P7" t="b">
        <f t="shared" si="6"/>
        <v>1</v>
      </c>
      <c r="Q7" t="b">
        <f t="shared" si="7"/>
        <v>1</v>
      </c>
      <c r="R7" t="b">
        <f t="shared" si="8"/>
        <v>1</v>
      </c>
      <c r="S7" t="b">
        <f t="shared" si="9"/>
        <v>1</v>
      </c>
    </row>
    <row r="8" spans="1:20" x14ac:dyDescent="0.35">
      <c r="A8" s="1" t="s">
        <v>68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J8" t="b">
        <f t="shared" si="0"/>
        <v>1</v>
      </c>
      <c r="K8" t="b">
        <f t="shared" si="1"/>
        <v>1</v>
      </c>
      <c r="L8">
        <f t="shared" si="2"/>
        <v>63</v>
      </c>
      <c r="M8">
        <f t="shared" si="3"/>
        <v>64</v>
      </c>
      <c r="N8">
        <f t="shared" si="4"/>
        <v>283</v>
      </c>
      <c r="O8">
        <f t="shared" si="5"/>
        <v>284</v>
      </c>
      <c r="P8" t="b">
        <f t="shared" si="6"/>
        <v>1</v>
      </c>
      <c r="Q8" t="b">
        <f t="shared" si="7"/>
        <v>1</v>
      </c>
      <c r="R8" t="b">
        <f t="shared" si="8"/>
        <v>1</v>
      </c>
      <c r="S8" t="b">
        <f t="shared" si="9"/>
        <v>1</v>
      </c>
    </row>
    <row r="9" spans="1:20" x14ac:dyDescent="0.35">
      <c r="A9" s="1" t="s">
        <v>76</v>
      </c>
      <c r="B9" s="1" t="s">
        <v>77</v>
      </c>
      <c r="C9" s="1" t="s">
        <v>78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J9" t="b">
        <f t="shared" si="0"/>
        <v>1</v>
      </c>
      <c r="K9" t="b">
        <f t="shared" si="1"/>
        <v>1</v>
      </c>
      <c r="L9">
        <f t="shared" si="2"/>
        <v>145</v>
      </c>
      <c r="M9">
        <f t="shared" si="3"/>
        <v>146</v>
      </c>
      <c r="N9">
        <f t="shared" si="4"/>
        <v>365</v>
      </c>
      <c r="O9">
        <f t="shared" si="5"/>
        <v>366</v>
      </c>
      <c r="P9" t="b">
        <f t="shared" si="6"/>
        <v>1</v>
      </c>
      <c r="Q9" t="b">
        <f t="shared" si="7"/>
        <v>1</v>
      </c>
      <c r="R9" t="b">
        <f t="shared" si="8"/>
        <v>1</v>
      </c>
      <c r="S9" t="b">
        <f t="shared" si="9"/>
        <v>1</v>
      </c>
    </row>
    <row r="10" spans="1:20" x14ac:dyDescent="0.35">
      <c r="A10" s="1" t="s">
        <v>84</v>
      </c>
      <c r="B10" s="1" t="s">
        <v>85</v>
      </c>
      <c r="C10" s="1" t="s">
        <v>86</v>
      </c>
      <c r="D10" s="1" t="s">
        <v>87</v>
      </c>
      <c r="E10" s="1" t="s">
        <v>88</v>
      </c>
      <c r="F10" s="1" t="s">
        <v>89</v>
      </c>
      <c r="G10" s="1" t="s">
        <v>90</v>
      </c>
      <c r="H10" s="1" t="s">
        <v>91</v>
      </c>
      <c r="J10" t="b">
        <f t="shared" si="0"/>
        <v>1</v>
      </c>
      <c r="K10" t="b">
        <f t="shared" si="1"/>
        <v>1</v>
      </c>
      <c r="L10">
        <f t="shared" si="2"/>
        <v>215</v>
      </c>
      <c r="M10">
        <f t="shared" si="3"/>
        <v>216</v>
      </c>
      <c r="N10">
        <f t="shared" si="4"/>
        <v>435</v>
      </c>
      <c r="O10">
        <f t="shared" si="5"/>
        <v>436</v>
      </c>
      <c r="P10" t="b">
        <f t="shared" si="6"/>
        <v>1</v>
      </c>
      <c r="Q10" t="b">
        <f t="shared" si="7"/>
        <v>1</v>
      </c>
      <c r="R10" t="b">
        <f t="shared" si="8"/>
        <v>1</v>
      </c>
      <c r="S10" t="b">
        <f t="shared" si="9"/>
        <v>1</v>
      </c>
    </row>
    <row r="11" spans="1:20" x14ac:dyDescent="0.35">
      <c r="A11" s="1" t="s">
        <v>92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99</v>
      </c>
      <c r="J11" t="b">
        <f t="shared" si="0"/>
        <v>1</v>
      </c>
      <c r="K11" t="b">
        <f t="shared" si="1"/>
        <v>1</v>
      </c>
      <c r="L11">
        <f t="shared" si="2"/>
        <v>37</v>
      </c>
      <c r="M11">
        <f t="shared" si="3"/>
        <v>38</v>
      </c>
      <c r="N11">
        <f t="shared" si="4"/>
        <v>257</v>
      </c>
      <c r="O11">
        <f t="shared" si="5"/>
        <v>258</v>
      </c>
      <c r="P11" t="b">
        <f t="shared" si="6"/>
        <v>1</v>
      </c>
      <c r="Q11" t="b">
        <f t="shared" si="7"/>
        <v>1</v>
      </c>
      <c r="R11" t="b">
        <f t="shared" si="8"/>
        <v>1</v>
      </c>
      <c r="S11" t="b">
        <f t="shared" si="9"/>
        <v>1</v>
      </c>
    </row>
    <row r="12" spans="1:20" x14ac:dyDescent="0.35">
      <c r="A12" s="1" t="s">
        <v>100</v>
      </c>
      <c r="B12" s="1" t="s">
        <v>101</v>
      </c>
      <c r="C12" s="1" t="s">
        <v>102</v>
      </c>
      <c r="D12" s="1" t="s">
        <v>103</v>
      </c>
      <c r="E12" s="1" t="s">
        <v>104</v>
      </c>
      <c r="F12" s="1" t="s">
        <v>105</v>
      </c>
      <c r="G12" s="1" t="s">
        <v>106</v>
      </c>
      <c r="H12" s="1" t="s">
        <v>107</v>
      </c>
      <c r="J12" t="b">
        <f t="shared" si="0"/>
        <v>1</v>
      </c>
      <c r="K12" t="b">
        <f t="shared" si="1"/>
        <v>1</v>
      </c>
      <c r="L12">
        <f t="shared" si="2"/>
        <v>177</v>
      </c>
      <c r="M12">
        <f t="shared" si="3"/>
        <v>178</v>
      </c>
      <c r="N12">
        <f t="shared" si="4"/>
        <v>397</v>
      </c>
      <c r="O12">
        <f t="shared" si="5"/>
        <v>398</v>
      </c>
      <c r="P12" t="b">
        <f t="shared" si="6"/>
        <v>1</v>
      </c>
      <c r="Q12" t="b">
        <f t="shared" si="7"/>
        <v>1</v>
      </c>
      <c r="R12" t="b">
        <f t="shared" si="8"/>
        <v>1</v>
      </c>
      <c r="S12" t="b">
        <f t="shared" si="9"/>
        <v>1</v>
      </c>
    </row>
    <row r="13" spans="1:20" x14ac:dyDescent="0.35">
      <c r="A13" s="1" t="s">
        <v>108</v>
      </c>
      <c r="B13" s="1" t="s">
        <v>109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115</v>
      </c>
      <c r="J13" t="b">
        <f t="shared" si="0"/>
        <v>1</v>
      </c>
      <c r="K13" t="b">
        <f t="shared" si="1"/>
        <v>1</v>
      </c>
      <c r="L13">
        <f t="shared" si="2"/>
        <v>195</v>
      </c>
      <c r="M13">
        <f t="shared" si="3"/>
        <v>196</v>
      </c>
      <c r="N13">
        <f t="shared" si="4"/>
        <v>415</v>
      </c>
      <c r="O13">
        <f t="shared" si="5"/>
        <v>416</v>
      </c>
      <c r="P13" t="b">
        <f t="shared" si="6"/>
        <v>1</v>
      </c>
      <c r="Q13" t="b">
        <f t="shared" si="7"/>
        <v>1</v>
      </c>
      <c r="R13" t="b">
        <f t="shared" si="8"/>
        <v>1</v>
      </c>
      <c r="S13" t="b">
        <f t="shared" si="9"/>
        <v>1</v>
      </c>
    </row>
    <row r="14" spans="1:20" x14ac:dyDescent="0.35">
      <c r="A14" s="1" t="s">
        <v>116</v>
      </c>
      <c r="B14" s="1" t="s">
        <v>117</v>
      </c>
      <c r="C14" s="1" t="s">
        <v>118</v>
      </c>
      <c r="D14" s="1" t="s">
        <v>119</v>
      </c>
      <c r="E14" s="1" t="s">
        <v>120</v>
      </c>
      <c r="F14" s="1" t="s">
        <v>121</v>
      </c>
      <c r="G14" s="1" t="s">
        <v>122</v>
      </c>
      <c r="H14" s="1" t="s">
        <v>123</v>
      </c>
      <c r="J14" t="b">
        <f t="shared" si="0"/>
        <v>1</v>
      </c>
      <c r="K14" t="b">
        <f t="shared" si="1"/>
        <v>1</v>
      </c>
      <c r="L14">
        <f t="shared" si="2"/>
        <v>203</v>
      </c>
      <c r="M14">
        <f t="shared" si="3"/>
        <v>204</v>
      </c>
      <c r="N14">
        <f t="shared" si="4"/>
        <v>423</v>
      </c>
      <c r="O14">
        <f t="shared" si="5"/>
        <v>424</v>
      </c>
      <c r="P14" t="b">
        <f t="shared" si="6"/>
        <v>1</v>
      </c>
      <c r="Q14" t="b">
        <f t="shared" si="7"/>
        <v>1</v>
      </c>
      <c r="R14" t="b">
        <f t="shared" si="8"/>
        <v>1</v>
      </c>
      <c r="S14" t="b">
        <f t="shared" si="9"/>
        <v>1</v>
      </c>
    </row>
    <row r="15" spans="1:20" x14ac:dyDescent="0.35">
      <c r="A15" s="1" t="s">
        <v>124</v>
      </c>
      <c r="B15" s="1" t="s">
        <v>125</v>
      </c>
      <c r="C15" s="1" t="s">
        <v>126</v>
      </c>
      <c r="D15" s="1" t="s">
        <v>127</v>
      </c>
      <c r="E15" s="1" t="s">
        <v>128</v>
      </c>
      <c r="F15" s="1" t="s">
        <v>129</v>
      </c>
      <c r="G15" s="1" t="s">
        <v>130</v>
      </c>
      <c r="H15" s="1" t="s">
        <v>131</v>
      </c>
      <c r="J15" t="b">
        <f t="shared" si="0"/>
        <v>1</v>
      </c>
      <c r="K15" t="b">
        <f t="shared" si="1"/>
        <v>1</v>
      </c>
      <c r="L15">
        <f t="shared" si="2"/>
        <v>23</v>
      </c>
      <c r="M15">
        <f t="shared" si="3"/>
        <v>24</v>
      </c>
      <c r="N15">
        <f t="shared" si="4"/>
        <v>243</v>
      </c>
      <c r="O15">
        <f t="shared" si="5"/>
        <v>244</v>
      </c>
      <c r="P15" t="b">
        <f t="shared" si="6"/>
        <v>1</v>
      </c>
      <c r="Q15" t="b">
        <f t="shared" si="7"/>
        <v>1</v>
      </c>
      <c r="R15" t="b">
        <f t="shared" si="8"/>
        <v>1</v>
      </c>
      <c r="S15" t="b">
        <f t="shared" si="9"/>
        <v>1</v>
      </c>
    </row>
    <row r="16" spans="1:20" x14ac:dyDescent="0.35">
      <c r="A16" s="1" t="s">
        <v>132</v>
      </c>
      <c r="B16" s="1" t="s">
        <v>133</v>
      </c>
      <c r="C16" s="1" t="s">
        <v>134</v>
      </c>
      <c r="D16" s="1" t="s">
        <v>135</v>
      </c>
      <c r="E16" s="1" t="s">
        <v>136</v>
      </c>
      <c r="F16" s="1" t="s">
        <v>137</v>
      </c>
      <c r="G16" s="1" t="s">
        <v>138</v>
      </c>
      <c r="H16" s="1" t="s">
        <v>139</v>
      </c>
      <c r="J16" t="b">
        <f t="shared" si="0"/>
        <v>1</v>
      </c>
      <c r="K16" t="b">
        <f t="shared" si="1"/>
        <v>1</v>
      </c>
      <c r="L16">
        <f t="shared" si="2"/>
        <v>171</v>
      </c>
      <c r="M16">
        <f t="shared" si="3"/>
        <v>172</v>
      </c>
      <c r="N16">
        <f t="shared" si="4"/>
        <v>391</v>
      </c>
      <c r="O16">
        <f t="shared" si="5"/>
        <v>392</v>
      </c>
      <c r="P16" t="b">
        <f t="shared" si="6"/>
        <v>1</v>
      </c>
      <c r="Q16" t="b">
        <f t="shared" si="7"/>
        <v>1</v>
      </c>
      <c r="R16" t="b">
        <f t="shared" si="8"/>
        <v>1</v>
      </c>
      <c r="S16" t="b">
        <f t="shared" si="9"/>
        <v>1</v>
      </c>
    </row>
    <row r="17" spans="1:19" x14ac:dyDescent="0.35">
      <c r="A17" s="1" t="s">
        <v>140</v>
      </c>
      <c r="B17" s="1" t="s">
        <v>141</v>
      </c>
      <c r="C17" s="1" t="s">
        <v>142</v>
      </c>
      <c r="D17" s="1" t="s">
        <v>143</v>
      </c>
      <c r="E17" s="1" t="s">
        <v>144</v>
      </c>
      <c r="F17" s="1" t="s">
        <v>145</v>
      </c>
      <c r="G17" s="1" t="s">
        <v>146</v>
      </c>
      <c r="H17" s="1" t="s">
        <v>147</v>
      </c>
      <c r="J17" t="b">
        <f t="shared" si="0"/>
        <v>1</v>
      </c>
      <c r="K17" t="b">
        <f t="shared" si="1"/>
        <v>1</v>
      </c>
      <c r="L17">
        <f t="shared" si="2"/>
        <v>161</v>
      </c>
      <c r="M17">
        <f t="shared" si="3"/>
        <v>162</v>
      </c>
      <c r="N17">
        <f t="shared" si="4"/>
        <v>381</v>
      </c>
      <c r="O17">
        <f t="shared" si="5"/>
        <v>382</v>
      </c>
      <c r="P17" t="b">
        <f t="shared" si="6"/>
        <v>1</v>
      </c>
      <c r="Q17" t="b">
        <f t="shared" si="7"/>
        <v>1</v>
      </c>
      <c r="R17" t="b">
        <f t="shared" si="8"/>
        <v>1</v>
      </c>
      <c r="S17" t="b">
        <f t="shared" si="9"/>
        <v>1</v>
      </c>
    </row>
    <row r="18" spans="1:19" x14ac:dyDescent="0.35">
      <c r="A18" s="1" t="s">
        <v>148</v>
      </c>
      <c r="B18" s="1" t="s">
        <v>149</v>
      </c>
      <c r="C18" s="1" t="s">
        <v>150</v>
      </c>
      <c r="D18" s="1" t="s">
        <v>151</v>
      </c>
      <c r="E18" s="1" t="s">
        <v>152</v>
      </c>
      <c r="F18" s="1" t="s">
        <v>153</v>
      </c>
      <c r="G18" s="1" t="s">
        <v>154</v>
      </c>
      <c r="H18" s="1" t="s">
        <v>155</v>
      </c>
      <c r="J18" t="b">
        <f t="shared" si="0"/>
        <v>1</v>
      </c>
      <c r="K18" t="b">
        <f t="shared" si="1"/>
        <v>1</v>
      </c>
      <c r="L18">
        <f t="shared" si="2"/>
        <v>139</v>
      </c>
      <c r="M18">
        <f t="shared" si="3"/>
        <v>140</v>
      </c>
      <c r="N18">
        <f t="shared" si="4"/>
        <v>359</v>
      </c>
      <c r="O18">
        <f t="shared" si="5"/>
        <v>360</v>
      </c>
      <c r="P18" t="b">
        <f t="shared" si="6"/>
        <v>1</v>
      </c>
      <c r="Q18" t="b">
        <f t="shared" si="7"/>
        <v>1</v>
      </c>
      <c r="R18" t="b">
        <f t="shared" si="8"/>
        <v>1</v>
      </c>
      <c r="S18" t="b">
        <f t="shared" si="9"/>
        <v>1</v>
      </c>
    </row>
    <row r="19" spans="1:19" x14ac:dyDescent="0.35">
      <c r="A19" s="1" t="s">
        <v>156</v>
      </c>
      <c r="B19" s="1" t="s">
        <v>157</v>
      </c>
      <c r="C19" s="1" t="s">
        <v>158</v>
      </c>
      <c r="D19" s="1" t="s">
        <v>159</v>
      </c>
      <c r="E19" s="1" t="s">
        <v>160</v>
      </c>
      <c r="F19" s="1" t="s">
        <v>161</v>
      </c>
      <c r="G19" s="1" t="s">
        <v>162</v>
      </c>
      <c r="H19" s="1" t="s">
        <v>163</v>
      </c>
      <c r="J19" t="b">
        <f t="shared" si="0"/>
        <v>1</v>
      </c>
      <c r="K19" t="b">
        <f t="shared" si="1"/>
        <v>1</v>
      </c>
      <c r="L19">
        <f t="shared" si="2"/>
        <v>213</v>
      </c>
      <c r="M19">
        <f t="shared" si="3"/>
        <v>214</v>
      </c>
      <c r="N19">
        <f t="shared" si="4"/>
        <v>433</v>
      </c>
      <c r="O19">
        <f t="shared" si="5"/>
        <v>434</v>
      </c>
      <c r="P19" t="b">
        <f t="shared" si="6"/>
        <v>1</v>
      </c>
      <c r="Q19" t="b">
        <f t="shared" si="7"/>
        <v>1</v>
      </c>
      <c r="R19" t="b">
        <f t="shared" si="8"/>
        <v>1</v>
      </c>
      <c r="S19" t="b">
        <f t="shared" si="9"/>
        <v>1</v>
      </c>
    </row>
    <row r="20" spans="1:19" x14ac:dyDescent="0.35">
      <c r="A20" s="1" t="s">
        <v>164</v>
      </c>
      <c r="B20" s="1" t="s">
        <v>165</v>
      </c>
      <c r="C20" s="1" t="s">
        <v>166</v>
      </c>
      <c r="D20" s="1" t="s">
        <v>167</v>
      </c>
      <c r="E20" s="1" t="s">
        <v>168</v>
      </c>
      <c r="F20" s="1" t="s">
        <v>169</v>
      </c>
      <c r="G20" s="1" t="s">
        <v>170</v>
      </c>
      <c r="H20" s="1" t="s">
        <v>171</v>
      </c>
      <c r="J20" t="b">
        <f t="shared" si="0"/>
        <v>1</v>
      </c>
      <c r="K20" t="b">
        <f t="shared" si="1"/>
        <v>1</v>
      </c>
      <c r="L20">
        <f t="shared" si="2"/>
        <v>87</v>
      </c>
      <c r="M20">
        <f t="shared" si="3"/>
        <v>88</v>
      </c>
      <c r="N20">
        <f t="shared" si="4"/>
        <v>307</v>
      </c>
      <c r="O20">
        <f t="shared" si="5"/>
        <v>308</v>
      </c>
      <c r="P20" t="b">
        <f t="shared" si="6"/>
        <v>1</v>
      </c>
      <c r="Q20" t="b">
        <f t="shared" si="7"/>
        <v>1</v>
      </c>
      <c r="R20" t="b">
        <f t="shared" si="8"/>
        <v>1</v>
      </c>
      <c r="S20" t="b">
        <f t="shared" si="9"/>
        <v>1</v>
      </c>
    </row>
    <row r="21" spans="1:19" x14ac:dyDescent="0.35">
      <c r="A21" s="1" t="s">
        <v>172</v>
      </c>
      <c r="B21" s="1" t="s">
        <v>173</v>
      </c>
      <c r="C21" s="1" t="s">
        <v>174</v>
      </c>
      <c r="D21" s="1" t="s">
        <v>175</v>
      </c>
      <c r="E21" s="1" t="s">
        <v>176</v>
      </c>
      <c r="F21" s="1" t="s">
        <v>177</v>
      </c>
      <c r="G21" s="1" t="s">
        <v>178</v>
      </c>
      <c r="H21" s="1" t="s">
        <v>179</v>
      </c>
      <c r="J21" t="b">
        <f t="shared" si="0"/>
        <v>1</v>
      </c>
      <c r="K21" t="b">
        <f t="shared" si="1"/>
        <v>1</v>
      </c>
      <c r="L21">
        <f t="shared" si="2"/>
        <v>113</v>
      </c>
      <c r="M21">
        <f t="shared" si="3"/>
        <v>114</v>
      </c>
      <c r="N21">
        <f t="shared" si="4"/>
        <v>333</v>
      </c>
      <c r="O21">
        <f t="shared" si="5"/>
        <v>334</v>
      </c>
      <c r="P21" t="b">
        <f t="shared" si="6"/>
        <v>1</v>
      </c>
      <c r="Q21" t="b">
        <f t="shared" si="7"/>
        <v>1</v>
      </c>
      <c r="R21" t="b">
        <f t="shared" si="8"/>
        <v>1</v>
      </c>
      <c r="S21" t="b">
        <f t="shared" si="9"/>
        <v>1</v>
      </c>
    </row>
    <row r="22" spans="1:19" x14ac:dyDescent="0.35">
      <c r="A22" s="1" t="s">
        <v>180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185</v>
      </c>
      <c r="G22" s="1" t="s">
        <v>186</v>
      </c>
      <c r="H22" s="1" t="s">
        <v>187</v>
      </c>
      <c r="J22" t="b">
        <f t="shared" si="0"/>
        <v>1</v>
      </c>
      <c r="K22" t="b">
        <f t="shared" si="1"/>
        <v>1</v>
      </c>
      <c r="L22">
        <f t="shared" si="2"/>
        <v>219</v>
      </c>
      <c r="M22">
        <f t="shared" si="3"/>
        <v>220</v>
      </c>
      <c r="N22">
        <f t="shared" si="4"/>
        <v>439</v>
      </c>
      <c r="O22">
        <f t="shared" si="5"/>
        <v>440</v>
      </c>
      <c r="P22" t="b">
        <f t="shared" si="6"/>
        <v>1</v>
      </c>
      <c r="Q22" t="b">
        <f t="shared" si="7"/>
        <v>1</v>
      </c>
      <c r="R22" t="b">
        <f t="shared" si="8"/>
        <v>1</v>
      </c>
      <c r="S22" t="b">
        <f t="shared" si="9"/>
        <v>1</v>
      </c>
    </row>
    <row r="23" spans="1:19" x14ac:dyDescent="0.35">
      <c r="A23" s="1" t="s">
        <v>188</v>
      </c>
      <c r="B23" s="1" t="s">
        <v>189</v>
      </c>
      <c r="C23" s="1" t="s">
        <v>190</v>
      </c>
      <c r="D23" s="1" t="s">
        <v>191</v>
      </c>
      <c r="E23" s="1" t="s">
        <v>192</v>
      </c>
      <c r="F23" s="1" t="s">
        <v>193</v>
      </c>
      <c r="G23" s="1" t="s">
        <v>194</v>
      </c>
      <c r="H23" s="1" t="s">
        <v>195</v>
      </c>
      <c r="J23" t="b">
        <f t="shared" si="0"/>
        <v>1</v>
      </c>
      <c r="K23" t="b">
        <f t="shared" si="1"/>
        <v>1</v>
      </c>
      <c r="L23">
        <f t="shared" si="2"/>
        <v>43</v>
      </c>
      <c r="M23">
        <f t="shared" si="3"/>
        <v>44</v>
      </c>
      <c r="N23">
        <f t="shared" si="4"/>
        <v>263</v>
      </c>
      <c r="O23">
        <f t="shared" si="5"/>
        <v>264</v>
      </c>
      <c r="P23" t="b">
        <f t="shared" si="6"/>
        <v>1</v>
      </c>
      <c r="Q23" t="b">
        <f t="shared" si="7"/>
        <v>1</v>
      </c>
      <c r="R23" t="b">
        <f t="shared" si="8"/>
        <v>1</v>
      </c>
      <c r="S23" t="b">
        <f t="shared" si="9"/>
        <v>1</v>
      </c>
    </row>
    <row r="24" spans="1:19" x14ac:dyDescent="0.35">
      <c r="A24" s="1" t="s">
        <v>196</v>
      </c>
      <c r="B24" s="1" t="s">
        <v>197</v>
      </c>
      <c r="C24" s="1" t="s">
        <v>198</v>
      </c>
      <c r="D24" s="1" t="s">
        <v>199</v>
      </c>
      <c r="E24" s="1" t="s">
        <v>200</v>
      </c>
      <c r="F24" s="1" t="s">
        <v>201</v>
      </c>
      <c r="G24" s="1" t="s">
        <v>202</v>
      </c>
      <c r="H24" s="1" t="s">
        <v>203</v>
      </c>
      <c r="J24" t="b">
        <f t="shared" si="0"/>
        <v>1</v>
      </c>
      <c r="K24" t="b">
        <f t="shared" si="1"/>
        <v>1</v>
      </c>
      <c r="L24">
        <f t="shared" si="2"/>
        <v>133</v>
      </c>
      <c r="M24">
        <f t="shared" si="3"/>
        <v>134</v>
      </c>
      <c r="N24">
        <f t="shared" si="4"/>
        <v>353</v>
      </c>
      <c r="O24">
        <f t="shared" si="5"/>
        <v>354</v>
      </c>
      <c r="P24" t="b">
        <f t="shared" si="6"/>
        <v>1</v>
      </c>
      <c r="Q24" t="b">
        <f t="shared" si="7"/>
        <v>1</v>
      </c>
      <c r="R24" t="b">
        <f t="shared" si="8"/>
        <v>1</v>
      </c>
      <c r="S24" t="b">
        <f t="shared" si="9"/>
        <v>1</v>
      </c>
    </row>
    <row r="25" spans="1:19" x14ac:dyDescent="0.35">
      <c r="A25" s="1" t="s">
        <v>204</v>
      </c>
      <c r="B25" s="1" t="s">
        <v>205</v>
      </c>
      <c r="C25" s="1" t="s">
        <v>206</v>
      </c>
      <c r="D25" s="1" t="s">
        <v>207</v>
      </c>
      <c r="E25" s="1" t="s">
        <v>208</v>
      </c>
      <c r="F25" s="1" t="s">
        <v>209</v>
      </c>
      <c r="G25" s="1" t="s">
        <v>210</v>
      </c>
      <c r="H25" s="1" t="s">
        <v>211</v>
      </c>
      <c r="J25" t="b">
        <f t="shared" si="0"/>
        <v>1</v>
      </c>
      <c r="K25" t="b">
        <f t="shared" si="1"/>
        <v>1</v>
      </c>
      <c r="L25">
        <f t="shared" si="2"/>
        <v>71</v>
      </c>
      <c r="M25">
        <f t="shared" si="3"/>
        <v>72</v>
      </c>
      <c r="N25">
        <f t="shared" si="4"/>
        <v>291</v>
      </c>
      <c r="O25">
        <f t="shared" si="5"/>
        <v>292</v>
      </c>
      <c r="P25" t="b">
        <f t="shared" si="6"/>
        <v>1</v>
      </c>
      <c r="Q25" t="b">
        <f t="shared" si="7"/>
        <v>1</v>
      </c>
      <c r="R25" t="b">
        <f t="shared" si="8"/>
        <v>1</v>
      </c>
      <c r="S25" t="b">
        <f t="shared" si="9"/>
        <v>1</v>
      </c>
    </row>
    <row r="26" spans="1:19" x14ac:dyDescent="0.35">
      <c r="A26" s="1" t="s">
        <v>212</v>
      </c>
      <c r="B26" s="1" t="s">
        <v>213</v>
      </c>
      <c r="C26" s="1" t="s">
        <v>214</v>
      </c>
      <c r="D26" s="1" t="s">
        <v>215</v>
      </c>
      <c r="E26" s="1" t="s">
        <v>216</v>
      </c>
      <c r="F26" s="1" t="s">
        <v>217</v>
      </c>
      <c r="G26" s="1" t="s">
        <v>218</v>
      </c>
      <c r="H26" s="1" t="s">
        <v>219</v>
      </c>
      <c r="J26" t="b">
        <f t="shared" si="0"/>
        <v>1</v>
      </c>
      <c r="K26" t="b">
        <f t="shared" si="1"/>
        <v>1</v>
      </c>
      <c r="L26">
        <f t="shared" si="2"/>
        <v>117</v>
      </c>
      <c r="M26">
        <f t="shared" si="3"/>
        <v>118</v>
      </c>
      <c r="N26">
        <f t="shared" si="4"/>
        <v>337</v>
      </c>
      <c r="O26">
        <f t="shared" si="5"/>
        <v>338</v>
      </c>
      <c r="P26" t="b">
        <f t="shared" si="6"/>
        <v>1</v>
      </c>
      <c r="Q26" t="b">
        <f t="shared" si="7"/>
        <v>1</v>
      </c>
      <c r="R26" t="b">
        <f t="shared" si="8"/>
        <v>1</v>
      </c>
      <c r="S26" t="b">
        <f t="shared" si="9"/>
        <v>1</v>
      </c>
    </row>
    <row r="27" spans="1:19" x14ac:dyDescent="0.35">
      <c r="A27" s="1" t="s">
        <v>220</v>
      </c>
      <c r="B27" s="1" t="s">
        <v>221</v>
      </c>
      <c r="C27" s="1" t="s">
        <v>222</v>
      </c>
      <c r="D27" s="1" t="s">
        <v>223</v>
      </c>
      <c r="E27" s="1" t="s">
        <v>224</v>
      </c>
      <c r="F27" s="1" t="s">
        <v>225</v>
      </c>
      <c r="G27" s="1" t="s">
        <v>226</v>
      </c>
      <c r="H27" s="1" t="s">
        <v>227</v>
      </c>
      <c r="J27" t="b">
        <f t="shared" si="0"/>
        <v>1</v>
      </c>
      <c r="K27" t="b">
        <f t="shared" si="1"/>
        <v>1</v>
      </c>
      <c r="L27">
        <f t="shared" si="2"/>
        <v>59</v>
      </c>
      <c r="M27">
        <f t="shared" si="3"/>
        <v>60</v>
      </c>
      <c r="N27">
        <f t="shared" si="4"/>
        <v>279</v>
      </c>
      <c r="O27">
        <f t="shared" si="5"/>
        <v>280</v>
      </c>
      <c r="P27" t="b">
        <f t="shared" si="6"/>
        <v>1</v>
      </c>
      <c r="Q27" t="b">
        <f t="shared" si="7"/>
        <v>1</v>
      </c>
      <c r="R27" t="b">
        <f t="shared" si="8"/>
        <v>1</v>
      </c>
      <c r="S27" t="b">
        <f t="shared" si="9"/>
        <v>1</v>
      </c>
    </row>
    <row r="28" spans="1:19" x14ac:dyDescent="0.35">
      <c r="A28" s="1" t="s">
        <v>228</v>
      </c>
      <c r="B28" s="1" t="s">
        <v>229</v>
      </c>
      <c r="C28" s="1" t="s">
        <v>230</v>
      </c>
      <c r="D28" s="1" t="s">
        <v>231</v>
      </c>
      <c r="E28" s="1" t="s">
        <v>232</v>
      </c>
      <c r="F28" s="1" t="s">
        <v>233</v>
      </c>
      <c r="G28" s="1" t="s">
        <v>234</v>
      </c>
      <c r="H28" s="1" t="s">
        <v>235</v>
      </c>
      <c r="J28" t="b">
        <f t="shared" si="0"/>
        <v>1</v>
      </c>
      <c r="K28" t="b">
        <f t="shared" si="1"/>
        <v>1</v>
      </c>
      <c r="L28">
        <f t="shared" si="2"/>
        <v>157</v>
      </c>
      <c r="M28">
        <f t="shared" si="3"/>
        <v>158</v>
      </c>
      <c r="N28">
        <f t="shared" si="4"/>
        <v>377</v>
      </c>
      <c r="O28">
        <f t="shared" si="5"/>
        <v>378</v>
      </c>
      <c r="P28" t="b">
        <f t="shared" si="6"/>
        <v>1</v>
      </c>
      <c r="Q28" t="b">
        <f t="shared" si="7"/>
        <v>1</v>
      </c>
      <c r="R28" t="b">
        <f t="shared" si="8"/>
        <v>1</v>
      </c>
      <c r="S28" t="b">
        <f t="shared" si="9"/>
        <v>1</v>
      </c>
    </row>
    <row r="29" spans="1:19" x14ac:dyDescent="0.35">
      <c r="A29" s="1" t="s">
        <v>236</v>
      </c>
      <c r="B29" s="1" t="s">
        <v>237</v>
      </c>
      <c r="C29" s="1" t="s">
        <v>238</v>
      </c>
      <c r="D29" s="1" t="s">
        <v>239</v>
      </c>
      <c r="E29" s="1" t="s">
        <v>240</v>
      </c>
      <c r="F29" s="1" t="s">
        <v>241</v>
      </c>
      <c r="G29" s="1" t="s">
        <v>242</v>
      </c>
      <c r="H29" s="1" t="s">
        <v>243</v>
      </c>
      <c r="J29" t="b">
        <f t="shared" si="0"/>
        <v>1</v>
      </c>
      <c r="K29" t="b">
        <f t="shared" si="1"/>
        <v>1</v>
      </c>
      <c r="L29">
        <f t="shared" si="2"/>
        <v>163</v>
      </c>
      <c r="M29">
        <f t="shared" si="3"/>
        <v>164</v>
      </c>
      <c r="N29">
        <f t="shared" si="4"/>
        <v>383</v>
      </c>
      <c r="O29">
        <f t="shared" si="5"/>
        <v>384</v>
      </c>
      <c r="P29" t="b">
        <f t="shared" si="6"/>
        <v>1</v>
      </c>
      <c r="Q29" t="b">
        <f t="shared" si="7"/>
        <v>1</v>
      </c>
      <c r="R29" t="b">
        <f t="shared" si="8"/>
        <v>1</v>
      </c>
      <c r="S29" t="b">
        <f t="shared" si="9"/>
        <v>1</v>
      </c>
    </row>
    <row r="30" spans="1:19" x14ac:dyDescent="0.35">
      <c r="A30" s="1" t="s">
        <v>244</v>
      </c>
      <c r="B30" s="1" t="s">
        <v>245</v>
      </c>
      <c r="C30" s="1" t="s">
        <v>246</v>
      </c>
      <c r="D30" s="1" t="s">
        <v>247</v>
      </c>
      <c r="E30" s="1" t="s">
        <v>248</v>
      </c>
      <c r="F30" s="1" t="s">
        <v>249</v>
      </c>
      <c r="G30" s="1" t="s">
        <v>250</v>
      </c>
      <c r="H30" s="1" t="s">
        <v>251</v>
      </c>
      <c r="J30" t="b">
        <f t="shared" si="0"/>
        <v>1</v>
      </c>
      <c r="K30" t="b">
        <f t="shared" si="1"/>
        <v>1</v>
      </c>
      <c r="L30">
        <f t="shared" si="2"/>
        <v>47</v>
      </c>
      <c r="M30">
        <f t="shared" si="3"/>
        <v>48</v>
      </c>
      <c r="N30">
        <f t="shared" si="4"/>
        <v>267</v>
      </c>
      <c r="O30">
        <f t="shared" si="5"/>
        <v>268</v>
      </c>
      <c r="P30" t="b">
        <f t="shared" si="6"/>
        <v>1</v>
      </c>
      <c r="Q30" t="b">
        <f t="shared" si="7"/>
        <v>1</v>
      </c>
      <c r="R30" t="b">
        <f t="shared" si="8"/>
        <v>1</v>
      </c>
      <c r="S30" t="b">
        <f t="shared" si="9"/>
        <v>1</v>
      </c>
    </row>
    <row r="31" spans="1:19" x14ac:dyDescent="0.35">
      <c r="A31" s="1" t="s">
        <v>252</v>
      </c>
      <c r="B31" s="1" t="s">
        <v>253</v>
      </c>
      <c r="C31" s="1" t="s">
        <v>254</v>
      </c>
      <c r="D31" s="1" t="s">
        <v>255</v>
      </c>
      <c r="E31" s="1" t="s">
        <v>256</v>
      </c>
      <c r="F31" s="1" t="s">
        <v>257</v>
      </c>
      <c r="G31" s="1" t="s">
        <v>258</v>
      </c>
      <c r="H31" s="1" t="s">
        <v>259</v>
      </c>
      <c r="J31" t="b">
        <f t="shared" si="0"/>
        <v>1</v>
      </c>
      <c r="K31" t="b">
        <f t="shared" si="1"/>
        <v>1</v>
      </c>
      <c r="L31">
        <f t="shared" si="2"/>
        <v>209</v>
      </c>
      <c r="M31">
        <f t="shared" si="3"/>
        <v>210</v>
      </c>
      <c r="N31">
        <f t="shared" si="4"/>
        <v>429</v>
      </c>
      <c r="O31">
        <f t="shared" si="5"/>
        <v>430</v>
      </c>
      <c r="P31" t="b">
        <f t="shared" si="6"/>
        <v>1</v>
      </c>
      <c r="Q31" t="b">
        <f t="shared" si="7"/>
        <v>1</v>
      </c>
      <c r="R31" t="b">
        <f t="shared" si="8"/>
        <v>1</v>
      </c>
      <c r="S31" t="b">
        <f t="shared" si="9"/>
        <v>1</v>
      </c>
    </row>
    <row r="32" spans="1:19" x14ac:dyDescent="0.35">
      <c r="A32" s="1" t="s">
        <v>260</v>
      </c>
      <c r="B32" s="1" t="s">
        <v>261</v>
      </c>
      <c r="C32" s="1" t="s">
        <v>262</v>
      </c>
      <c r="D32" s="1" t="s">
        <v>263</v>
      </c>
      <c r="E32" s="1" t="s">
        <v>264</v>
      </c>
      <c r="F32" s="1" t="s">
        <v>265</v>
      </c>
      <c r="G32" s="1" t="s">
        <v>266</v>
      </c>
      <c r="H32" s="1" t="s">
        <v>267</v>
      </c>
      <c r="J32" t="b">
        <f t="shared" si="0"/>
        <v>1</v>
      </c>
      <c r="K32" t="b">
        <f t="shared" si="1"/>
        <v>1</v>
      </c>
      <c r="L32">
        <f t="shared" si="2"/>
        <v>167</v>
      </c>
      <c r="M32">
        <f t="shared" si="3"/>
        <v>168</v>
      </c>
      <c r="N32">
        <f t="shared" si="4"/>
        <v>387</v>
      </c>
      <c r="O32">
        <f t="shared" si="5"/>
        <v>388</v>
      </c>
      <c r="P32" t="b">
        <f t="shared" si="6"/>
        <v>1</v>
      </c>
      <c r="Q32" t="b">
        <f t="shared" si="7"/>
        <v>1</v>
      </c>
      <c r="R32" t="b">
        <f t="shared" si="8"/>
        <v>1</v>
      </c>
      <c r="S32" t="b">
        <f t="shared" si="9"/>
        <v>1</v>
      </c>
    </row>
    <row r="33" spans="1:19" x14ac:dyDescent="0.35">
      <c r="A33" s="1" t="s">
        <v>268</v>
      </c>
      <c r="B33" s="1" t="s">
        <v>269</v>
      </c>
      <c r="C33" s="1" t="s">
        <v>270</v>
      </c>
      <c r="D33" s="1" t="s">
        <v>271</v>
      </c>
      <c r="E33" s="1" t="s">
        <v>272</v>
      </c>
      <c r="F33" s="1" t="s">
        <v>273</v>
      </c>
      <c r="G33" s="1" t="s">
        <v>274</v>
      </c>
      <c r="H33" s="1" t="s">
        <v>201</v>
      </c>
      <c r="J33" t="b">
        <f t="shared" si="0"/>
        <v>1</v>
      </c>
      <c r="K33" t="b">
        <f t="shared" si="1"/>
        <v>1</v>
      </c>
      <c r="L33">
        <f t="shared" si="2"/>
        <v>141</v>
      </c>
      <c r="M33">
        <f t="shared" si="3"/>
        <v>142</v>
      </c>
      <c r="N33">
        <f t="shared" si="4"/>
        <v>361</v>
      </c>
      <c r="O33">
        <f t="shared" si="5"/>
        <v>362</v>
      </c>
      <c r="P33" t="b">
        <f t="shared" si="6"/>
        <v>1</v>
      </c>
      <c r="Q33" t="b">
        <f t="shared" si="7"/>
        <v>1</v>
      </c>
      <c r="R33" t="b">
        <f t="shared" si="8"/>
        <v>1</v>
      </c>
      <c r="S33" t="b">
        <f t="shared" si="9"/>
        <v>1</v>
      </c>
    </row>
    <row r="34" spans="1:19" x14ac:dyDescent="0.35">
      <c r="A34" s="1" t="s">
        <v>275</v>
      </c>
      <c r="B34" s="1" t="s">
        <v>276</v>
      </c>
      <c r="C34" s="1" t="s">
        <v>277</v>
      </c>
      <c r="D34" s="1" t="s">
        <v>278</v>
      </c>
      <c r="E34" s="1" t="s">
        <v>279</v>
      </c>
      <c r="F34" s="1" t="s">
        <v>280</v>
      </c>
      <c r="G34" s="1" t="s">
        <v>281</v>
      </c>
      <c r="H34" s="1" t="s">
        <v>282</v>
      </c>
      <c r="J34" t="b">
        <f t="shared" ref="J34:J65" si="10">L34+1=M34</f>
        <v>1</v>
      </c>
      <c r="K34" t="b">
        <f t="shared" ref="K34:K65" si="11">N34+1=O34</f>
        <v>1</v>
      </c>
      <c r="L34">
        <f t="shared" ref="L34:L65" si="12">VALUE(RIGHT(A34, 4))</f>
        <v>137</v>
      </c>
      <c r="M34">
        <f t="shared" ref="M34:M65" si="13">VALUE(RIGHT(C34, 4))</f>
        <v>138</v>
      </c>
      <c r="N34">
        <f t="shared" ref="N34:N65" si="14">VALUE(RIGHT(E34, 4))</f>
        <v>357</v>
      </c>
      <c r="O34">
        <f t="shared" ref="O34:O65" si="15">VALUE(RIGHT(G34, 4))</f>
        <v>358</v>
      </c>
      <c r="P34" t="b">
        <f t="shared" ref="P34:P65" si="16">COUNTIF(cardnums, L34)=1</f>
        <v>1</v>
      </c>
      <c r="Q34" t="b">
        <f t="shared" ref="Q34:Q65" si="17">COUNTIF(cardnums, M34)=1</f>
        <v>1</v>
      </c>
      <c r="R34" t="b">
        <f t="shared" ref="R34:R65" si="18">COUNTIF(cardnums, N34)=1</f>
        <v>1</v>
      </c>
      <c r="S34" t="b">
        <f t="shared" ref="S34:S65" si="19">COUNTIF(cardnums, O34)=1</f>
        <v>1</v>
      </c>
    </row>
    <row r="35" spans="1:19" x14ac:dyDescent="0.35">
      <c r="A35" s="1" t="s">
        <v>283</v>
      </c>
      <c r="B35" s="1" t="s">
        <v>284</v>
      </c>
      <c r="C35" s="1" t="s">
        <v>285</v>
      </c>
      <c r="D35" s="1" t="s">
        <v>286</v>
      </c>
      <c r="E35" s="1" t="s">
        <v>287</v>
      </c>
      <c r="F35" s="1" t="s">
        <v>288</v>
      </c>
      <c r="G35" s="1" t="s">
        <v>289</v>
      </c>
      <c r="H35" s="1" t="s">
        <v>290</v>
      </c>
      <c r="J35" t="b">
        <f t="shared" si="10"/>
        <v>1</v>
      </c>
      <c r="K35" t="b">
        <f t="shared" si="11"/>
        <v>1</v>
      </c>
      <c r="L35">
        <f t="shared" si="12"/>
        <v>211</v>
      </c>
      <c r="M35">
        <f t="shared" si="13"/>
        <v>212</v>
      </c>
      <c r="N35">
        <f t="shared" si="14"/>
        <v>431</v>
      </c>
      <c r="O35">
        <f t="shared" si="15"/>
        <v>432</v>
      </c>
      <c r="P35" t="b">
        <f t="shared" si="16"/>
        <v>1</v>
      </c>
      <c r="Q35" t="b">
        <f t="shared" si="17"/>
        <v>1</v>
      </c>
      <c r="R35" t="b">
        <f t="shared" si="18"/>
        <v>1</v>
      </c>
      <c r="S35" t="b">
        <f t="shared" si="19"/>
        <v>1</v>
      </c>
    </row>
    <row r="36" spans="1:19" x14ac:dyDescent="0.35">
      <c r="A36" s="1" t="s">
        <v>291</v>
      </c>
      <c r="B36" s="1" t="s">
        <v>292</v>
      </c>
      <c r="C36" s="1" t="s">
        <v>293</v>
      </c>
      <c r="D36" s="1" t="s">
        <v>294</v>
      </c>
      <c r="E36" s="1" t="s">
        <v>295</v>
      </c>
      <c r="F36" s="1" t="s">
        <v>296</v>
      </c>
      <c r="G36" s="1" t="s">
        <v>297</v>
      </c>
      <c r="H36" s="1" t="s">
        <v>298</v>
      </c>
      <c r="I36" t="s">
        <v>9</v>
      </c>
      <c r="J36" t="b">
        <f t="shared" si="10"/>
        <v>1</v>
      </c>
      <c r="K36" t="b">
        <f t="shared" si="11"/>
        <v>1</v>
      </c>
      <c r="L36">
        <f t="shared" si="12"/>
        <v>13</v>
      </c>
      <c r="M36">
        <f t="shared" si="13"/>
        <v>14</v>
      </c>
      <c r="N36">
        <f t="shared" si="14"/>
        <v>233</v>
      </c>
      <c r="O36">
        <f t="shared" si="15"/>
        <v>234</v>
      </c>
      <c r="P36" t="b">
        <f t="shared" si="16"/>
        <v>1</v>
      </c>
      <c r="Q36" t="b">
        <f t="shared" si="17"/>
        <v>1</v>
      </c>
      <c r="R36" t="b">
        <f t="shared" si="18"/>
        <v>1</v>
      </c>
      <c r="S36" t="b">
        <f t="shared" si="19"/>
        <v>1</v>
      </c>
    </row>
    <row r="37" spans="1:19" x14ac:dyDescent="0.35">
      <c r="A37" s="1" t="s">
        <v>299</v>
      </c>
      <c r="B37" s="1" t="s">
        <v>300</v>
      </c>
      <c r="C37" s="1" t="s">
        <v>301</v>
      </c>
      <c r="D37" s="1" t="s">
        <v>302</v>
      </c>
      <c r="E37" s="1" t="s">
        <v>303</v>
      </c>
      <c r="F37" s="1" t="s">
        <v>304</v>
      </c>
      <c r="G37" s="1" t="s">
        <v>305</v>
      </c>
      <c r="H37" s="1" t="s">
        <v>306</v>
      </c>
      <c r="J37" t="b">
        <f t="shared" si="10"/>
        <v>1</v>
      </c>
      <c r="K37" t="b">
        <f t="shared" si="11"/>
        <v>1</v>
      </c>
      <c r="L37">
        <f t="shared" si="12"/>
        <v>17</v>
      </c>
      <c r="M37">
        <f t="shared" si="13"/>
        <v>18</v>
      </c>
      <c r="N37">
        <f t="shared" si="14"/>
        <v>237</v>
      </c>
      <c r="O37">
        <f t="shared" si="15"/>
        <v>238</v>
      </c>
      <c r="P37" t="b">
        <f t="shared" si="16"/>
        <v>1</v>
      </c>
      <c r="Q37" t="b">
        <f t="shared" si="17"/>
        <v>1</v>
      </c>
      <c r="R37" t="b">
        <f t="shared" si="18"/>
        <v>1</v>
      </c>
      <c r="S37" t="b">
        <f t="shared" si="19"/>
        <v>1</v>
      </c>
    </row>
    <row r="38" spans="1:19" x14ac:dyDescent="0.35">
      <c r="A38" s="1" t="s">
        <v>307</v>
      </c>
      <c r="B38" s="1" t="s">
        <v>308</v>
      </c>
      <c r="C38" s="1" t="s">
        <v>309</v>
      </c>
      <c r="D38" s="1" t="s">
        <v>310</v>
      </c>
      <c r="E38" s="1" t="s">
        <v>311</v>
      </c>
      <c r="F38" s="1" t="s">
        <v>312</v>
      </c>
      <c r="G38" s="1" t="s">
        <v>313</v>
      </c>
      <c r="H38" s="1" t="s">
        <v>314</v>
      </c>
      <c r="J38" t="b">
        <f t="shared" si="10"/>
        <v>1</v>
      </c>
      <c r="K38" t="b">
        <f t="shared" si="11"/>
        <v>1</v>
      </c>
      <c r="L38">
        <f t="shared" si="12"/>
        <v>53</v>
      </c>
      <c r="M38">
        <f t="shared" si="13"/>
        <v>54</v>
      </c>
      <c r="N38">
        <f t="shared" si="14"/>
        <v>273</v>
      </c>
      <c r="O38">
        <f t="shared" si="15"/>
        <v>274</v>
      </c>
      <c r="P38" t="b">
        <f t="shared" si="16"/>
        <v>1</v>
      </c>
      <c r="Q38" t="b">
        <f t="shared" si="17"/>
        <v>1</v>
      </c>
      <c r="R38" t="b">
        <f t="shared" si="18"/>
        <v>1</v>
      </c>
      <c r="S38" t="b">
        <f t="shared" si="19"/>
        <v>1</v>
      </c>
    </row>
    <row r="39" spans="1:19" x14ac:dyDescent="0.35">
      <c r="A39" s="1" t="s">
        <v>315</v>
      </c>
      <c r="B39" s="1" t="s">
        <v>316</v>
      </c>
      <c r="C39" s="1" t="s">
        <v>317</v>
      </c>
      <c r="D39" s="1" t="s">
        <v>318</v>
      </c>
      <c r="E39" s="1" t="s">
        <v>319</v>
      </c>
      <c r="F39" s="1" t="s">
        <v>320</v>
      </c>
      <c r="G39" s="1" t="s">
        <v>321</v>
      </c>
      <c r="H39" s="1" t="s">
        <v>322</v>
      </c>
      <c r="J39" t="b">
        <f t="shared" si="10"/>
        <v>1</v>
      </c>
      <c r="K39" t="b">
        <f t="shared" si="11"/>
        <v>1</v>
      </c>
      <c r="L39">
        <f t="shared" si="12"/>
        <v>159</v>
      </c>
      <c r="M39">
        <f t="shared" si="13"/>
        <v>160</v>
      </c>
      <c r="N39">
        <f t="shared" si="14"/>
        <v>379</v>
      </c>
      <c r="O39">
        <f t="shared" si="15"/>
        <v>380</v>
      </c>
      <c r="P39" t="b">
        <f t="shared" si="16"/>
        <v>1</v>
      </c>
      <c r="Q39" t="b">
        <f t="shared" si="17"/>
        <v>1</v>
      </c>
      <c r="R39" t="b">
        <f t="shared" si="18"/>
        <v>1</v>
      </c>
      <c r="S39" t="b">
        <f t="shared" si="19"/>
        <v>1</v>
      </c>
    </row>
    <row r="40" spans="1:19" x14ac:dyDescent="0.35">
      <c r="A40" s="1" t="s">
        <v>323</v>
      </c>
      <c r="B40" s="1" t="s">
        <v>324</v>
      </c>
      <c r="C40" s="1" t="s">
        <v>325</v>
      </c>
      <c r="D40" s="1" t="s">
        <v>326</v>
      </c>
      <c r="E40" s="1" t="s">
        <v>327</v>
      </c>
      <c r="F40" s="1" t="s">
        <v>328</v>
      </c>
      <c r="G40" s="1" t="s">
        <v>329</v>
      </c>
      <c r="H40" s="1" t="s">
        <v>330</v>
      </c>
      <c r="J40" t="b">
        <f t="shared" si="10"/>
        <v>1</v>
      </c>
      <c r="K40" t="b">
        <f t="shared" si="11"/>
        <v>1</v>
      </c>
      <c r="L40">
        <f t="shared" si="12"/>
        <v>29</v>
      </c>
      <c r="M40">
        <f t="shared" si="13"/>
        <v>30</v>
      </c>
      <c r="N40">
        <f t="shared" si="14"/>
        <v>249</v>
      </c>
      <c r="O40">
        <f t="shared" si="15"/>
        <v>250</v>
      </c>
      <c r="P40" t="b">
        <f t="shared" si="16"/>
        <v>1</v>
      </c>
      <c r="Q40" t="b">
        <f t="shared" si="17"/>
        <v>1</v>
      </c>
      <c r="R40" t="b">
        <f t="shared" si="18"/>
        <v>1</v>
      </c>
      <c r="S40" t="b">
        <f t="shared" si="19"/>
        <v>1</v>
      </c>
    </row>
    <row r="41" spans="1:19" x14ac:dyDescent="0.35">
      <c r="A41" s="1" t="s">
        <v>331</v>
      </c>
      <c r="B41" s="1" t="s">
        <v>332</v>
      </c>
      <c r="C41" s="1" t="s">
        <v>333</v>
      </c>
      <c r="D41" s="1" t="s">
        <v>334</v>
      </c>
      <c r="E41" s="1" t="s">
        <v>335</v>
      </c>
      <c r="F41" s="1" t="s">
        <v>336</v>
      </c>
      <c r="G41" s="1" t="s">
        <v>337</v>
      </c>
      <c r="H41" s="1" t="s">
        <v>338</v>
      </c>
      <c r="I41" t="s">
        <v>10</v>
      </c>
      <c r="J41" t="b">
        <f t="shared" si="10"/>
        <v>1</v>
      </c>
      <c r="K41" t="b">
        <f t="shared" si="11"/>
        <v>1</v>
      </c>
      <c r="L41">
        <f t="shared" si="12"/>
        <v>169</v>
      </c>
      <c r="M41">
        <f t="shared" si="13"/>
        <v>170</v>
      </c>
      <c r="N41">
        <f t="shared" si="14"/>
        <v>389</v>
      </c>
      <c r="O41">
        <f t="shared" si="15"/>
        <v>390</v>
      </c>
      <c r="P41" t="b">
        <f t="shared" si="16"/>
        <v>1</v>
      </c>
      <c r="Q41" t="b">
        <f t="shared" si="17"/>
        <v>1</v>
      </c>
      <c r="R41" t="b">
        <f t="shared" si="18"/>
        <v>1</v>
      </c>
      <c r="S41" t="b">
        <f t="shared" si="19"/>
        <v>1</v>
      </c>
    </row>
    <row r="42" spans="1:19" x14ac:dyDescent="0.35">
      <c r="A42" s="1" t="s">
        <v>339</v>
      </c>
      <c r="B42" s="1" t="s">
        <v>340</v>
      </c>
      <c r="C42" s="1" t="s">
        <v>341</v>
      </c>
      <c r="D42" s="1" t="s">
        <v>342</v>
      </c>
      <c r="E42" s="1" t="s">
        <v>343</v>
      </c>
      <c r="F42" s="1" t="s">
        <v>344</v>
      </c>
      <c r="G42" s="1" t="s">
        <v>345</v>
      </c>
      <c r="H42" s="1" t="s">
        <v>346</v>
      </c>
      <c r="J42" t="b">
        <f t="shared" si="10"/>
        <v>1</v>
      </c>
      <c r="K42" t="b">
        <f t="shared" si="11"/>
        <v>1</v>
      </c>
      <c r="L42">
        <f t="shared" si="12"/>
        <v>65</v>
      </c>
      <c r="M42">
        <f t="shared" si="13"/>
        <v>66</v>
      </c>
      <c r="N42">
        <f t="shared" si="14"/>
        <v>285</v>
      </c>
      <c r="O42">
        <f t="shared" si="15"/>
        <v>286</v>
      </c>
      <c r="P42" t="b">
        <f t="shared" si="16"/>
        <v>1</v>
      </c>
      <c r="Q42" t="b">
        <f t="shared" si="17"/>
        <v>1</v>
      </c>
      <c r="R42" t="b">
        <f t="shared" si="18"/>
        <v>1</v>
      </c>
      <c r="S42" t="b">
        <f t="shared" si="19"/>
        <v>1</v>
      </c>
    </row>
    <row r="43" spans="1:19" x14ac:dyDescent="0.35">
      <c r="A43" s="1" t="s">
        <v>347</v>
      </c>
      <c r="B43" s="1" t="s">
        <v>348</v>
      </c>
      <c r="C43" s="1" t="s">
        <v>349</v>
      </c>
      <c r="D43" s="1" t="s">
        <v>350</v>
      </c>
      <c r="E43" s="1" t="s">
        <v>351</v>
      </c>
      <c r="F43" s="1" t="s">
        <v>352</v>
      </c>
      <c r="G43" s="1" t="s">
        <v>353</v>
      </c>
      <c r="H43" s="1" t="s">
        <v>354</v>
      </c>
      <c r="J43" t="b">
        <f t="shared" si="10"/>
        <v>1</v>
      </c>
      <c r="K43" t="b">
        <f t="shared" si="11"/>
        <v>1</v>
      </c>
      <c r="L43">
        <f t="shared" si="12"/>
        <v>27</v>
      </c>
      <c r="M43">
        <f t="shared" si="13"/>
        <v>28</v>
      </c>
      <c r="N43">
        <f t="shared" si="14"/>
        <v>247</v>
      </c>
      <c r="O43">
        <f t="shared" si="15"/>
        <v>248</v>
      </c>
      <c r="P43" t="b">
        <f t="shared" si="16"/>
        <v>1</v>
      </c>
      <c r="Q43" t="b">
        <f t="shared" si="17"/>
        <v>1</v>
      </c>
      <c r="R43" t="b">
        <f t="shared" si="18"/>
        <v>1</v>
      </c>
      <c r="S43" t="b">
        <f t="shared" si="19"/>
        <v>1</v>
      </c>
    </row>
    <row r="44" spans="1:19" x14ac:dyDescent="0.35">
      <c r="A44" s="1" t="s">
        <v>355</v>
      </c>
      <c r="B44" s="1" t="s">
        <v>356</v>
      </c>
      <c r="C44" s="1" t="s">
        <v>357</v>
      </c>
      <c r="D44" s="1" t="s">
        <v>358</v>
      </c>
      <c r="E44" s="1" t="s">
        <v>359</v>
      </c>
      <c r="F44" s="1" t="s">
        <v>360</v>
      </c>
      <c r="G44" s="1" t="s">
        <v>361</v>
      </c>
      <c r="H44" s="1" t="s">
        <v>362</v>
      </c>
      <c r="J44" t="b">
        <f t="shared" si="10"/>
        <v>1</v>
      </c>
      <c r="K44" t="b">
        <f t="shared" si="11"/>
        <v>1</v>
      </c>
      <c r="L44">
        <f t="shared" si="12"/>
        <v>147</v>
      </c>
      <c r="M44">
        <f t="shared" si="13"/>
        <v>148</v>
      </c>
      <c r="N44">
        <f t="shared" si="14"/>
        <v>367</v>
      </c>
      <c r="O44">
        <f t="shared" si="15"/>
        <v>368</v>
      </c>
      <c r="P44" t="b">
        <f t="shared" si="16"/>
        <v>1</v>
      </c>
      <c r="Q44" t="b">
        <f t="shared" si="17"/>
        <v>1</v>
      </c>
      <c r="R44" t="b">
        <f t="shared" si="18"/>
        <v>1</v>
      </c>
      <c r="S44" t="b">
        <f t="shared" si="19"/>
        <v>1</v>
      </c>
    </row>
    <row r="45" spans="1:19" x14ac:dyDescent="0.35">
      <c r="A45" s="1" t="s">
        <v>363</v>
      </c>
      <c r="B45" s="1" t="s">
        <v>364</v>
      </c>
      <c r="C45" s="1" t="s">
        <v>365</v>
      </c>
      <c r="D45" s="1" t="s">
        <v>366</v>
      </c>
      <c r="E45" s="1" t="s">
        <v>367</v>
      </c>
      <c r="F45" s="1" t="s">
        <v>368</v>
      </c>
      <c r="G45" s="1" t="s">
        <v>369</v>
      </c>
      <c r="H45" s="1" t="s">
        <v>370</v>
      </c>
      <c r="J45" t="b">
        <f t="shared" si="10"/>
        <v>1</v>
      </c>
      <c r="K45" t="b">
        <f t="shared" si="11"/>
        <v>1</v>
      </c>
      <c r="L45">
        <f t="shared" si="12"/>
        <v>131</v>
      </c>
      <c r="M45">
        <f t="shared" si="13"/>
        <v>132</v>
      </c>
      <c r="N45">
        <f t="shared" si="14"/>
        <v>351</v>
      </c>
      <c r="O45">
        <f t="shared" si="15"/>
        <v>352</v>
      </c>
      <c r="P45" t="b">
        <f t="shared" si="16"/>
        <v>1</v>
      </c>
      <c r="Q45" t="b">
        <f t="shared" si="17"/>
        <v>1</v>
      </c>
      <c r="R45" t="b">
        <f t="shared" si="18"/>
        <v>1</v>
      </c>
      <c r="S45" t="b">
        <f t="shared" si="19"/>
        <v>1</v>
      </c>
    </row>
    <row r="46" spans="1:19" x14ac:dyDescent="0.35">
      <c r="A46" s="1" t="s">
        <v>371</v>
      </c>
      <c r="B46" s="1" t="s">
        <v>372</v>
      </c>
      <c r="C46" s="1" t="s">
        <v>373</v>
      </c>
      <c r="D46" s="1" t="s">
        <v>374</v>
      </c>
      <c r="E46" s="1" t="s">
        <v>375</v>
      </c>
      <c r="F46" s="1" t="s">
        <v>376</v>
      </c>
      <c r="G46" s="1" t="s">
        <v>377</v>
      </c>
      <c r="H46" s="1" t="s">
        <v>378</v>
      </c>
      <c r="J46" t="b">
        <f t="shared" si="10"/>
        <v>1</v>
      </c>
      <c r="K46" t="b">
        <f t="shared" si="11"/>
        <v>1</v>
      </c>
      <c r="L46">
        <f t="shared" si="12"/>
        <v>57</v>
      </c>
      <c r="M46">
        <f t="shared" si="13"/>
        <v>58</v>
      </c>
      <c r="N46">
        <f t="shared" si="14"/>
        <v>277</v>
      </c>
      <c r="O46">
        <f t="shared" si="15"/>
        <v>278</v>
      </c>
      <c r="P46" t="b">
        <f t="shared" si="16"/>
        <v>1</v>
      </c>
      <c r="Q46" t="b">
        <f t="shared" si="17"/>
        <v>1</v>
      </c>
      <c r="R46" t="b">
        <f t="shared" si="18"/>
        <v>1</v>
      </c>
      <c r="S46" t="b">
        <f t="shared" si="19"/>
        <v>1</v>
      </c>
    </row>
    <row r="47" spans="1:19" x14ac:dyDescent="0.35">
      <c r="A47" s="1" t="s">
        <v>379</v>
      </c>
      <c r="B47" s="1" t="s">
        <v>380</v>
      </c>
      <c r="C47" s="1" t="s">
        <v>381</v>
      </c>
      <c r="D47" s="1" t="s">
        <v>382</v>
      </c>
      <c r="E47" s="1" t="s">
        <v>383</v>
      </c>
      <c r="F47" s="1" t="s">
        <v>384</v>
      </c>
      <c r="G47" s="1" t="s">
        <v>385</v>
      </c>
      <c r="H47" s="1" t="s">
        <v>386</v>
      </c>
      <c r="J47" t="b">
        <f t="shared" si="10"/>
        <v>1</v>
      </c>
      <c r="K47" t="b">
        <f t="shared" si="11"/>
        <v>1</v>
      </c>
      <c r="L47">
        <f t="shared" si="12"/>
        <v>41</v>
      </c>
      <c r="M47">
        <f t="shared" si="13"/>
        <v>42</v>
      </c>
      <c r="N47">
        <f t="shared" si="14"/>
        <v>261</v>
      </c>
      <c r="O47">
        <f t="shared" si="15"/>
        <v>262</v>
      </c>
      <c r="P47" t="b">
        <f t="shared" si="16"/>
        <v>1</v>
      </c>
      <c r="Q47" t="b">
        <f t="shared" si="17"/>
        <v>1</v>
      </c>
      <c r="R47" t="b">
        <f t="shared" si="18"/>
        <v>1</v>
      </c>
      <c r="S47" t="b">
        <f t="shared" si="19"/>
        <v>1</v>
      </c>
    </row>
    <row r="48" spans="1:19" x14ac:dyDescent="0.35">
      <c r="A48" s="1" t="s">
        <v>387</v>
      </c>
      <c r="B48" s="1" t="s">
        <v>388</v>
      </c>
      <c r="C48" s="1" t="s">
        <v>389</v>
      </c>
      <c r="D48" s="1" t="s">
        <v>390</v>
      </c>
      <c r="E48" s="1" t="s">
        <v>391</v>
      </c>
      <c r="F48" s="1" t="s">
        <v>392</v>
      </c>
      <c r="G48" s="1" t="s">
        <v>393</v>
      </c>
      <c r="H48" s="1" t="s">
        <v>394</v>
      </c>
      <c r="J48" t="b">
        <f t="shared" si="10"/>
        <v>1</v>
      </c>
      <c r="K48" t="b">
        <f t="shared" si="11"/>
        <v>1</v>
      </c>
      <c r="L48">
        <f t="shared" si="12"/>
        <v>155</v>
      </c>
      <c r="M48">
        <f t="shared" si="13"/>
        <v>156</v>
      </c>
      <c r="N48">
        <f t="shared" si="14"/>
        <v>375</v>
      </c>
      <c r="O48">
        <f t="shared" si="15"/>
        <v>376</v>
      </c>
      <c r="P48" t="b">
        <f t="shared" si="16"/>
        <v>1</v>
      </c>
      <c r="Q48" t="b">
        <f t="shared" si="17"/>
        <v>1</v>
      </c>
      <c r="R48" t="b">
        <f t="shared" si="18"/>
        <v>1</v>
      </c>
      <c r="S48" t="b">
        <f t="shared" si="19"/>
        <v>1</v>
      </c>
    </row>
    <row r="49" spans="1:19" x14ac:dyDescent="0.35">
      <c r="A49" s="1" t="s">
        <v>395</v>
      </c>
      <c r="B49" s="1" t="s">
        <v>396</v>
      </c>
      <c r="C49" s="1" t="s">
        <v>397</v>
      </c>
      <c r="D49" s="1" t="s">
        <v>398</v>
      </c>
      <c r="E49" s="1" t="s">
        <v>399</v>
      </c>
      <c r="F49" s="1" t="s">
        <v>400</v>
      </c>
      <c r="G49" s="1" t="s">
        <v>401</v>
      </c>
      <c r="H49" s="1" t="s">
        <v>402</v>
      </c>
      <c r="J49" t="b">
        <f t="shared" si="10"/>
        <v>1</v>
      </c>
      <c r="K49" t="b">
        <f t="shared" si="11"/>
        <v>1</v>
      </c>
      <c r="L49">
        <f t="shared" si="12"/>
        <v>93</v>
      </c>
      <c r="M49">
        <f t="shared" si="13"/>
        <v>94</v>
      </c>
      <c r="N49">
        <f t="shared" si="14"/>
        <v>313</v>
      </c>
      <c r="O49">
        <f t="shared" si="15"/>
        <v>314</v>
      </c>
      <c r="P49" t="b">
        <f t="shared" si="16"/>
        <v>1</v>
      </c>
      <c r="Q49" t="b">
        <f t="shared" si="17"/>
        <v>1</v>
      </c>
      <c r="R49" t="b">
        <f t="shared" si="18"/>
        <v>1</v>
      </c>
      <c r="S49" t="b">
        <f t="shared" si="19"/>
        <v>1</v>
      </c>
    </row>
    <row r="50" spans="1:19" x14ac:dyDescent="0.35">
      <c r="A50" s="1" t="s">
        <v>403</v>
      </c>
      <c r="B50" s="1" t="s">
        <v>404</v>
      </c>
      <c r="C50" s="1" t="s">
        <v>405</v>
      </c>
      <c r="D50" s="1" t="s">
        <v>406</v>
      </c>
      <c r="E50" s="1" t="s">
        <v>407</v>
      </c>
      <c r="F50" s="1" t="s">
        <v>408</v>
      </c>
      <c r="G50" s="1" t="s">
        <v>409</v>
      </c>
      <c r="H50" s="1" t="s">
        <v>410</v>
      </c>
      <c r="J50" t="b">
        <f t="shared" si="10"/>
        <v>1</v>
      </c>
      <c r="K50" t="b">
        <f t="shared" si="11"/>
        <v>1</v>
      </c>
      <c r="L50">
        <f t="shared" si="12"/>
        <v>79</v>
      </c>
      <c r="M50">
        <f t="shared" si="13"/>
        <v>80</v>
      </c>
      <c r="N50">
        <f t="shared" si="14"/>
        <v>299</v>
      </c>
      <c r="O50">
        <f t="shared" si="15"/>
        <v>300</v>
      </c>
      <c r="P50" t="b">
        <f t="shared" si="16"/>
        <v>1</v>
      </c>
      <c r="Q50" t="b">
        <f t="shared" si="17"/>
        <v>1</v>
      </c>
      <c r="R50" t="b">
        <f t="shared" si="18"/>
        <v>1</v>
      </c>
      <c r="S50" t="b">
        <f t="shared" si="19"/>
        <v>1</v>
      </c>
    </row>
    <row r="51" spans="1:19" x14ac:dyDescent="0.35">
      <c r="A51" s="1" t="s">
        <v>411</v>
      </c>
      <c r="B51" s="1" t="s">
        <v>412</v>
      </c>
      <c r="C51" s="1" t="s">
        <v>413</v>
      </c>
      <c r="D51" s="1" t="s">
        <v>414</v>
      </c>
      <c r="E51" s="1" t="s">
        <v>415</v>
      </c>
      <c r="F51" s="1" t="s">
        <v>416</v>
      </c>
      <c r="G51" s="1" t="s">
        <v>417</v>
      </c>
      <c r="H51" s="1" t="s">
        <v>418</v>
      </c>
      <c r="J51" t="b">
        <f t="shared" si="10"/>
        <v>1</v>
      </c>
      <c r="K51" t="b">
        <f t="shared" si="11"/>
        <v>1</v>
      </c>
      <c r="L51">
        <f t="shared" si="12"/>
        <v>121</v>
      </c>
      <c r="M51">
        <f t="shared" si="13"/>
        <v>122</v>
      </c>
      <c r="N51">
        <f t="shared" si="14"/>
        <v>341</v>
      </c>
      <c r="O51">
        <f t="shared" si="15"/>
        <v>342</v>
      </c>
      <c r="P51" t="b">
        <f t="shared" si="16"/>
        <v>1</v>
      </c>
      <c r="Q51" t="b">
        <f t="shared" si="17"/>
        <v>1</v>
      </c>
      <c r="R51" t="b">
        <f t="shared" si="18"/>
        <v>1</v>
      </c>
      <c r="S51" t="b">
        <f t="shared" si="19"/>
        <v>1</v>
      </c>
    </row>
    <row r="52" spans="1:19" x14ac:dyDescent="0.35">
      <c r="A52" s="1" t="s">
        <v>419</v>
      </c>
      <c r="B52" s="1" t="s">
        <v>420</v>
      </c>
      <c r="C52" s="1" t="s">
        <v>421</v>
      </c>
      <c r="D52" s="1" t="s">
        <v>422</v>
      </c>
      <c r="E52" s="1" t="s">
        <v>423</v>
      </c>
      <c r="F52" s="1" t="s">
        <v>424</v>
      </c>
      <c r="G52" s="1" t="s">
        <v>425</v>
      </c>
      <c r="H52" s="1" t="s">
        <v>426</v>
      </c>
      <c r="J52" t="b">
        <f t="shared" si="10"/>
        <v>1</v>
      </c>
      <c r="K52" t="b">
        <f t="shared" si="11"/>
        <v>1</v>
      </c>
      <c r="L52">
        <f t="shared" si="12"/>
        <v>105</v>
      </c>
      <c r="M52">
        <f t="shared" si="13"/>
        <v>106</v>
      </c>
      <c r="N52">
        <f t="shared" si="14"/>
        <v>325</v>
      </c>
      <c r="O52">
        <f t="shared" si="15"/>
        <v>326</v>
      </c>
      <c r="P52" t="b">
        <f t="shared" si="16"/>
        <v>1</v>
      </c>
      <c r="Q52" t="b">
        <f t="shared" si="17"/>
        <v>1</v>
      </c>
      <c r="R52" t="b">
        <f t="shared" si="18"/>
        <v>1</v>
      </c>
      <c r="S52" t="b">
        <f t="shared" si="19"/>
        <v>1</v>
      </c>
    </row>
    <row r="53" spans="1:19" x14ac:dyDescent="0.35">
      <c r="A53" s="1" t="s">
        <v>427</v>
      </c>
      <c r="B53" s="1" t="s">
        <v>428</v>
      </c>
      <c r="C53" s="1" t="s">
        <v>429</v>
      </c>
      <c r="D53" s="1" t="s">
        <v>430</v>
      </c>
      <c r="E53" s="1" t="s">
        <v>431</v>
      </c>
      <c r="F53" s="1" t="s">
        <v>432</v>
      </c>
      <c r="G53" s="1" t="s">
        <v>433</v>
      </c>
      <c r="H53" s="1" t="s">
        <v>434</v>
      </c>
      <c r="J53" t="b">
        <f t="shared" si="10"/>
        <v>1</v>
      </c>
      <c r="K53" t="b">
        <f t="shared" si="11"/>
        <v>1</v>
      </c>
      <c r="L53">
        <f t="shared" si="12"/>
        <v>111</v>
      </c>
      <c r="M53">
        <f t="shared" si="13"/>
        <v>112</v>
      </c>
      <c r="N53">
        <f t="shared" si="14"/>
        <v>331</v>
      </c>
      <c r="O53">
        <f t="shared" si="15"/>
        <v>332</v>
      </c>
      <c r="P53" t="b">
        <f t="shared" si="16"/>
        <v>1</v>
      </c>
      <c r="Q53" t="b">
        <f t="shared" si="17"/>
        <v>1</v>
      </c>
      <c r="R53" t="b">
        <f t="shared" si="18"/>
        <v>1</v>
      </c>
      <c r="S53" t="b">
        <f t="shared" si="19"/>
        <v>1</v>
      </c>
    </row>
    <row r="54" spans="1:19" x14ac:dyDescent="0.35">
      <c r="A54" s="1" t="s">
        <v>435</v>
      </c>
      <c r="B54" s="1" t="s">
        <v>436</v>
      </c>
      <c r="C54" s="1" t="s">
        <v>437</v>
      </c>
      <c r="D54" s="1" t="s">
        <v>438</v>
      </c>
      <c r="E54" s="1" t="s">
        <v>439</v>
      </c>
      <c r="F54" s="1" t="s">
        <v>440</v>
      </c>
      <c r="G54" s="1" t="s">
        <v>441</v>
      </c>
      <c r="H54" s="1" t="s">
        <v>442</v>
      </c>
      <c r="J54" t="b">
        <f t="shared" si="10"/>
        <v>1</v>
      </c>
      <c r="K54" t="b">
        <f t="shared" si="11"/>
        <v>1</v>
      </c>
      <c r="L54">
        <f t="shared" si="12"/>
        <v>183</v>
      </c>
      <c r="M54">
        <f t="shared" si="13"/>
        <v>184</v>
      </c>
      <c r="N54">
        <f t="shared" si="14"/>
        <v>403</v>
      </c>
      <c r="O54">
        <f t="shared" si="15"/>
        <v>404</v>
      </c>
      <c r="P54" t="b">
        <f t="shared" si="16"/>
        <v>1</v>
      </c>
      <c r="Q54" t="b">
        <f t="shared" si="17"/>
        <v>1</v>
      </c>
      <c r="R54" t="b">
        <f t="shared" si="18"/>
        <v>1</v>
      </c>
      <c r="S54" t="b">
        <f t="shared" si="19"/>
        <v>1</v>
      </c>
    </row>
    <row r="55" spans="1:19" x14ac:dyDescent="0.35">
      <c r="A55" s="1" t="s">
        <v>443</v>
      </c>
      <c r="B55" s="1" t="s">
        <v>444</v>
      </c>
      <c r="C55" s="1" t="s">
        <v>445</v>
      </c>
      <c r="D55" s="1" t="s">
        <v>446</v>
      </c>
      <c r="E55" s="1" t="s">
        <v>447</v>
      </c>
      <c r="F55" s="1" t="s">
        <v>448</v>
      </c>
      <c r="G55" s="1" t="s">
        <v>449</v>
      </c>
      <c r="H55" s="1" t="s">
        <v>450</v>
      </c>
      <c r="J55" t="b">
        <f t="shared" si="10"/>
        <v>1</v>
      </c>
      <c r="K55" t="b">
        <f t="shared" si="11"/>
        <v>1</v>
      </c>
      <c r="L55">
        <f t="shared" si="12"/>
        <v>95</v>
      </c>
      <c r="M55">
        <f t="shared" si="13"/>
        <v>96</v>
      </c>
      <c r="N55">
        <f t="shared" si="14"/>
        <v>315</v>
      </c>
      <c r="O55">
        <f t="shared" si="15"/>
        <v>316</v>
      </c>
      <c r="P55" t="b">
        <f t="shared" si="16"/>
        <v>1</v>
      </c>
      <c r="Q55" t="b">
        <f t="shared" si="17"/>
        <v>1</v>
      </c>
      <c r="R55" t="b">
        <f t="shared" si="18"/>
        <v>1</v>
      </c>
      <c r="S55" t="b">
        <f t="shared" si="19"/>
        <v>1</v>
      </c>
    </row>
    <row r="56" spans="1:19" x14ac:dyDescent="0.35">
      <c r="A56" s="1" t="s">
        <v>451</v>
      </c>
      <c r="B56" s="1" t="s">
        <v>452</v>
      </c>
      <c r="C56" s="1" t="s">
        <v>453</v>
      </c>
      <c r="D56" s="1" t="s">
        <v>454</v>
      </c>
      <c r="E56" s="1" t="s">
        <v>455</v>
      </c>
      <c r="F56" s="1" t="s">
        <v>456</v>
      </c>
      <c r="G56" s="1" t="s">
        <v>457</v>
      </c>
      <c r="H56" s="1" t="s">
        <v>458</v>
      </c>
      <c r="J56" t="b">
        <f t="shared" si="10"/>
        <v>1</v>
      </c>
      <c r="K56" t="b">
        <f t="shared" si="11"/>
        <v>1</v>
      </c>
      <c r="L56">
        <f t="shared" si="12"/>
        <v>83</v>
      </c>
      <c r="M56">
        <f t="shared" si="13"/>
        <v>84</v>
      </c>
      <c r="N56">
        <f t="shared" si="14"/>
        <v>303</v>
      </c>
      <c r="O56">
        <f t="shared" si="15"/>
        <v>304</v>
      </c>
      <c r="P56" t="b">
        <f t="shared" si="16"/>
        <v>1</v>
      </c>
      <c r="Q56" t="b">
        <f t="shared" si="17"/>
        <v>1</v>
      </c>
      <c r="R56" t="b">
        <f t="shared" si="18"/>
        <v>1</v>
      </c>
      <c r="S56" t="b">
        <f t="shared" si="19"/>
        <v>1</v>
      </c>
    </row>
    <row r="57" spans="1:19" x14ac:dyDescent="0.35">
      <c r="A57" s="1" t="s">
        <v>459</v>
      </c>
      <c r="B57" s="1" t="s">
        <v>460</v>
      </c>
      <c r="C57" s="1" t="s">
        <v>461</v>
      </c>
      <c r="D57" s="1" t="s">
        <v>462</v>
      </c>
      <c r="E57" s="1" t="s">
        <v>463</v>
      </c>
      <c r="F57" s="1" t="s">
        <v>464</v>
      </c>
      <c r="G57" s="1" t="s">
        <v>465</v>
      </c>
      <c r="H57" s="1" t="s">
        <v>466</v>
      </c>
      <c r="J57" t="b">
        <f t="shared" si="10"/>
        <v>1</v>
      </c>
      <c r="K57" t="b">
        <f t="shared" si="11"/>
        <v>1</v>
      </c>
      <c r="L57">
        <f t="shared" si="12"/>
        <v>55</v>
      </c>
      <c r="M57">
        <f t="shared" si="13"/>
        <v>56</v>
      </c>
      <c r="N57">
        <f t="shared" si="14"/>
        <v>275</v>
      </c>
      <c r="O57">
        <f t="shared" si="15"/>
        <v>276</v>
      </c>
      <c r="P57" t="b">
        <f t="shared" si="16"/>
        <v>1</v>
      </c>
      <c r="Q57" t="b">
        <f t="shared" si="17"/>
        <v>1</v>
      </c>
      <c r="R57" t="b">
        <f t="shared" si="18"/>
        <v>1</v>
      </c>
      <c r="S57" t="b">
        <f t="shared" si="19"/>
        <v>1</v>
      </c>
    </row>
    <row r="58" spans="1:19" x14ac:dyDescent="0.35">
      <c r="A58" s="1" t="s">
        <v>467</v>
      </c>
      <c r="B58" s="1" t="s">
        <v>468</v>
      </c>
      <c r="C58" s="1" t="s">
        <v>469</v>
      </c>
      <c r="D58" s="1" t="s">
        <v>470</v>
      </c>
      <c r="E58" s="1" t="s">
        <v>471</v>
      </c>
      <c r="F58" s="1" t="s">
        <v>472</v>
      </c>
      <c r="G58" s="1" t="s">
        <v>473</v>
      </c>
      <c r="H58" s="1" t="s">
        <v>474</v>
      </c>
      <c r="J58" t="b">
        <f t="shared" si="10"/>
        <v>1</v>
      </c>
      <c r="K58" t="b">
        <f t="shared" si="11"/>
        <v>1</v>
      </c>
      <c r="L58">
        <f t="shared" si="12"/>
        <v>97</v>
      </c>
      <c r="M58">
        <f t="shared" si="13"/>
        <v>98</v>
      </c>
      <c r="N58">
        <f t="shared" si="14"/>
        <v>317</v>
      </c>
      <c r="O58">
        <f t="shared" si="15"/>
        <v>318</v>
      </c>
      <c r="P58" t="b">
        <f t="shared" si="16"/>
        <v>1</v>
      </c>
      <c r="Q58" t="b">
        <f t="shared" si="17"/>
        <v>1</v>
      </c>
      <c r="R58" t="b">
        <f t="shared" si="18"/>
        <v>1</v>
      </c>
      <c r="S58" t="b">
        <f t="shared" si="19"/>
        <v>1</v>
      </c>
    </row>
    <row r="59" spans="1:19" x14ac:dyDescent="0.35">
      <c r="A59" s="1" t="s">
        <v>475</v>
      </c>
      <c r="B59" s="1" t="s">
        <v>476</v>
      </c>
      <c r="C59" s="1" t="s">
        <v>477</v>
      </c>
      <c r="D59" s="1" t="s">
        <v>478</v>
      </c>
      <c r="E59" s="1" t="s">
        <v>479</v>
      </c>
      <c r="F59" s="1" t="s">
        <v>480</v>
      </c>
      <c r="G59" s="1" t="s">
        <v>481</v>
      </c>
      <c r="H59" s="1" t="s">
        <v>482</v>
      </c>
      <c r="J59" t="b">
        <f t="shared" si="10"/>
        <v>1</v>
      </c>
      <c r="K59" t="b">
        <f t="shared" si="11"/>
        <v>1</v>
      </c>
      <c r="L59">
        <f t="shared" si="12"/>
        <v>15</v>
      </c>
      <c r="M59">
        <f t="shared" si="13"/>
        <v>16</v>
      </c>
      <c r="N59">
        <f t="shared" si="14"/>
        <v>235</v>
      </c>
      <c r="O59">
        <f t="shared" si="15"/>
        <v>236</v>
      </c>
      <c r="P59" t="b">
        <f t="shared" si="16"/>
        <v>1</v>
      </c>
      <c r="Q59" t="b">
        <f t="shared" si="17"/>
        <v>1</v>
      </c>
      <c r="R59" t="b">
        <f t="shared" si="18"/>
        <v>1</v>
      </c>
      <c r="S59" t="b">
        <f t="shared" si="19"/>
        <v>1</v>
      </c>
    </row>
    <row r="60" spans="1:19" x14ac:dyDescent="0.35">
      <c r="A60" s="1" t="s">
        <v>483</v>
      </c>
      <c r="B60" s="1" t="s">
        <v>484</v>
      </c>
      <c r="C60" s="1" t="s">
        <v>485</v>
      </c>
      <c r="D60" s="1" t="s">
        <v>486</v>
      </c>
      <c r="E60" s="1" t="s">
        <v>487</v>
      </c>
      <c r="F60" s="1" t="s">
        <v>488</v>
      </c>
      <c r="G60" s="1" t="s">
        <v>489</v>
      </c>
      <c r="H60" s="1" t="s">
        <v>490</v>
      </c>
      <c r="J60" t="b">
        <f t="shared" si="10"/>
        <v>1</v>
      </c>
      <c r="K60" t="b">
        <f t="shared" si="11"/>
        <v>1</v>
      </c>
      <c r="L60">
        <f t="shared" si="12"/>
        <v>51</v>
      </c>
      <c r="M60">
        <f t="shared" si="13"/>
        <v>52</v>
      </c>
      <c r="N60">
        <f t="shared" si="14"/>
        <v>271</v>
      </c>
      <c r="O60">
        <f t="shared" si="15"/>
        <v>272</v>
      </c>
      <c r="P60" t="b">
        <f t="shared" si="16"/>
        <v>1</v>
      </c>
      <c r="Q60" t="b">
        <f t="shared" si="17"/>
        <v>1</v>
      </c>
      <c r="R60" t="b">
        <f t="shared" si="18"/>
        <v>1</v>
      </c>
      <c r="S60" t="b">
        <f t="shared" si="19"/>
        <v>1</v>
      </c>
    </row>
    <row r="61" spans="1:19" x14ac:dyDescent="0.35">
      <c r="A61" s="1" t="s">
        <v>491</v>
      </c>
      <c r="B61" s="1" t="s">
        <v>492</v>
      </c>
      <c r="C61" s="1" t="s">
        <v>493</v>
      </c>
      <c r="D61" s="1" t="s">
        <v>494</v>
      </c>
      <c r="E61" s="1" t="s">
        <v>495</v>
      </c>
      <c r="F61" s="1" t="s">
        <v>496</v>
      </c>
      <c r="G61" s="1" t="s">
        <v>497</v>
      </c>
      <c r="H61" s="1" t="s">
        <v>498</v>
      </c>
      <c r="J61" t="b">
        <f t="shared" si="10"/>
        <v>1</v>
      </c>
      <c r="K61" t="b">
        <f t="shared" si="11"/>
        <v>1</v>
      </c>
      <c r="L61">
        <f t="shared" si="12"/>
        <v>75</v>
      </c>
      <c r="M61">
        <f t="shared" si="13"/>
        <v>76</v>
      </c>
      <c r="N61">
        <f t="shared" si="14"/>
        <v>295</v>
      </c>
      <c r="O61">
        <f t="shared" si="15"/>
        <v>296</v>
      </c>
      <c r="P61" t="b">
        <f t="shared" si="16"/>
        <v>1</v>
      </c>
      <c r="Q61" t="b">
        <f t="shared" si="17"/>
        <v>1</v>
      </c>
      <c r="R61" t="b">
        <f t="shared" si="18"/>
        <v>1</v>
      </c>
      <c r="S61" t="b">
        <f t="shared" si="19"/>
        <v>1</v>
      </c>
    </row>
    <row r="62" spans="1:19" x14ac:dyDescent="0.35">
      <c r="A62" s="1" t="s">
        <v>499</v>
      </c>
      <c r="B62" s="1" t="s">
        <v>500</v>
      </c>
      <c r="C62" s="1" t="s">
        <v>501</v>
      </c>
      <c r="D62" s="1" t="s">
        <v>502</v>
      </c>
      <c r="E62" s="1" t="s">
        <v>503</v>
      </c>
      <c r="F62" s="1" t="s">
        <v>504</v>
      </c>
      <c r="G62" s="1" t="s">
        <v>505</v>
      </c>
      <c r="H62" s="1" t="s">
        <v>506</v>
      </c>
      <c r="J62" t="b">
        <f t="shared" si="10"/>
        <v>1</v>
      </c>
      <c r="K62" t="b">
        <f t="shared" si="11"/>
        <v>1</v>
      </c>
      <c r="L62">
        <f t="shared" si="12"/>
        <v>173</v>
      </c>
      <c r="M62">
        <f t="shared" si="13"/>
        <v>174</v>
      </c>
      <c r="N62">
        <f t="shared" si="14"/>
        <v>393</v>
      </c>
      <c r="O62">
        <f t="shared" si="15"/>
        <v>394</v>
      </c>
      <c r="P62" t="b">
        <f t="shared" si="16"/>
        <v>1</v>
      </c>
      <c r="Q62" t="b">
        <f t="shared" si="17"/>
        <v>1</v>
      </c>
      <c r="R62" t="b">
        <f t="shared" si="18"/>
        <v>1</v>
      </c>
      <c r="S62" t="b">
        <f t="shared" si="19"/>
        <v>1</v>
      </c>
    </row>
    <row r="63" spans="1:19" x14ac:dyDescent="0.35">
      <c r="A63" s="1" t="s">
        <v>507</v>
      </c>
      <c r="B63" s="1" t="s">
        <v>508</v>
      </c>
      <c r="C63" s="1" t="s">
        <v>509</v>
      </c>
      <c r="D63" s="1" t="s">
        <v>510</v>
      </c>
      <c r="E63" s="1" t="s">
        <v>511</v>
      </c>
      <c r="F63" s="1" t="s">
        <v>512</v>
      </c>
      <c r="G63" s="1" t="s">
        <v>513</v>
      </c>
      <c r="H63" s="1" t="s">
        <v>514</v>
      </c>
      <c r="J63" t="b">
        <f t="shared" si="10"/>
        <v>1</v>
      </c>
      <c r="K63" t="b">
        <f t="shared" si="11"/>
        <v>1</v>
      </c>
      <c r="L63">
        <f t="shared" si="12"/>
        <v>129</v>
      </c>
      <c r="M63">
        <f t="shared" si="13"/>
        <v>130</v>
      </c>
      <c r="N63">
        <f t="shared" si="14"/>
        <v>349</v>
      </c>
      <c r="O63">
        <f t="shared" si="15"/>
        <v>350</v>
      </c>
      <c r="P63" t="b">
        <f t="shared" si="16"/>
        <v>1</v>
      </c>
      <c r="Q63" t="b">
        <f t="shared" si="17"/>
        <v>1</v>
      </c>
      <c r="R63" t="b">
        <f t="shared" si="18"/>
        <v>1</v>
      </c>
      <c r="S63" t="b">
        <f t="shared" si="19"/>
        <v>1</v>
      </c>
    </row>
    <row r="64" spans="1:19" x14ac:dyDescent="0.35">
      <c r="A64" s="1" t="s">
        <v>515</v>
      </c>
      <c r="B64" s="1" t="s">
        <v>516</v>
      </c>
      <c r="C64" s="1" t="s">
        <v>517</v>
      </c>
      <c r="D64" s="1" t="s">
        <v>518</v>
      </c>
      <c r="E64" s="1" t="s">
        <v>519</v>
      </c>
      <c r="F64" s="1" t="s">
        <v>520</v>
      </c>
      <c r="G64" s="1" t="s">
        <v>521</v>
      </c>
      <c r="H64" s="1" t="s">
        <v>522</v>
      </c>
      <c r="J64" t="b">
        <f t="shared" si="10"/>
        <v>1</v>
      </c>
      <c r="K64" t="b">
        <f t="shared" si="11"/>
        <v>1</v>
      </c>
      <c r="L64">
        <f t="shared" si="12"/>
        <v>91</v>
      </c>
      <c r="M64">
        <f t="shared" si="13"/>
        <v>92</v>
      </c>
      <c r="N64">
        <f t="shared" si="14"/>
        <v>311</v>
      </c>
      <c r="O64">
        <f t="shared" si="15"/>
        <v>312</v>
      </c>
      <c r="P64" t="b">
        <f t="shared" si="16"/>
        <v>1</v>
      </c>
      <c r="Q64" t="b">
        <f t="shared" si="17"/>
        <v>1</v>
      </c>
      <c r="R64" t="b">
        <f t="shared" si="18"/>
        <v>1</v>
      </c>
      <c r="S64" t="b">
        <f t="shared" si="19"/>
        <v>1</v>
      </c>
    </row>
    <row r="65" spans="1:19" x14ac:dyDescent="0.35">
      <c r="A65" s="1" t="s">
        <v>523</v>
      </c>
      <c r="B65" s="1" t="s">
        <v>524</v>
      </c>
      <c r="C65" s="1" t="s">
        <v>525</v>
      </c>
      <c r="D65" s="1" t="s">
        <v>526</v>
      </c>
      <c r="E65" s="1" t="s">
        <v>527</v>
      </c>
      <c r="F65" s="1" t="s">
        <v>528</v>
      </c>
      <c r="G65" s="1" t="s">
        <v>529</v>
      </c>
      <c r="H65" s="1" t="s">
        <v>530</v>
      </c>
      <c r="I65" t="s">
        <v>16</v>
      </c>
      <c r="J65" t="b">
        <f t="shared" si="10"/>
        <v>1</v>
      </c>
      <c r="K65" t="b">
        <f t="shared" si="11"/>
        <v>1</v>
      </c>
      <c r="L65">
        <f t="shared" si="12"/>
        <v>115</v>
      </c>
      <c r="M65">
        <f t="shared" si="13"/>
        <v>116</v>
      </c>
      <c r="N65">
        <f t="shared" si="14"/>
        <v>335</v>
      </c>
      <c r="O65">
        <f t="shared" si="15"/>
        <v>336</v>
      </c>
      <c r="P65" t="b">
        <f t="shared" si="16"/>
        <v>1</v>
      </c>
      <c r="Q65" t="b">
        <f t="shared" si="17"/>
        <v>1</v>
      </c>
      <c r="R65" t="b">
        <f t="shared" si="18"/>
        <v>1</v>
      </c>
      <c r="S65" t="b">
        <f t="shared" si="19"/>
        <v>1</v>
      </c>
    </row>
    <row r="66" spans="1:19" x14ac:dyDescent="0.35">
      <c r="A66" s="1" t="s">
        <v>531</v>
      </c>
      <c r="B66" s="1" t="s">
        <v>532</v>
      </c>
      <c r="C66" s="1" t="s">
        <v>533</v>
      </c>
      <c r="D66" s="1" t="s">
        <v>534</v>
      </c>
      <c r="E66" s="1" t="s">
        <v>535</v>
      </c>
      <c r="F66" s="1" t="s">
        <v>536</v>
      </c>
      <c r="G66" s="1" t="s">
        <v>537</v>
      </c>
      <c r="H66" s="1" t="s">
        <v>538</v>
      </c>
      <c r="J66" t="b">
        <f t="shared" ref="J66:J97" si="20">L66+1=M66</f>
        <v>1</v>
      </c>
      <c r="K66" t="b">
        <f t="shared" ref="K66:K97" si="21">N66+1=O66</f>
        <v>1</v>
      </c>
      <c r="L66">
        <f t="shared" ref="L66:L97" si="22">VALUE(RIGHT(A66, 4))</f>
        <v>31</v>
      </c>
      <c r="M66">
        <f t="shared" ref="M66:M97" si="23">VALUE(RIGHT(C66, 4))</f>
        <v>32</v>
      </c>
      <c r="N66">
        <f t="shared" ref="N66:N97" si="24">VALUE(RIGHT(E66, 4))</f>
        <v>251</v>
      </c>
      <c r="O66">
        <f t="shared" ref="O66:O97" si="25">VALUE(RIGHT(G66, 4))</f>
        <v>252</v>
      </c>
      <c r="P66" t="b">
        <f t="shared" ref="P66:P97" si="26">COUNTIF(cardnums, L66)=1</f>
        <v>1</v>
      </c>
      <c r="Q66" t="b">
        <f t="shared" ref="Q66:Q97" si="27">COUNTIF(cardnums, M66)=1</f>
        <v>1</v>
      </c>
      <c r="R66" t="b">
        <f t="shared" ref="R66:R97" si="28">COUNTIF(cardnums, N66)=1</f>
        <v>1</v>
      </c>
      <c r="S66" t="b">
        <f t="shared" ref="S66:S97" si="29">COUNTIF(cardnums, O66)=1</f>
        <v>1</v>
      </c>
    </row>
    <row r="67" spans="1:19" x14ac:dyDescent="0.35">
      <c r="A67" s="1" t="s">
        <v>539</v>
      </c>
      <c r="B67" s="1" t="s">
        <v>540</v>
      </c>
      <c r="C67" s="1" t="s">
        <v>541</v>
      </c>
      <c r="D67" s="1" t="s">
        <v>542</v>
      </c>
      <c r="E67" s="1" t="s">
        <v>543</v>
      </c>
      <c r="F67" s="1" t="s">
        <v>544</v>
      </c>
      <c r="G67" s="1" t="s">
        <v>545</v>
      </c>
      <c r="H67" s="1" t="s">
        <v>546</v>
      </c>
      <c r="I67" t="s">
        <v>11</v>
      </c>
      <c r="J67" t="b">
        <f t="shared" si="20"/>
        <v>1</v>
      </c>
      <c r="K67" t="b">
        <f t="shared" si="21"/>
        <v>1</v>
      </c>
      <c r="L67">
        <f t="shared" si="22"/>
        <v>89</v>
      </c>
      <c r="M67">
        <f t="shared" si="23"/>
        <v>90</v>
      </c>
      <c r="N67">
        <f t="shared" si="24"/>
        <v>309</v>
      </c>
      <c r="O67">
        <f t="shared" si="25"/>
        <v>310</v>
      </c>
      <c r="P67" t="b">
        <f t="shared" si="26"/>
        <v>1</v>
      </c>
      <c r="Q67" t="b">
        <f t="shared" si="27"/>
        <v>1</v>
      </c>
      <c r="R67" t="b">
        <f t="shared" si="28"/>
        <v>1</v>
      </c>
      <c r="S67" t="b">
        <f t="shared" si="29"/>
        <v>1</v>
      </c>
    </row>
    <row r="68" spans="1:19" x14ac:dyDescent="0.35">
      <c r="A68" s="1" t="s">
        <v>547</v>
      </c>
      <c r="B68" s="1" t="s">
        <v>548</v>
      </c>
      <c r="C68" s="1" t="s">
        <v>549</v>
      </c>
      <c r="D68" s="1" t="s">
        <v>550</v>
      </c>
      <c r="E68" s="1" t="s">
        <v>551</v>
      </c>
      <c r="F68" s="1" t="s">
        <v>552</v>
      </c>
      <c r="G68" s="1" t="s">
        <v>553</v>
      </c>
      <c r="H68" s="1" t="s">
        <v>554</v>
      </c>
      <c r="J68" t="b">
        <f t="shared" si="20"/>
        <v>1</v>
      </c>
      <c r="K68" t="b">
        <f t="shared" si="21"/>
        <v>1</v>
      </c>
      <c r="L68">
        <f t="shared" si="22"/>
        <v>73</v>
      </c>
      <c r="M68">
        <f t="shared" si="23"/>
        <v>74</v>
      </c>
      <c r="N68">
        <f t="shared" si="24"/>
        <v>293</v>
      </c>
      <c r="O68">
        <f t="shared" si="25"/>
        <v>294</v>
      </c>
      <c r="P68" t="b">
        <f t="shared" si="26"/>
        <v>1</v>
      </c>
      <c r="Q68" t="b">
        <f t="shared" si="27"/>
        <v>1</v>
      </c>
      <c r="R68" t="b">
        <f t="shared" si="28"/>
        <v>1</v>
      </c>
      <c r="S68" t="b">
        <f t="shared" si="29"/>
        <v>1</v>
      </c>
    </row>
    <row r="69" spans="1:19" x14ac:dyDescent="0.35">
      <c r="A69" s="1" t="s">
        <v>555</v>
      </c>
      <c r="B69" s="1" t="s">
        <v>556</v>
      </c>
      <c r="C69" s="1" t="s">
        <v>557</v>
      </c>
      <c r="D69" s="1" t="s">
        <v>558</v>
      </c>
      <c r="E69" s="1" t="s">
        <v>559</v>
      </c>
      <c r="F69" s="1" t="s">
        <v>560</v>
      </c>
      <c r="G69" s="1" t="s">
        <v>561</v>
      </c>
      <c r="H69" s="1" t="s">
        <v>562</v>
      </c>
      <c r="J69" t="b">
        <f t="shared" si="20"/>
        <v>1</v>
      </c>
      <c r="K69" t="b">
        <f t="shared" si="21"/>
        <v>1</v>
      </c>
      <c r="L69">
        <f t="shared" si="22"/>
        <v>127</v>
      </c>
      <c r="M69">
        <f t="shared" si="23"/>
        <v>128</v>
      </c>
      <c r="N69">
        <f t="shared" si="24"/>
        <v>347</v>
      </c>
      <c r="O69">
        <f t="shared" si="25"/>
        <v>348</v>
      </c>
      <c r="P69" t="b">
        <f t="shared" si="26"/>
        <v>1</v>
      </c>
      <c r="Q69" t="b">
        <f t="shared" si="27"/>
        <v>1</v>
      </c>
      <c r="R69" t="b">
        <f t="shared" si="28"/>
        <v>1</v>
      </c>
      <c r="S69" t="b">
        <f t="shared" si="29"/>
        <v>1</v>
      </c>
    </row>
    <row r="70" spans="1:19" x14ac:dyDescent="0.35">
      <c r="A70" s="1" t="s">
        <v>563</v>
      </c>
      <c r="B70" s="1" t="s">
        <v>564</v>
      </c>
      <c r="C70" s="1" t="s">
        <v>565</v>
      </c>
      <c r="D70" s="1" t="s">
        <v>566</v>
      </c>
      <c r="E70" s="1" t="s">
        <v>567</v>
      </c>
      <c r="F70" s="1" t="s">
        <v>568</v>
      </c>
      <c r="G70" s="1" t="s">
        <v>569</v>
      </c>
      <c r="H70" s="1" t="s">
        <v>570</v>
      </c>
      <c r="J70" t="b">
        <f t="shared" si="20"/>
        <v>1</v>
      </c>
      <c r="K70" t="b">
        <f t="shared" si="21"/>
        <v>1</v>
      </c>
      <c r="L70">
        <f t="shared" si="22"/>
        <v>165</v>
      </c>
      <c r="M70">
        <f t="shared" si="23"/>
        <v>166</v>
      </c>
      <c r="N70">
        <f t="shared" si="24"/>
        <v>385</v>
      </c>
      <c r="O70">
        <f t="shared" si="25"/>
        <v>386</v>
      </c>
      <c r="P70" t="b">
        <f t="shared" si="26"/>
        <v>1</v>
      </c>
      <c r="Q70" t="b">
        <f t="shared" si="27"/>
        <v>1</v>
      </c>
      <c r="R70" t="b">
        <f t="shared" si="28"/>
        <v>1</v>
      </c>
      <c r="S70" t="b">
        <f t="shared" si="29"/>
        <v>1</v>
      </c>
    </row>
    <row r="71" spans="1:19" x14ac:dyDescent="0.35">
      <c r="A71" s="1" t="s">
        <v>571</v>
      </c>
      <c r="B71" s="1" t="s">
        <v>572</v>
      </c>
      <c r="C71" s="1" t="s">
        <v>573</v>
      </c>
      <c r="D71" s="1" t="s">
        <v>574</v>
      </c>
      <c r="E71" s="1" t="s">
        <v>575</v>
      </c>
      <c r="F71" s="1" t="s">
        <v>576</v>
      </c>
      <c r="G71" s="1" t="s">
        <v>577</v>
      </c>
      <c r="H71" s="1" t="s">
        <v>568</v>
      </c>
      <c r="I71" t="s">
        <v>12</v>
      </c>
      <c r="J71" t="b">
        <f t="shared" si="20"/>
        <v>1</v>
      </c>
      <c r="K71" t="b">
        <f t="shared" si="21"/>
        <v>1</v>
      </c>
      <c r="L71">
        <f t="shared" si="22"/>
        <v>185</v>
      </c>
      <c r="M71">
        <f t="shared" si="23"/>
        <v>186</v>
      </c>
      <c r="N71">
        <f t="shared" si="24"/>
        <v>405</v>
      </c>
      <c r="O71">
        <f t="shared" si="25"/>
        <v>406</v>
      </c>
      <c r="P71" t="b">
        <f t="shared" si="26"/>
        <v>1</v>
      </c>
      <c r="Q71" t="b">
        <f t="shared" si="27"/>
        <v>1</v>
      </c>
      <c r="R71" t="b">
        <f t="shared" si="28"/>
        <v>1</v>
      </c>
      <c r="S71" t="b">
        <f t="shared" si="29"/>
        <v>1</v>
      </c>
    </row>
    <row r="72" spans="1:19" x14ac:dyDescent="0.35">
      <c r="A72" s="1" t="s">
        <v>578</v>
      </c>
      <c r="B72" s="1" t="s">
        <v>579</v>
      </c>
      <c r="C72" s="1" t="s">
        <v>580</v>
      </c>
      <c r="D72" s="1" t="s">
        <v>581</v>
      </c>
      <c r="E72" s="1" t="s">
        <v>582</v>
      </c>
      <c r="F72" s="1" t="s">
        <v>583</v>
      </c>
      <c r="G72" s="1" t="s">
        <v>584</v>
      </c>
      <c r="H72" s="1" t="s">
        <v>585</v>
      </c>
      <c r="J72" t="b">
        <f t="shared" si="20"/>
        <v>1</v>
      </c>
      <c r="K72" t="b">
        <f t="shared" si="21"/>
        <v>1</v>
      </c>
      <c r="L72">
        <f t="shared" si="22"/>
        <v>85</v>
      </c>
      <c r="M72">
        <f t="shared" si="23"/>
        <v>86</v>
      </c>
      <c r="N72">
        <f t="shared" si="24"/>
        <v>305</v>
      </c>
      <c r="O72">
        <f t="shared" si="25"/>
        <v>306</v>
      </c>
      <c r="P72" t="b">
        <f t="shared" si="26"/>
        <v>1</v>
      </c>
      <c r="Q72" t="b">
        <f t="shared" si="27"/>
        <v>1</v>
      </c>
      <c r="R72" t="b">
        <f t="shared" si="28"/>
        <v>1</v>
      </c>
      <c r="S72" t="b">
        <f t="shared" si="29"/>
        <v>1</v>
      </c>
    </row>
    <row r="73" spans="1:19" x14ac:dyDescent="0.35">
      <c r="A73" s="1" t="s">
        <v>586</v>
      </c>
      <c r="B73" s="1" t="s">
        <v>587</v>
      </c>
      <c r="C73" s="1" t="s">
        <v>588</v>
      </c>
      <c r="D73" s="1" t="s">
        <v>589</v>
      </c>
      <c r="E73" s="1" t="s">
        <v>590</v>
      </c>
      <c r="F73" s="1" t="s">
        <v>591</v>
      </c>
      <c r="G73" s="1" t="s">
        <v>592</v>
      </c>
      <c r="H73" s="1" t="s">
        <v>593</v>
      </c>
      <c r="J73" t="b">
        <f t="shared" si="20"/>
        <v>1</v>
      </c>
      <c r="K73" t="b">
        <f t="shared" si="21"/>
        <v>1</v>
      </c>
      <c r="L73">
        <f t="shared" si="22"/>
        <v>193</v>
      </c>
      <c r="M73">
        <f t="shared" si="23"/>
        <v>194</v>
      </c>
      <c r="N73">
        <f t="shared" si="24"/>
        <v>413</v>
      </c>
      <c r="O73">
        <f t="shared" si="25"/>
        <v>414</v>
      </c>
      <c r="P73" t="b">
        <f t="shared" si="26"/>
        <v>1</v>
      </c>
      <c r="Q73" t="b">
        <f t="shared" si="27"/>
        <v>1</v>
      </c>
      <c r="R73" t="b">
        <f t="shared" si="28"/>
        <v>1</v>
      </c>
      <c r="S73" t="b">
        <f t="shared" si="29"/>
        <v>1</v>
      </c>
    </row>
    <row r="74" spans="1:19" x14ac:dyDescent="0.35">
      <c r="A74" s="1" t="s">
        <v>594</v>
      </c>
      <c r="B74" s="1" t="s">
        <v>595</v>
      </c>
      <c r="C74" s="1" t="s">
        <v>596</v>
      </c>
      <c r="D74" s="1" t="s">
        <v>597</v>
      </c>
      <c r="E74" s="1" t="s">
        <v>598</v>
      </c>
      <c r="F74" s="1" t="s">
        <v>599</v>
      </c>
      <c r="G74" s="1" t="s">
        <v>600</v>
      </c>
      <c r="H74" s="1" t="s">
        <v>601</v>
      </c>
      <c r="J74" t="b">
        <f t="shared" si="20"/>
        <v>1</v>
      </c>
      <c r="K74" t="b">
        <f t="shared" si="21"/>
        <v>1</v>
      </c>
      <c r="L74">
        <f t="shared" si="22"/>
        <v>61</v>
      </c>
      <c r="M74">
        <f t="shared" si="23"/>
        <v>62</v>
      </c>
      <c r="N74">
        <f t="shared" si="24"/>
        <v>281</v>
      </c>
      <c r="O74">
        <f t="shared" si="25"/>
        <v>282</v>
      </c>
      <c r="P74" t="b">
        <f t="shared" si="26"/>
        <v>1</v>
      </c>
      <c r="Q74" t="b">
        <f t="shared" si="27"/>
        <v>1</v>
      </c>
      <c r="R74" t="b">
        <f t="shared" si="28"/>
        <v>1</v>
      </c>
      <c r="S74" t="b">
        <f t="shared" si="29"/>
        <v>1</v>
      </c>
    </row>
    <row r="75" spans="1:19" x14ac:dyDescent="0.35">
      <c r="A75" s="1" t="s">
        <v>602</v>
      </c>
      <c r="B75" s="1" t="s">
        <v>603</v>
      </c>
      <c r="C75" s="1" t="s">
        <v>604</v>
      </c>
      <c r="D75" s="1" t="s">
        <v>605</v>
      </c>
      <c r="E75" s="1" t="s">
        <v>606</v>
      </c>
      <c r="F75" s="1" t="s">
        <v>607</v>
      </c>
      <c r="G75" s="1" t="s">
        <v>608</v>
      </c>
      <c r="H75" s="1" t="s">
        <v>609</v>
      </c>
      <c r="J75" t="b">
        <f t="shared" si="20"/>
        <v>1</v>
      </c>
      <c r="K75" t="b">
        <f t="shared" si="21"/>
        <v>1</v>
      </c>
      <c r="L75">
        <f t="shared" si="22"/>
        <v>125</v>
      </c>
      <c r="M75">
        <f t="shared" si="23"/>
        <v>126</v>
      </c>
      <c r="N75">
        <f t="shared" si="24"/>
        <v>345</v>
      </c>
      <c r="O75">
        <f t="shared" si="25"/>
        <v>346</v>
      </c>
      <c r="P75" t="b">
        <f t="shared" si="26"/>
        <v>1</v>
      </c>
      <c r="Q75" t="b">
        <f t="shared" si="27"/>
        <v>1</v>
      </c>
      <c r="R75" t="b">
        <f t="shared" si="28"/>
        <v>1</v>
      </c>
      <c r="S75" t="b">
        <f t="shared" si="29"/>
        <v>1</v>
      </c>
    </row>
    <row r="76" spans="1:19" x14ac:dyDescent="0.35">
      <c r="A76" s="1" t="s">
        <v>610</v>
      </c>
      <c r="B76" s="1" t="s">
        <v>611</v>
      </c>
      <c r="C76" s="1" t="s">
        <v>612</v>
      </c>
      <c r="D76" s="1" t="s">
        <v>613</v>
      </c>
      <c r="E76" s="1" t="s">
        <v>614</v>
      </c>
      <c r="F76" s="1" t="s">
        <v>615</v>
      </c>
      <c r="G76" s="1" t="s">
        <v>616</v>
      </c>
      <c r="H76" s="1" t="s">
        <v>617</v>
      </c>
      <c r="I76" t="s">
        <v>13</v>
      </c>
      <c r="J76" t="b">
        <f t="shared" si="20"/>
        <v>1</v>
      </c>
      <c r="K76" t="b">
        <f t="shared" si="21"/>
        <v>1</v>
      </c>
      <c r="L76">
        <f t="shared" si="22"/>
        <v>189</v>
      </c>
      <c r="M76">
        <f t="shared" si="23"/>
        <v>190</v>
      </c>
      <c r="N76">
        <f t="shared" si="24"/>
        <v>409</v>
      </c>
      <c r="O76">
        <f t="shared" si="25"/>
        <v>410</v>
      </c>
      <c r="P76" t="b">
        <f t="shared" si="26"/>
        <v>1</v>
      </c>
      <c r="Q76" t="b">
        <f t="shared" si="27"/>
        <v>1</v>
      </c>
      <c r="R76" t="b">
        <f t="shared" si="28"/>
        <v>1</v>
      </c>
      <c r="S76" t="b">
        <f t="shared" si="29"/>
        <v>1</v>
      </c>
    </row>
    <row r="77" spans="1:19" x14ac:dyDescent="0.35">
      <c r="A77" s="1" t="s">
        <v>618</v>
      </c>
      <c r="B77" s="1" t="s">
        <v>619</v>
      </c>
      <c r="C77" s="1" t="s">
        <v>620</v>
      </c>
      <c r="D77" s="1" t="s">
        <v>621</v>
      </c>
      <c r="E77" s="1" t="s">
        <v>622</v>
      </c>
      <c r="F77" s="1" t="s">
        <v>623</v>
      </c>
      <c r="G77" s="1" t="s">
        <v>624</v>
      </c>
      <c r="H77" s="1" t="s">
        <v>625</v>
      </c>
      <c r="J77" t="b">
        <f t="shared" si="20"/>
        <v>1</v>
      </c>
      <c r="K77" t="b">
        <f t="shared" si="21"/>
        <v>1</v>
      </c>
      <c r="L77">
        <f t="shared" si="22"/>
        <v>119</v>
      </c>
      <c r="M77">
        <f t="shared" si="23"/>
        <v>120</v>
      </c>
      <c r="N77">
        <f t="shared" si="24"/>
        <v>339</v>
      </c>
      <c r="O77">
        <f t="shared" si="25"/>
        <v>340</v>
      </c>
      <c r="P77" t="b">
        <f t="shared" si="26"/>
        <v>1</v>
      </c>
      <c r="Q77" t="b">
        <f t="shared" si="27"/>
        <v>1</v>
      </c>
      <c r="R77" t="b">
        <f t="shared" si="28"/>
        <v>1</v>
      </c>
      <c r="S77" t="b">
        <f t="shared" si="29"/>
        <v>1</v>
      </c>
    </row>
    <row r="78" spans="1:19" x14ac:dyDescent="0.35">
      <c r="A78" s="1" t="s">
        <v>626</v>
      </c>
      <c r="B78" s="1" t="s">
        <v>627</v>
      </c>
      <c r="C78" s="1" t="s">
        <v>628</v>
      </c>
      <c r="D78" s="1" t="s">
        <v>629</v>
      </c>
      <c r="E78" s="1" t="s">
        <v>630</v>
      </c>
      <c r="F78" s="1" t="s">
        <v>631</v>
      </c>
      <c r="G78" s="1" t="s">
        <v>632</v>
      </c>
      <c r="H78" s="1" t="s">
        <v>633</v>
      </c>
      <c r="J78" t="b">
        <f t="shared" si="20"/>
        <v>1</v>
      </c>
      <c r="K78" t="b">
        <f t="shared" si="21"/>
        <v>1</v>
      </c>
      <c r="L78">
        <f t="shared" si="22"/>
        <v>123</v>
      </c>
      <c r="M78">
        <f t="shared" si="23"/>
        <v>124</v>
      </c>
      <c r="N78">
        <f t="shared" si="24"/>
        <v>343</v>
      </c>
      <c r="O78">
        <f t="shared" si="25"/>
        <v>344</v>
      </c>
      <c r="P78" t="b">
        <f t="shared" si="26"/>
        <v>1</v>
      </c>
      <c r="Q78" t="b">
        <f t="shared" si="27"/>
        <v>1</v>
      </c>
      <c r="R78" t="b">
        <f t="shared" si="28"/>
        <v>1</v>
      </c>
      <c r="S78" t="b">
        <f t="shared" si="29"/>
        <v>1</v>
      </c>
    </row>
    <row r="79" spans="1:19" x14ac:dyDescent="0.35">
      <c r="A79" s="1" t="s">
        <v>634</v>
      </c>
      <c r="B79" s="1" t="s">
        <v>635</v>
      </c>
      <c r="C79" s="1" t="s">
        <v>636</v>
      </c>
      <c r="D79" s="1" t="s">
        <v>637</v>
      </c>
      <c r="E79" s="1" t="s">
        <v>638</v>
      </c>
      <c r="F79" s="1" t="s">
        <v>639</v>
      </c>
      <c r="G79" s="1" t="s">
        <v>640</v>
      </c>
      <c r="H79" s="1" t="s">
        <v>641</v>
      </c>
      <c r="J79" t="b">
        <f t="shared" si="20"/>
        <v>1</v>
      </c>
      <c r="K79" t="b">
        <f t="shared" si="21"/>
        <v>1</v>
      </c>
      <c r="L79">
        <f t="shared" si="22"/>
        <v>69</v>
      </c>
      <c r="M79">
        <f t="shared" si="23"/>
        <v>70</v>
      </c>
      <c r="N79">
        <f t="shared" si="24"/>
        <v>289</v>
      </c>
      <c r="O79">
        <f t="shared" si="25"/>
        <v>290</v>
      </c>
      <c r="P79" t="b">
        <f t="shared" si="26"/>
        <v>1</v>
      </c>
      <c r="Q79" t="b">
        <f t="shared" si="27"/>
        <v>1</v>
      </c>
      <c r="R79" t="b">
        <f t="shared" si="28"/>
        <v>1</v>
      </c>
      <c r="S79" t="b">
        <f t="shared" si="29"/>
        <v>1</v>
      </c>
    </row>
    <row r="80" spans="1:19" x14ac:dyDescent="0.35">
      <c r="A80" s="1" t="s">
        <v>642</v>
      </c>
      <c r="B80" s="1" t="s">
        <v>643</v>
      </c>
      <c r="C80" s="1" t="s">
        <v>644</v>
      </c>
      <c r="D80" s="1" t="s">
        <v>645</v>
      </c>
      <c r="E80" s="1" t="s">
        <v>646</v>
      </c>
      <c r="F80" s="1" t="s">
        <v>647</v>
      </c>
      <c r="G80" s="1" t="s">
        <v>648</v>
      </c>
      <c r="H80" s="1" t="s">
        <v>649</v>
      </c>
      <c r="J80" t="b">
        <f t="shared" si="20"/>
        <v>1</v>
      </c>
      <c r="K80" t="b">
        <f t="shared" si="21"/>
        <v>1</v>
      </c>
      <c r="L80">
        <f t="shared" si="22"/>
        <v>45</v>
      </c>
      <c r="M80">
        <f t="shared" si="23"/>
        <v>46</v>
      </c>
      <c r="N80">
        <f t="shared" si="24"/>
        <v>265</v>
      </c>
      <c r="O80">
        <f t="shared" si="25"/>
        <v>266</v>
      </c>
      <c r="P80" t="b">
        <f t="shared" si="26"/>
        <v>1</v>
      </c>
      <c r="Q80" t="b">
        <f t="shared" si="27"/>
        <v>1</v>
      </c>
      <c r="R80" t="b">
        <f t="shared" si="28"/>
        <v>1</v>
      </c>
      <c r="S80" t="b">
        <f t="shared" si="29"/>
        <v>1</v>
      </c>
    </row>
    <row r="81" spans="1:19" x14ac:dyDescent="0.35">
      <c r="A81" s="1" t="s">
        <v>650</v>
      </c>
      <c r="B81" s="1" t="s">
        <v>651</v>
      </c>
      <c r="C81" s="1" t="s">
        <v>652</v>
      </c>
      <c r="D81" s="1" t="s">
        <v>653</v>
      </c>
      <c r="E81" s="1" t="s">
        <v>654</v>
      </c>
      <c r="F81" s="1" t="s">
        <v>655</v>
      </c>
      <c r="G81" s="1" t="s">
        <v>656</v>
      </c>
      <c r="H81" s="1" t="s">
        <v>657</v>
      </c>
      <c r="J81" t="b">
        <f t="shared" si="20"/>
        <v>1</v>
      </c>
      <c r="K81" t="b">
        <f t="shared" si="21"/>
        <v>1</v>
      </c>
      <c r="L81">
        <f t="shared" si="22"/>
        <v>33</v>
      </c>
      <c r="M81">
        <f t="shared" si="23"/>
        <v>34</v>
      </c>
      <c r="N81">
        <f t="shared" si="24"/>
        <v>253</v>
      </c>
      <c r="O81">
        <f t="shared" si="25"/>
        <v>254</v>
      </c>
      <c r="P81" t="b">
        <f t="shared" si="26"/>
        <v>1</v>
      </c>
      <c r="Q81" t="b">
        <f t="shared" si="27"/>
        <v>1</v>
      </c>
      <c r="R81" t="b">
        <f t="shared" si="28"/>
        <v>1</v>
      </c>
      <c r="S81" t="b">
        <f t="shared" si="29"/>
        <v>1</v>
      </c>
    </row>
    <row r="82" spans="1:19" x14ac:dyDescent="0.35">
      <c r="A82" s="1" t="s">
        <v>1083</v>
      </c>
      <c r="B82" s="1" t="s">
        <v>658</v>
      </c>
      <c r="C82" s="1" t="s">
        <v>1084</v>
      </c>
      <c r="D82" s="1" t="s">
        <v>659</v>
      </c>
      <c r="E82" s="1" t="s">
        <v>660</v>
      </c>
      <c r="F82" s="1" t="s">
        <v>661</v>
      </c>
      <c r="G82" s="1" t="s">
        <v>662</v>
      </c>
      <c r="H82" s="1" t="s">
        <v>663</v>
      </c>
      <c r="J82" t="b">
        <f t="shared" si="20"/>
        <v>1</v>
      </c>
      <c r="K82" t="b">
        <f t="shared" si="21"/>
        <v>1</v>
      </c>
      <c r="L82">
        <f t="shared" si="22"/>
        <v>19</v>
      </c>
      <c r="M82">
        <f t="shared" si="23"/>
        <v>20</v>
      </c>
      <c r="N82">
        <f t="shared" si="24"/>
        <v>239</v>
      </c>
      <c r="O82">
        <f t="shared" si="25"/>
        <v>240</v>
      </c>
      <c r="P82" t="b">
        <f t="shared" si="26"/>
        <v>1</v>
      </c>
      <c r="Q82" t="b">
        <f t="shared" si="27"/>
        <v>1</v>
      </c>
      <c r="R82" t="b">
        <f t="shared" si="28"/>
        <v>1</v>
      </c>
      <c r="S82" t="b">
        <f t="shared" si="29"/>
        <v>1</v>
      </c>
    </row>
    <row r="83" spans="1:19" x14ac:dyDescent="0.35">
      <c r="A83" s="1" t="s">
        <v>664</v>
      </c>
      <c r="B83" s="1" t="s">
        <v>665</v>
      </c>
      <c r="C83" s="1" t="s">
        <v>666</v>
      </c>
      <c r="D83" s="1" t="s">
        <v>667</v>
      </c>
      <c r="E83" s="1" t="s">
        <v>668</v>
      </c>
      <c r="F83" s="1" t="s">
        <v>669</v>
      </c>
      <c r="G83" s="1" t="s">
        <v>670</v>
      </c>
      <c r="H83" s="1" t="s">
        <v>671</v>
      </c>
      <c r="J83" t="b">
        <f t="shared" si="20"/>
        <v>1</v>
      </c>
      <c r="K83" t="b">
        <f t="shared" si="21"/>
        <v>1</v>
      </c>
      <c r="L83">
        <f t="shared" si="22"/>
        <v>135</v>
      </c>
      <c r="M83">
        <f t="shared" si="23"/>
        <v>136</v>
      </c>
      <c r="N83">
        <f t="shared" si="24"/>
        <v>355</v>
      </c>
      <c r="O83">
        <f t="shared" si="25"/>
        <v>356</v>
      </c>
      <c r="P83" t="b">
        <f t="shared" si="26"/>
        <v>1</v>
      </c>
      <c r="Q83" t="b">
        <f t="shared" si="27"/>
        <v>1</v>
      </c>
      <c r="R83" t="b">
        <f t="shared" si="28"/>
        <v>1</v>
      </c>
      <c r="S83" t="b">
        <f t="shared" si="29"/>
        <v>1</v>
      </c>
    </row>
    <row r="84" spans="1:19" x14ac:dyDescent="0.35">
      <c r="A84" s="1" t="s">
        <v>672</v>
      </c>
      <c r="B84" s="1" t="s">
        <v>673</v>
      </c>
      <c r="C84" s="1" t="s">
        <v>674</v>
      </c>
      <c r="D84" s="1" t="s">
        <v>675</v>
      </c>
      <c r="E84" s="1" t="s">
        <v>676</v>
      </c>
      <c r="F84" s="1" t="s">
        <v>677</v>
      </c>
      <c r="G84" s="1" t="s">
        <v>678</v>
      </c>
      <c r="H84" s="1" t="s">
        <v>679</v>
      </c>
      <c r="J84" t="b">
        <f t="shared" si="20"/>
        <v>1</v>
      </c>
      <c r="K84" t="b">
        <f t="shared" si="21"/>
        <v>1</v>
      </c>
      <c r="L84">
        <f t="shared" si="22"/>
        <v>149</v>
      </c>
      <c r="M84">
        <f t="shared" si="23"/>
        <v>150</v>
      </c>
      <c r="N84">
        <f t="shared" si="24"/>
        <v>369</v>
      </c>
      <c r="O84">
        <f t="shared" si="25"/>
        <v>370</v>
      </c>
      <c r="P84" t="b">
        <f t="shared" si="26"/>
        <v>1</v>
      </c>
      <c r="Q84" t="b">
        <f t="shared" si="27"/>
        <v>1</v>
      </c>
      <c r="R84" t="b">
        <f t="shared" si="28"/>
        <v>1</v>
      </c>
      <c r="S84" t="b">
        <f t="shared" si="29"/>
        <v>1</v>
      </c>
    </row>
    <row r="85" spans="1:19" x14ac:dyDescent="0.35">
      <c r="A85" s="1" t="s">
        <v>680</v>
      </c>
      <c r="B85" s="1" t="s">
        <v>681</v>
      </c>
      <c r="C85" s="1" t="s">
        <v>682</v>
      </c>
      <c r="D85" s="1" t="s">
        <v>683</v>
      </c>
      <c r="E85" s="1" t="s">
        <v>684</v>
      </c>
      <c r="F85" s="1" t="s">
        <v>685</v>
      </c>
      <c r="G85" s="1" t="s">
        <v>686</v>
      </c>
      <c r="H85" s="1" t="s">
        <v>687</v>
      </c>
      <c r="J85" t="b">
        <f t="shared" si="20"/>
        <v>1</v>
      </c>
      <c r="K85" t="b">
        <f t="shared" si="21"/>
        <v>1</v>
      </c>
      <c r="L85">
        <f t="shared" si="22"/>
        <v>143</v>
      </c>
      <c r="M85">
        <f t="shared" si="23"/>
        <v>144</v>
      </c>
      <c r="N85">
        <f t="shared" si="24"/>
        <v>363</v>
      </c>
      <c r="O85">
        <f t="shared" si="25"/>
        <v>364</v>
      </c>
      <c r="P85" t="b">
        <f t="shared" si="26"/>
        <v>1</v>
      </c>
      <c r="Q85" t="b">
        <f t="shared" si="27"/>
        <v>1</v>
      </c>
      <c r="R85" t="b">
        <f t="shared" si="28"/>
        <v>1</v>
      </c>
      <c r="S85" t="b">
        <f t="shared" si="29"/>
        <v>1</v>
      </c>
    </row>
    <row r="86" spans="1:19" x14ac:dyDescent="0.35">
      <c r="A86" s="1" t="s">
        <v>688</v>
      </c>
      <c r="B86" s="1" t="s">
        <v>689</v>
      </c>
      <c r="C86" s="1" t="s">
        <v>690</v>
      </c>
      <c r="D86" s="1" t="s">
        <v>691</v>
      </c>
      <c r="E86" s="1" t="s">
        <v>692</v>
      </c>
      <c r="F86" s="1" t="s">
        <v>693</v>
      </c>
      <c r="G86" s="1" t="s">
        <v>694</v>
      </c>
      <c r="H86" s="1" t="s">
        <v>695</v>
      </c>
      <c r="J86" t="b">
        <f t="shared" si="20"/>
        <v>1</v>
      </c>
      <c r="K86" t="b">
        <f t="shared" si="21"/>
        <v>1</v>
      </c>
      <c r="L86">
        <f t="shared" si="22"/>
        <v>35</v>
      </c>
      <c r="M86">
        <f t="shared" si="23"/>
        <v>36</v>
      </c>
      <c r="N86">
        <f t="shared" si="24"/>
        <v>255</v>
      </c>
      <c r="O86">
        <f t="shared" si="25"/>
        <v>256</v>
      </c>
      <c r="P86" t="b">
        <f t="shared" si="26"/>
        <v>1</v>
      </c>
      <c r="Q86" t="b">
        <f t="shared" si="27"/>
        <v>1</v>
      </c>
      <c r="R86" t="b">
        <f t="shared" si="28"/>
        <v>1</v>
      </c>
      <c r="S86" t="b">
        <f t="shared" si="29"/>
        <v>1</v>
      </c>
    </row>
    <row r="87" spans="1:19" x14ac:dyDescent="0.35">
      <c r="A87" s="1" t="s">
        <v>696</v>
      </c>
      <c r="B87" s="1" t="s">
        <v>697</v>
      </c>
      <c r="C87" s="1" t="s">
        <v>698</v>
      </c>
      <c r="D87" s="1" t="s">
        <v>699</v>
      </c>
      <c r="E87" s="1" t="s">
        <v>700</v>
      </c>
      <c r="F87" s="1" t="s">
        <v>701</v>
      </c>
      <c r="G87" s="1" t="s">
        <v>702</v>
      </c>
      <c r="H87" s="1" t="s">
        <v>703</v>
      </c>
      <c r="J87" t="b">
        <f t="shared" si="20"/>
        <v>1</v>
      </c>
      <c r="K87" t="b">
        <f t="shared" si="21"/>
        <v>1</v>
      </c>
      <c r="L87">
        <f t="shared" si="22"/>
        <v>109</v>
      </c>
      <c r="M87">
        <f t="shared" si="23"/>
        <v>110</v>
      </c>
      <c r="N87">
        <f t="shared" si="24"/>
        <v>329</v>
      </c>
      <c r="O87">
        <f t="shared" si="25"/>
        <v>330</v>
      </c>
      <c r="P87" t="b">
        <f t="shared" si="26"/>
        <v>1</v>
      </c>
      <c r="Q87" t="b">
        <f t="shared" si="27"/>
        <v>1</v>
      </c>
      <c r="R87" t="b">
        <f t="shared" si="28"/>
        <v>1</v>
      </c>
      <c r="S87" t="b">
        <f t="shared" si="29"/>
        <v>1</v>
      </c>
    </row>
    <row r="88" spans="1:19" x14ac:dyDescent="0.35">
      <c r="A88" s="1" t="s">
        <v>704</v>
      </c>
      <c r="B88" s="1" t="s">
        <v>705</v>
      </c>
      <c r="C88" s="1" t="s">
        <v>706</v>
      </c>
      <c r="D88" s="1" t="s">
        <v>707</v>
      </c>
      <c r="E88" s="1" t="s">
        <v>708</v>
      </c>
      <c r="F88" s="1" t="s">
        <v>709</v>
      </c>
      <c r="G88" s="1" t="s">
        <v>710</v>
      </c>
      <c r="H88" s="1" t="s">
        <v>711</v>
      </c>
      <c r="I88" t="s">
        <v>14</v>
      </c>
      <c r="J88" t="b">
        <f t="shared" si="20"/>
        <v>1</v>
      </c>
      <c r="K88" t="b">
        <f t="shared" si="21"/>
        <v>1</v>
      </c>
      <c r="L88">
        <f t="shared" si="22"/>
        <v>81</v>
      </c>
      <c r="M88">
        <f t="shared" si="23"/>
        <v>82</v>
      </c>
      <c r="N88">
        <f t="shared" si="24"/>
        <v>301</v>
      </c>
      <c r="O88">
        <f t="shared" si="25"/>
        <v>302</v>
      </c>
      <c r="P88" t="b">
        <f t="shared" si="26"/>
        <v>1</v>
      </c>
      <c r="Q88" t="b">
        <f t="shared" si="27"/>
        <v>1</v>
      </c>
      <c r="R88" t="b">
        <f t="shared" si="28"/>
        <v>1</v>
      </c>
      <c r="S88" t="b">
        <f t="shared" si="29"/>
        <v>1</v>
      </c>
    </row>
    <row r="89" spans="1:19" x14ac:dyDescent="0.35">
      <c r="A89" s="1" t="s">
        <v>712</v>
      </c>
      <c r="B89" s="1" t="s">
        <v>713</v>
      </c>
      <c r="C89" s="1" t="s">
        <v>714</v>
      </c>
      <c r="D89" s="1" t="s">
        <v>715</v>
      </c>
      <c r="E89" s="1" t="s">
        <v>716</v>
      </c>
      <c r="F89" s="1" t="s">
        <v>717</v>
      </c>
      <c r="G89" s="1" t="s">
        <v>718</v>
      </c>
      <c r="H89" s="1" t="s">
        <v>719</v>
      </c>
      <c r="J89" t="b">
        <f t="shared" si="20"/>
        <v>1</v>
      </c>
      <c r="K89" t="b">
        <f t="shared" si="21"/>
        <v>1</v>
      </c>
      <c r="L89">
        <f t="shared" si="22"/>
        <v>207</v>
      </c>
      <c r="M89">
        <f t="shared" si="23"/>
        <v>208</v>
      </c>
      <c r="N89">
        <f t="shared" si="24"/>
        <v>427</v>
      </c>
      <c r="O89">
        <f t="shared" si="25"/>
        <v>428</v>
      </c>
      <c r="P89" t="b">
        <f t="shared" si="26"/>
        <v>1</v>
      </c>
      <c r="Q89" t="b">
        <f t="shared" si="27"/>
        <v>1</v>
      </c>
      <c r="R89" t="b">
        <f t="shared" si="28"/>
        <v>1</v>
      </c>
      <c r="S89" t="b">
        <f t="shared" si="29"/>
        <v>1</v>
      </c>
    </row>
    <row r="90" spans="1:19" x14ac:dyDescent="0.35">
      <c r="A90" s="1" t="s">
        <v>720</v>
      </c>
      <c r="B90" s="1" t="s">
        <v>721</v>
      </c>
      <c r="C90" s="1" t="s">
        <v>722</v>
      </c>
      <c r="D90" s="1" t="s">
        <v>723</v>
      </c>
      <c r="E90" s="1" t="s">
        <v>724</v>
      </c>
      <c r="F90" s="1" t="s">
        <v>725</v>
      </c>
      <c r="G90" s="1" t="s">
        <v>726</v>
      </c>
      <c r="H90" s="1" t="s">
        <v>727</v>
      </c>
      <c r="J90" t="b">
        <f t="shared" si="20"/>
        <v>1</v>
      </c>
      <c r="K90" t="b">
        <f t="shared" si="21"/>
        <v>1</v>
      </c>
      <c r="L90">
        <f t="shared" si="22"/>
        <v>11</v>
      </c>
      <c r="M90">
        <f t="shared" si="23"/>
        <v>12</v>
      </c>
      <c r="N90">
        <f t="shared" si="24"/>
        <v>231</v>
      </c>
      <c r="O90">
        <f t="shared" si="25"/>
        <v>232</v>
      </c>
      <c r="P90" t="b">
        <f t="shared" si="26"/>
        <v>1</v>
      </c>
      <c r="Q90" t="b">
        <f t="shared" si="27"/>
        <v>1</v>
      </c>
      <c r="R90" t="b">
        <f t="shared" si="28"/>
        <v>1</v>
      </c>
      <c r="S90" t="b">
        <f t="shared" si="29"/>
        <v>1</v>
      </c>
    </row>
    <row r="91" spans="1:19" x14ac:dyDescent="0.35">
      <c r="A91" s="1" t="s">
        <v>728</v>
      </c>
      <c r="B91" s="1" t="s">
        <v>729</v>
      </c>
      <c r="C91" s="1" t="s">
        <v>730</v>
      </c>
      <c r="D91" s="1" t="s">
        <v>731</v>
      </c>
      <c r="E91" s="1" t="s">
        <v>732</v>
      </c>
      <c r="F91" s="1" t="s">
        <v>733</v>
      </c>
      <c r="G91" s="1" t="s">
        <v>734</v>
      </c>
      <c r="H91" s="1" t="s">
        <v>735</v>
      </c>
      <c r="J91" t="b">
        <f t="shared" si="20"/>
        <v>1</v>
      </c>
      <c r="K91" t="b">
        <f t="shared" si="21"/>
        <v>1</v>
      </c>
      <c r="L91">
        <f t="shared" si="22"/>
        <v>9</v>
      </c>
      <c r="M91">
        <f t="shared" si="23"/>
        <v>10</v>
      </c>
      <c r="N91">
        <f t="shared" si="24"/>
        <v>229</v>
      </c>
      <c r="O91">
        <f t="shared" si="25"/>
        <v>230</v>
      </c>
      <c r="P91" t="b">
        <f t="shared" si="26"/>
        <v>1</v>
      </c>
      <c r="Q91" t="b">
        <f t="shared" si="27"/>
        <v>1</v>
      </c>
      <c r="R91" t="b">
        <f t="shared" si="28"/>
        <v>1</v>
      </c>
      <c r="S91" t="b">
        <f t="shared" si="29"/>
        <v>1</v>
      </c>
    </row>
    <row r="92" spans="1:19" x14ac:dyDescent="0.35">
      <c r="A92" s="1" t="s">
        <v>736</v>
      </c>
      <c r="B92" s="1" t="s">
        <v>737</v>
      </c>
      <c r="C92" s="1" t="s">
        <v>738</v>
      </c>
      <c r="D92" s="1" t="s">
        <v>739</v>
      </c>
      <c r="E92" s="1" t="s">
        <v>740</v>
      </c>
      <c r="F92" s="1" t="s">
        <v>741</v>
      </c>
      <c r="G92" s="1" t="s">
        <v>742</v>
      </c>
      <c r="H92" s="1" t="s">
        <v>743</v>
      </c>
      <c r="J92" t="b">
        <f t="shared" si="20"/>
        <v>1</v>
      </c>
      <c r="K92" t="b">
        <f t="shared" si="21"/>
        <v>1</v>
      </c>
      <c r="L92">
        <f t="shared" si="22"/>
        <v>179</v>
      </c>
      <c r="M92">
        <f t="shared" si="23"/>
        <v>180</v>
      </c>
      <c r="N92">
        <f t="shared" si="24"/>
        <v>399</v>
      </c>
      <c r="O92">
        <f t="shared" si="25"/>
        <v>400</v>
      </c>
      <c r="P92" t="b">
        <f t="shared" si="26"/>
        <v>1</v>
      </c>
      <c r="Q92" t="b">
        <f t="shared" si="27"/>
        <v>1</v>
      </c>
      <c r="R92" t="b">
        <f t="shared" si="28"/>
        <v>1</v>
      </c>
      <c r="S92" t="b">
        <f t="shared" si="29"/>
        <v>1</v>
      </c>
    </row>
    <row r="93" spans="1:19" x14ac:dyDescent="0.35">
      <c r="A93" s="1" t="s">
        <v>744</v>
      </c>
      <c r="B93" s="1" t="s">
        <v>745</v>
      </c>
      <c r="C93" s="1" t="s">
        <v>746</v>
      </c>
      <c r="D93" s="1" t="s">
        <v>747</v>
      </c>
      <c r="E93" s="1" t="s">
        <v>748</v>
      </c>
      <c r="F93" s="1" t="s">
        <v>749</v>
      </c>
      <c r="G93" s="1" t="s">
        <v>750</v>
      </c>
      <c r="H93" s="1" t="s">
        <v>751</v>
      </c>
      <c r="J93" t="b">
        <f t="shared" si="20"/>
        <v>1</v>
      </c>
      <c r="K93" t="b">
        <f t="shared" si="21"/>
        <v>1</v>
      </c>
      <c r="L93">
        <f t="shared" si="22"/>
        <v>77</v>
      </c>
      <c r="M93">
        <f t="shared" si="23"/>
        <v>78</v>
      </c>
      <c r="N93">
        <f t="shared" si="24"/>
        <v>297</v>
      </c>
      <c r="O93">
        <f t="shared" si="25"/>
        <v>298</v>
      </c>
      <c r="P93" t="b">
        <f t="shared" si="26"/>
        <v>1</v>
      </c>
      <c r="Q93" t="b">
        <f t="shared" si="27"/>
        <v>1</v>
      </c>
      <c r="R93" t="b">
        <f t="shared" si="28"/>
        <v>1</v>
      </c>
      <c r="S93" t="b">
        <f t="shared" si="29"/>
        <v>1</v>
      </c>
    </row>
    <row r="94" spans="1:19" x14ac:dyDescent="0.35">
      <c r="A94" s="1" t="s">
        <v>752</v>
      </c>
      <c r="B94" s="1" t="s">
        <v>753</v>
      </c>
      <c r="C94" s="1" t="s">
        <v>754</v>
      </c>
      <c r="D94" s="1" t="s">
        <v>755</v>
      </c>
      <c r="E94" s="1" t="s">
        <v>756</v>
      </c>
      <c r="F94" s="1" t="s">
        <v>757</v>
      </c>
      <c r="G94" s="1" t="s">
        <v>758</v>
      </c>
      <c r="H94" s="1" t="s">
        <v>759</v>
      </c>
      <c r="J94" t="b">
        <f t="shared" si="20"/>
        <v>1</v>
      </c>
      <c r="K94" t="b">
        <f t="shared" si="21"/>
        <v>1</v>
      </c>
      <c r="L94">
        <f t="shared" si="22"/>
        <v>175</v>
      </c>
      <c r="M94">
        <f t="shared" si="23"/>
        <v>176</v>
      </c>
      <c r="N94">
        <f t="shared" si="24"/>
        <v>395</v>
      </c>
      <c r="O94">
        <f t="shared" si="25"/>
        <v>396</v>
      </c>
      <c r="P94" t="b">
        <f t="shared" si="26"/>
        <v>1</v>
      </c>
      <c r="Q94" t="b">
        <f t="shared" si="27"/>
        <v>1</v>
      </c>
      <c r="R94" t="b">
        <f t="shared" si="28"/>
        <v>1</v>
      </c>
      <c r="S94" t="b">
        <f t="shared" si="29"/>
        <v>1</v>
      </c>
    </row>
    <row r="95" spans="1:19" x14ac:dyDescent="0.35">
      <c r="A95" s="1" t="s">
        <v>760</v>
      </c>
      <c r="B95" s="1" t="s">
        <v>761</v>
      </c>
      <c r="C95" s="1" t="s">
        <v>762</v>
      </c>
      <c r="D95" s="1" t="s">
        <v>763</v>
      </c>
      <c r="E95" s="1" t="s">
        <v>764</v>
      </c>
      <c r="F95" s="1" t="s">
        <v>765</v>
      </c>
      <c r="G95" s="1" t="s">
        <v>766</v>
      </c>
      <c r="H95" s="1" t="s">
        <v>755</v>
      </c>
      <c r="J95" t="b">
        <f t="shared" si="20"/>
        <v>1</v>
      </c>
      <c r="K95" t="b">
        <f t="shared" si="21"/>
        <v>1</v>
      </c>
      <c r="L95">
        <f t="shared" si="22"/>
        <v>3</v>
      </c>
      <c r="M95">
        <f t="shared" si="23"/>
        <v>4</v>
      </c>
      <c r="N95">
        <f t="shared" si="24"/>
        <v>223</v>
      </c>
      <c r="O95">
        <f t="shared" si="25"/>
        <v>224</v>
      </c>
      <c r="P95" t="b">
        <f t="shared" si="26"/>
        <v>1</v>
      </c>
      <c r="Q95" t="b">
        <f t="shared" si="27"/>
        <v>1</v>
      </c>
      <c r="R95" t="b">
        <f t="shared" si="28"/>
        <v>1</v>
      </c>
      <c r="S95" t="b">
        <f t="shared" si="29"/>
        <v>1</v>
      </c>
    </row>
    <row r="96" spans="1:19" x14ac:dyDescent="0.35">
      <c r="A96" s="1" t="s">
        <v>767</v>
      </c>
      <c r="B96" s="1" t="s">
        <v>768</v>
      </c>
      <c r="C96" s="1" t="s">
        <v>769</v>
      </c>
      <c r="D96" s="1" t="s">
        <v>770</v>
      </c>
      <c r="E96" s="1" t="s">
        <v>771</v>
      </c>
      <c r="F96" s="1" t="s">
        <v>772</v>
      </c>
      <c r="G96" s="1" t="s">
        <v>773</v>
      </c>
      <c r="H96" s="1" t="s">
        <v>774</v>
      </c>
      <c r="J96" t="b">
        <f t="shared" si="20"/>
        <v>1</v>
      </c>
      <c r="K96" t="b">
        <f t="shared" si="21"/>
        <v>1</v>
      </c>
      <c r="L96">
        <f t="shared" si="22"/>
        <v>21</v>
      </c>
      <c r="M96">
        <f t="shared" si="23"/>
        <v>22</v>
      </c>
      <c r="N96">
        <f t="shared" si="24"/>
        <v>241</v>
      </c>
      <c r="O96">
        <f t="shared" si="25"/>
        <v>242</v>
      </c>
      <c r="P96" t="b">
        <f t="shared" si="26"/>
        <v>1</v>
      </c>
      <c r="Q96" t="b">
        <f t="shared" si="27"/>
        <v>1</v>
      </c>
      <c r="R96" t="b">
        <f t="shared" si="28"/>
        <v>1</v>
      </c>
      <c r="S96" t="b">
        <f t="shared" si="29"/>
        <v>1</v>
      </c>
    </row>
    <row r="97" spans="1:19" x14ac:dyDescent="0.35">
      <c r="A97" s="1" t="s">
        <v>775</v>
      </c>
      <c r="B97" s="1" t="s">
        <v>776</v>
      </c>
      <c r="C97" s="1" t="s">
        <v>777</v>
      </c>
      <c r="D97" s="1" t="s">
        <v>778</v>
      </c>
      <c r="E97" s="1" t="s">
        <v>779</v>
      </c>
      <c r="F97" s="1" t="s">
        <v>780</v>
      </c>
      <c r="G97" s="1" t="s">
        <v>781</v>
      </c>
      <c r="H97" s="1" t="s">
        <v>782</v>
      </c>
      <c r="J97" t="b">
        <f t="shared" si="20"/>
        <v>1</v>
      </c>
      <c r="K97" t="b">
        <f t="shared" si="21"/>
        <v>1</v>
      </c>
      <c r="L97">
        <f t="shared" si="22"/>
        <v>217</v>
      </c>
      <c r="M97">
        <f t="shared" si="23"/>
        <v>218</v>
      </c>
      <c r="N97">
        <f t="shared" si="24"/>
        <v>437</v>
      </c>
      <c r="O97">
        <f t="shared" si="25"/>
        <v>438</v>
      </c>
      <c r="P97" t="b">
        <f t="shared" si="26"/>
        <v>1</v>
      </c>
      <c r="Q97" t="b">
        <f t="shared" si="27"/>
        <v>1</v>
      </c>
      <c r="R97" t="b">
        <f t="shared" si="28"/>
        <v>1</v>
      </c>
      <c r="S97" t="b">
        <f t="shared" si="29"/>
        <v>1</v>
      </c>
    </row>
    <row r="98" spans="1:19" x14ac:dyDescent="0.35">
      <c r="A98" s="1" t="s">
        <v>783</v>
      </c>
      <c r="B98" s="1" t="s">
        <v>784</v>
      </c>
      <c r="C98" s="1" t="s">
        <v>785</v>
      </c>
      <c r="D98" s="1" t="s">
        <v>786</v>
      </c>
      <c r="E98" s="1" t="s">
        <v>787</v>
      </c>
      <c r="F98" s="1" t="s">
        <v>788</v>
      </c>
      <c r="G98" s="1" t="s">
        <v>789</v>
      </c>
      <c r="H98" s="1" t="s">
        <v>790</v>
      </c>
      <c r="J98" t="b">
        <f t="shared" ref="J98:J111" si="30">L98+1=M98</f>
        <v>1</v>
      </c>
      <c r="K98" t="b">
        <f t="shared" ref="K98:K111" si="31">N98+1=O98</f>
        <v>1</v>
      </c>
      <c r="L98">
        <f t="shared" ref="L98:L111" si="32">VALUE(RIGHT(A98, 4))</f>
        <v>199</v>
      </c>
      <c r="M98">
        <f t="shared" ref="M98:M111" si="33">VALUE(RIGHT(C98, 4))</f>
        <v>200</v>
      </c>
      <c r="N98">
        <f t="shared" ref="N98:N111" si="34">VALUE(RIGHT(E98, 4))</f>
        <v>419</v>
      </c>
      <c r="O98">
        <f t="shared" ref="O98:O111" si="35">VALUE(RIGHT(G98, 4))</f>
        <v>420</v>
      </c>
      <c r="P98" t="b">
        <f t="shared" ref="P98:P111" si="36">COUNTIF(cardnums, L98)=1</f>
        <v>1</v>
      </c>
      <c r="Q98" t="b">
        <f t="shared" ref="Q98:Q111" si="37">COUNTIF(cardnums, M98)=1</f>
        <v>1</v>
      </c>
      <c r="R98" t="b">
        <f t="shared" ref="R98:R111" si="38">COUNTIF(cardnums, N98)=1</f>
        <v>1</v>
      </c>
      <c r="S98" t="b">
        <f t="shared" ref="S98:S111" si="39">COUNTIF(cardnums, O98)=1</f>
        <v>1</v>
      </c>
    </row>
    <row r="99" spans="1:19" x14ac:dyDescent="0.35">
      <c r="A99" s="1" t="s">
        <v>791</v>
      </c>
      <c r="B99" s="1" t="s">
        <v>269</v>
      </c>
      <c r="C99" s="1" t="s">
        <v>792</v>
      </c>
      <c r="D99" s="1" t="s">
        <v>793</v>
      </c>
      <c r="E99" s="1" t="s">
        <v>794</v>
      </c>
      <c r="F99" s="1" t="s">
        <v>795</v>
      </c>
      <c r="G99" s="1" t="s">
        <v>796</v>
      </c>
      <c r="H99" s="1" t="s">
        <v>797</v>
      </c>
      <c r="J99" t="b">
        <f t="shared" si="30"/>
        <v>1</v>
      </c>
      <c r="K99" t="b">
        <f t="shared" si="31"/>
        <v>1</v>
      </c>
      <c r="L99">
        <f t="shared" si="32"/>
        <v>151</v>
      </c>
      <c r="M99">
        <f t="shared" si="33"/>
        <v>152</v>
      </c>
      <c r="N99">
        <f t="shared" si="34"/>
        <v>371</v>
      </c>
      <c r="O99">
        <f t="shared" si="35"/>
        <v>372</v>
      </c>
      <c r="P99" t="b">
        <f t="shared" si="36"/>
        <v>1</v>
      </c>
      <c r="Q99" t="b">
        <f t="shared" si="37"/>
        <v>1</v>
      </c>
      <c r="R99" t="b">
        <f t="shared" si="38"/>
        <v>1</v>
      </c>
      <c r="S99" t="b">
        <f t="shared" si="39"/>
        <v>1</v>
      </c>
    </row>
    <row r="100" spans="1:19" x14ac:dyDescent="0.35">
      <c r="A100" s="1" t="s">
        <v>798</v>
      </c>
      <c r="B100" s="1" t="s">
        <v>799</v>
      </c>
      <c r="C100" s="1" t="s">
        <v>800</v>
      </c>
      <c r="D100" s="1" t="s">
        <v>801</v>
      </c>
      <c r="E100" s="1" t="s">
        <v>802</v>
      </c>
      <c r="F100" s="1" t="s">
        <v>803</v>
      </c>
      <c r="G100" s="1" t="s">
        <v>804</v>
      </c>
      <c r="H100" s="1" t="s">
        <v>805</v>
      </c>
      <c r="J100" t="b">
        <f t="shared" si="30"/>
        <v>1</v>
      </c>
      <c r="K100" t="b">
        <f t="shared" si="31"/>
        <v>1</v>
      </c>
      <c r="L100">
        <f t="shared" si="32"/>
        <v>49</v>
      </c>
      <c r="M100">
        <f t="shared" si="33"/>
        <v>50</v>
      </c>
      <c r="N100">
        <f t="shared" si="34"/>
        <v>269</v>
      </c>
      <c r="O100">
        <f t="shared" si="35"/>
        <v>270</v>
      </c>
      <c r="P100" t="b">
        <f t="shared" si="36"/>
        <v>1</v>
      </c>
      <c r="Q100" t="b">
        <f t="shared" si="37"/>
        <v>1</v>
      </c>
      <c r="R100" t="b">
        <f t="shared" si="38"/>
        <v>1</v>
      </c>
      <c r="S100" t="b">
        <f t="shared" si="39"/>
        <v>1</v>
      </c>
    </row>
    <row r="101" spans="1:19" x14ac:dyDescent="0.35">
      <c r="A101" s="1" t="s">
        <v>806</v>
      </c>
      <c r="B101" s="1" t="s">
        <v>807</v>
      </c>
      <c r="C101" s="1" t="s">
        <v>808</v>
      </c>
      <c r="D101" s="1" t="s">
        <v>809</v>
      </c>
      <c r="E101" s="1" t="s">
        <v>810</v>
      </c>
      <c r="F101" s="1" t="s">
        <v>811</v>
      </c>
      <c r="G101" s="1" t="s">
        <v>812</v>
      </c>
      <c r="H101" s="1" t="s">
        <v>813</v>
      </c>
      <c r="J101" t="b">
        <f t="shared" si="30"/>
        <v>1</v>
      </c>
      <c r="K101" t="b">
        <f t="shared" si="31"/>
        <v>1</v>
      </c>
      <c r="L101">
        <f t="shared" si="32"/>
        <v>187</v>
      </c>
      <c r="M101">
        <f t="shared" si="33"/>
        <v>188</v>
      </c>
      <c r="N101">
        <f t="shared" si="34"/>
        <v>407</v>
      </c>
      <c r="O101">
        <f t="shared" si="35"/>
        <v>408</v>
      </c>
      <c r="P101" t="b">
        <f t="shared" si="36"/>
        <v>1</v>
      </c>
      <c r="Q101" t="b">
        <f t="shared" si="37"/>
        <v>1</v>
      </c>
      <c r="R101" t="b">
        <f t="shared" si="38"/>
        <v>1</v>
      </c>
      <c r="S101" t="b">
        <f t="shared" si="39"/>
        <v>1</v>
      </c>
    </row>
    <row r="102" spans="1:19" x14ac:dyDescent="0.35">
      <c r="A102" s="1" t="s">
        <v>814</v>
      </c>
      <c r="B102" s="1" t="s">
        <v>815</v>
      </c>
      <c r="C102" s="1" t="s">
        <v>816</v>
      </c>
      <c r="D102" s="1" t="s">
        <v>817</v>
      </c>
      <c r="E102" s="1" t="s">
        <v>818</v>
      </c>
      <c r="F102" s="1" t="s">
        <v>819</v>
      </c>
      <c r="G102" s="1" t="s">
        <v>820</v>
      </c>
      <c r="H102" s="1" t="s">
        <v>821</v>
      </c>
      <c r="I102" t="s">
        <v>17</v>
      </c>
      <c r="J102" t="b">
        <f t="shared" si="30"/>
        <v>1</v>
      </c>
      <c r="K102" t="b">
        <f t="shared" si="31"/>
        <v>1</v>
      </c>
      <c r="L102">
        <f t="shared" si="32"/>
        <v>191</v>
      </c>
      <c r="M102">
        <f t="shared" si="33"/>
        <v>192</v>
      </c>
      <c r="N102">
        <f t="shared" si="34"/>
        <v>411</v>
      </c>
      <c r="O102">
        <f t="shared" si="35"/>
        <v>412</v>
      </c>
      <c r="P102" t="b">
        <f t="shared" si="36"/>
        <v>1</v>
      </c>
      <c r="Q102" t="b">
        <f t="shared" si="37"/>
        <v>1</v>
      </c>
      <c r="R102" t="b">
        <f t="shared" si="38"/>
        <v>1</v>
      </c>
      <c r="S102" t="b">
        <f t="shared" si="39"/>
        <v>1</v>
      </c>
    </row>
    <row r="103" spans="1:19" x14ac:dyDescent="0.35">
      <c r="A103" s="1" t="s">
        <v>822</v>
      </c>
      <c r="B103" s="1" t="s">
        <v>823</v>
      </c>
      <c r="C103" s="1" t="s">
        <v>824</v>
      </c>
      <c r="D103" s="1" t="s">
        <v>825</v>
      </c>
      <c r="E103" s="1" t="s">
        <v>826</v>
      </c>
      <c r="F103" s="1" t="s">
        <v>827</v>
      </c>
      <c r="G103" s="1" t="s">
        <v>828</v>
      </c>
      <c r="H103" s="1" t="s">
        <v>829</v>
      </c>
      <c r="J103" t="b">
        <f t="shared" si="30"/>
        <v>1</v>
      </c>
      <c r="K103" t="b">
        <f t="shared" si="31"/>
        <v>1</v>
      </c>
      <c r="L103">
        <f t="shared" si="32"/>
        <v>1</v>
      </c>
      <c r="M103">
        <f t="shared" si="33"/>
        <v>2</v>
      </c>
      <c r="N103">
        <f t="shared" si="34"/>
        <v>221</v>
      </c>
      <c r="O103">
        <f t="shared" si="35"/>
        <v>222</v>
      </c>
      <c r="P103" t="b">
        <f t="shared" si="36"/>
        <v>1</v>
      </c>
      <c r="Q103" t="b">
        <f t="shared" si="37"/>
        <v>1</v>
      </c>
      <c r="R103" t="b">
        <f t="shared" si="38"/>
        <v>1</v>
      </c>
      <c r="S103" t="b">
        <f t="shared" si="39"/>
        <v>1</v>
      </c>
    </row>
    <row r="104" spans="1:19" x14ac:dyDescent="0.35">
      <c r="A104" s="1" t="s">
        <v>830</v>
      </c>
      <c r="B104" s="1" t="s">
        <v>831</v>
      </c>
      <c r="C104" s="1" t="s">
        <v>832</v>
      </c>
      <c r="D104" s="1" t="s">
        <v>833</v>
      </c>
      <c r="E104" s="1" t="s">
        <v>834</v>
      </c>
      <c r="F104" s="1" t="s">
        <v>835</v>
      </c>
      <c r="G104" s="1" t="s">
        <v>836</v>
      </c>
      <c r="H104" s="1" t="s">
        <v>837</v>
      </c>
      <c r="J104" t="b">
        <f t="shared" si="30"/>
        <v>1</v>
      </c>
      <c r="K104" t="b">
        <f t="shared" si="31"/>
        <v>1</v>
      </c>
      <c r="L104">
        <f t="shared" si="32"/>
        <v>201</v>
      </c>
      <c r="M104">
        <f t="shared" si="33"/>
        <v>202</v>
      </c>
      <c r="N104">
        <f t="shared" si="34"/>
        <v>421</v>
      </c>
      <c r="O104">
        <f t="shared" si="35"/>
        <v>422</v>
      </c>
      <c r="P104" t="b">
        <f t="shared" si="36"/>
        <v>1</v>
      </c>
      <c r="Q104" t="b">
        <f t="shared" si="37"/>
        <v>1</v>
      </c>
      <c r="R104" t="b">
        <f t="shared" si="38"/>
        <v>1</v>
      </c>
      <c r="S104" t="b">
        <f t="shared" si="39"/>
        <v>1</v>
      </c>
    </row>
    <row r="105" spans="1:19" x14ac:dyDescent="0.35">
      <c r="A105" s="1" t="s">
        <v>838</v>
      </c>
      <c r="B105" s="1" t="s">
        <v>839</v>
      </c>
      <c r="C105" s="1" t="s">
        <v>840</v>
      </c>
      <c r="D105" s="1" t="s">
        <v>841</v>
      </c>
      <c r="E105" s="1" t="s">
        <v>842</v>
      </c>
      <c r="F105" s="1" t="s">
        <v>843</v>
      </c>
      <c r="G105" s="1" t="s">
        <v>844</v>
      </c>
      <c r="H105" s="1" t="s">
        <v>845</v>
      </c>
      <c r="I105" t="s">
        <v>15</v>
      </c>
      <c r="J105" t="b">
        <f t="shared" si="30"/>
        <v>1</v>
      </c>
      <c r="K105" t="b">
        <f t="shared" si="31"/>
        <v>1</v>
      </c>
      <c r="L105">
        <f t="shared" si="32"/>
        <v>39</v>
      </c>
      <c r="M105">
        <f t="shared" si="33"/>
        <v>40</v>
      </c>
      <c r="N105">
        <f t="shared" si="34"/>
        <v>259</v>
      </c>
      <c r="O105">
        <f t="shared" si="35"/>
        <v>260</v>
      </c>
      <c r="P105" t="b">
        <f t="shared" si="36"/>
        <v>1</v>
      </c>
      <c r="Q105" t="b">
        <f t="shared" si="37"/>
        <v>1</v>
      </c>
      <c r="R105" t="b">
        <f t="shared" si="38"/>
        <v>1</v>
      </c>
      <c r="S105" t="b">
        <f t="shared" si="39"/>
        <v>1</v>
      </c>
    </row>
    <row r="106" spans="1:19" x14ac:dyDescent="0.35">
      <c r="A106" s="1" t="s">
        <v>846</v>
      </c>
      <c r="B106" s="1" t="s">
        <v>847</v>
      </c>
      <c r="C106" s="1" t="s">
        <v>848</v>
      </c>
      <c r="D106" s="1" t="s">
        <v>849</v>
      </c>
      <c r="E106" s="1" t="s">
        <v>850</v>
      </c>
      <c r="F106" s="1" t="s">
        <v>851</v>
      </c>
      <c r="G106" s="1" t="s">
        <v>852</v>
      </c>
      <c r="H106" s="1" t="s">
        <v>853</v>
      </c>
      <c r="J106" t="b">
        <f t="shared" si="30"/>
        <v>1</v>
      </c>
      <c r="K106" t="b">
        <f t="shared" si="31"/>
        <v>1</v>
      </c>
      <c r="L106">
        <f t="shared" si="32"/>
        <v>205</v>
      </c>
      <c r="M106">
        <f t="shared" si="33"/>
        <v>206</v>
      </c>
      <c r="N106">
        <f t="shared" si="34"/>
        <v>425</v>
      </c>
      <c r="O106">
        <f t="shared" si="35"/>
        <v>426</v>
      </c>
      <c r="P106" t="b">
        <f t="shared" si="36"/>
        <v>1</v>
      </c>
      <c r="Q106" t="b">
        <f t="shared" si="37"/>
        <v>1</v>
      </c>
      <c r="R106" t="b">
        <f t="shared" si="38"/>
        <v>1</v>
      </c>
      <c r="S106" t="b">
        <f t="shared" si="39"/>
        <v>1</v>
      </c>
    </row>
    <row r="107" spans="1:19" x14ac:dyDescent="0.35">
      <c r="A107" s="1" t="s">
        <v>854</v>
      </c>
      <c r="B107" s="1" t="s">
        <v>855</v>
      </c>
      <c r="C107" s="1" t="s">
        <v>856</v>
      </c>
      <c r="D107" s="1" t="s">
        <v>857</v>
      </c>
      <c r="E107" s="1" t="s">
        <v>858</v>
      </c>
      <c r="F107" s="1" t="s">
        <v>859</v>
      </c>
      <c r="G107" s="1" t="s">
        <v>860</v>
      </c>
      <c r="H107" s="1" t="s">
        <v>861</v>
      </c>
      <c r="J107" t="b">
        <f t="shared" si="30"/>
        <v>1</v>
      </c>
      <c r="K107" t="b">
        <f t="shared" si="31"/>
        <v>1</v>
      </c>
      <c r="L107">
        <f t="shared" si="32"/>
        <v>7</v>
      </c>
      <c r="M107">
        <f t="shared" si="33"/>
        <v>8</v>
      </c>
      <c r="N107">
        <f t="shared" si="34"/>
        <v>227</v>
      </c>
      <c r="O107">
        <f t="shared" si="35"/>
        <v>228</v>
      </c>
      <c r="P107" t="b">
        <f t="shared" si="36"/>
        <v>1</v>
      </c>
      <c r="Q107" t="b">
        <f t="shared" si="37"/>
        <v>1</v>
      </c>
      <c r="R107" t="b">
        <f t="shared" si="38"/>
        <v>1</v>
      </c>
      <c r="S107" t="b">
        <f t="shared" si="39"/>
        <v>1</v>
      </c>
    </row>
    <row r="108" spans="1:19" x14ac:dyDescent="0.35">
      <c r="A108" s="1" t="s">
        <v>862</v>
      </c>
      <c r="B108" s="1" t="s">
        <v>863</v>
      </c>
      <c r="C108" s="1" t="s">
        <v>864</v>
      </c>
      <c r="D108" s="1" t="s">
        <v>865</v>
      </c>
      <c r="E108" s="1" t="s">
        <v>866</v>
      </c>
      <c r="F108" s="1" t="s">
        <v>867</v>
      </c>
      <c r="G108" s="1" t="s">
        <v>868</v>
      </c>
      <c r="H108" s="1" t="s">
        <v>869</v>
      </c>
      <c r="J108" t="b">
        <f t="shared" si="30"/>
        <v>1</v>
      </c>
      <c r="K108" t="b">
        <f t="shared" si="31"/>
        <v>1</v>
      </c>
      <c r="L108">
        <f t="shared" si="32"/>
        <v>67</v>
      </c>
      <c r="M108">
        <f t="shared" si="33"/>
        <v>68</v>
      </c>
      <c r="N108">
        <f t="shared" si="34"/>
        <v>287</v>
      </c>
      <c r="O108">
        <f t="shared" si="35"/>
        <v>288</v>
      </c>
      <c r="P108" t="b">
        <f t="shared" si="36"/>
        <v>1</v>
      </c>
      <c r="Q108" t="b">
        <f t="shared" si="37"/>
        <v>1</v>
      </c>
      <c r="R108" t="b">
        <f t="shared" si="38"/>
        <v>1</v>
      </c>
      <c r="S108" t="b">
        <f t="shared" si="39"/>
        <v>1</v>
      </c>
    </row>
    <row r="109" spans="1:19" x14ac:dyDescent="0.35">
      <c r="A109" s="1" t="s">
        <v>870</v>
      </c>
      <c r="B109" s="1" t="s">
        <v>871</v>
      </c>
      <c r="C109" s="1" t="s">
        <v>872</v>
      </c>
      <c r="D109" s="1" t="s">
        <v>873</v>
      </c>
      <c r="E109" s="1" t="s">
        <v>874</v>
      </c>
      <c r="F109" s="1" t="s">
        <v>875</v>
      </c>
      <c r="G109" s="1" t="s">
        <v>876</v>
      </c>
      <c r="H109" s="1" t="s">
        <v>877</v>
      </c>
      <c r="J109" t="b">
        <f t="shared" si="30"/>
        <v>1</v>
      </c>
      <c r="K109" t="b">
        <f t="shared" si="31"/>
        <v>1</v>
      </c>
      <c r="L109">
        <f t="shared" si="32"/>
        <v>101</v>
      </c>
      <c r="M109">
        <f t="shared" si="33"/>
        <v>102</v>
      </c>
      <c r="N109">
        <f t="shared" si="34"/>
        <v>321</v>
      </c>
      <c r="O109">
        <f t="shared" si="35"/>
        <v>322</v>
      </c>
      <c r="P109" t="b">
        <f t="shared" si="36"/>
        <v>1</v>
      </c>
      <c r="Q109" t="b">
        <f t="shared" si="37"/>
        <v>1</v>
      </c>
      <c r="R109" t="b">
        <f t="shared" si="38"/>
        <v>1</v>
      </c>
      <c r="S109" t="b">
        <f t="shared" si="39"/>
        <v>1</v>
      </c>
    </row>
    <row r="110" spans="1:19" x14ac:dyDescent="0.35">
      <c r="A110" s="1" t="s">
        <v>878</v>
      </c>
      <c r="B110" s="1" t="s">
        <v>879</v>
      </c>
      <c r="C110" s="1" t="s">
        <v>880</v>
      </c>
      <c r="D110" s="1" t="s">
        <v>881</v>
      </c>
      <c r="E110" s="1" t="s">
        <v>882</v>
      </c>
      <c r="F110" s="1" t="s">
        <v>883</v>
      </c>
      <c r="G110" s="1" t="s">
        <v>884</v>
      </c>
      <c r="H110" s="1" t="s">
        <v>885</v>
      </c>
      <c r="J110" t="b">
        <f t="shared" si="30"/>
        <v>1</v>
      </c>
      <c r="K110" t="b">
        <f t="shared" si="31"/>
        <v>1</v>
      </c>
      <c r="L110">
        <f t="shared" si="32"/>
        <v>25</v>
      </c>
      <c r="M110">
        <f t="shared" si="33"/>
        <v>26</v>
      </c>
      <c r="N110">
        <f t="shared" si="34"/>
        <v>245</v>
      </c>
      <c r="O110">
        <f t="shared" si="35"/>
        <v>246</v>
      </c>
      <c r="P110" t="b">
        <f t="shared" si="36"/>
        <v>1</v>
      </c>
      <c r="Q110" t="b">
        <f t="shared" si="37"/>
        <v>1</v>
      </c>
      <c r="R110" t="b">
        <f t="shared" si="38"/>
        <v>1</v>
      </c>
      <c r="S110" t="b">
        <f t="shared" si="39"/>
        <v>1</v>
      </c>
    </row>
    <row r="111" spans="1:19" x14ac:dyDescent="0.35">
      <c r="A111" s="1" t="s">
        <v>886</v>
      </c>
      <c r="B111" s="1" t="s">
        <v>887</v>
      </c>
      <c r="C111" s="1" t="s">
        <v>888</v>
      </c>
      <c r="D111" s="1" t="s">
        <v>889</v>
      </c>
      <c r="E111" s="1" t="s">
        <v>890</v>
      </c>
      <c r="F111" s="1" t="s">
        <v>891</v>
      </c>
      <c r="G111" s="1" t="s">
        <v>892</v>
      </c>
      <c r="H111" s="1" t="s">
        <v>893</v>
      </c>
      <c r="J111" t="b">
        <f t="shared" si="30"/>
        <v>1</v>
      </c>
      <c r="K111" t="b">
        <f t="shared" si="31"/>
        <v>1</v>
      </c>
      <c r="L111">
        <f t="shared" si="32"/>
        <v>5</v>
      </c>
      <c r="M111">
        <f t="shared" si="33"/>
        <v>6</v>
      </c>
      <c r="N111">
        <f t="shared" si="34"/>
        <v>225</v>
      </c>
      <c r="O111">
        <f t="shared" si="35"/>
        <v>226</v>
      </c>
      <c r="P111" t="b">
        <f t="shared" si="36"/>
        <v>1</v>
      </c>
      <c r="Q111" t="b">
        <f t="shared" si="37"/>
        <v>1</v>
      </c>
      <c r="R111" t="b">
        <f t="shared" si="38"/>
        <v>1</v>
      </c>
      <c r="S111" t="b">
        <f t="shared" si="39"/>
        <v>1</v>
      </c>
    </row>
  </sheetData>
  <conditionalFormatting sqref="J2:M111 P2:S111">
    <cfRule type="containsText" dxfId="1" priority="2" operator="containsText" text="FALSE">
      <formula>NOT(ISERROR(SEARCH("FALSE",J2)))</formula>
    </cfRule>
  </conditionalFormatting>
  <conditionalFormatting sqref="T2:T4">
    <cfRule type="containsText" dxfId="0" priority="1" operator="containsText" text="FALSE">
      <formula>NOT(ISERROR(SEARCH("FALSE",T2)))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EB79-D157-4C35-9DFB-D46CFC31D490}">
  <dimension ref="A1:I25"/>
  <sheetViews>
    <sheetView workbookViewId="0">
      <selection activeCell="G8" sqref="G8"/>
    </sheetView>
  </sheetViews>
  <sheetFormatPr defaultRowHeight="14.5" x14ac:dyDescent="0.35"/>
  <sheetData>
    <row r="1" spans="1:9" x14ac:dyDescent="0.35">
      <c r="A1" t="s">
        <v>6</v>
      </c>
      <c r="B1" t="s">
        <v>2</v>
      </c>
      <c r="C1" t="s">
        <v>7</v>
      </c>
      <c r="D1" t="s">
        <v>3</v>
      </c>
      <c r="E1" t="s">
        <v>4</v>
      </c>
      <c r="F1" t="s">
        <v>0</v>
      </c>
      <c r="G1" t="s">
        <v>5</v>
      </c>
      <c r="H1" t="s">
        <v>1</v>
      </c>
      <c r="I1" t="s">
        <v>8</v>
      </c>
    </row>
    <row r="2" spans="1:9" x14ac:dyDescent="0.35">
      <c r="A2" t="s">
        <v>895</v>
      </c>
      <c r="B2" t="s">
        <v>896</v>
      </c>
      <c r="C2" t="s">
        <v>897</v>
      </c>
      <c r="D2" t="s">
        <v>898</v>
      </c>
      <c r="E2" t="s">
        <v>899</v>
      </c>
      <c r="F2" t="s">
        <v>900</v>
      </c>
      <c r="G2" t="s">
        <v>901</v>
      </c>
      <c r="H2" t="s">
        <v>902</v>
      </c>
    </row>
    <row r="3" spans="1:9" x14ac:dyDescent="0.35">
      <c r="A3" t="s">
        <v>903</v>
      </c>
      <c r="B3" t="s">
        <v>904</v>
      </c>
      <c r="C3" t="s">
        <v>905</v>
      </c>
      <c r="D3" t="s">
        <v>906</v>
      </c>
      <c r="E3" t="s">
        <v>907</v>
      </c>
      <c r="F3" t="s">
        <v>908</v>
      </c>
      <c r="G3" t="s">
        <v>909</v>
      </c>
      <c r="H3" t="s">
        <v>910</v>
      </c>
    </row>
    <row r="4" spans="1:9" x14ac:dyDescent="0.35">
      <c r="A4" t="s">
        <v>911</v>
      </c>
      <c r="B4" t="s">
        <v>912</v>
      </c>
      <c r="C4" t="s">
        <v>913</v>
      </c>
      <c r="D4" t="s">
        <v>914</v>
      </c>
      <c r="E4" t="s">
        <v>915</v>
      </c>
      <c r="F4" t="s">
        <v>916</v>
      </c>
      <c r="G4" t="s">
        <v>917</v>
      </c>
      <c r="H4" t="s">
        <v>918</v>
      </c>
    </row>
    <row r="5" spans="1:9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</row>
    <row r="6" spans="1:9" x14ac:dyDescent="0.35">
      <c r="A6" t="s">
        <v>927</v>
      </c>
      <c r="B6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933</v>
      </c>
      <c r="H6" t="s">
        <v>934</v>
      </c>
    </row>
    <row r="7" spans="1:9" x14ac:dyDescent="0.35">
      <c r="A7" t="s">
        <v>935</v>
      </c>
      <c r="B7" t="s">
        <v>936</v>
      </c>
      <c r="C7" t="s">
        <v>937</v>
      </c>
      <c r="D7" t="s">
        <v>938</v>
      </c>
      <c r="E7" t="s">
        <v>939</v>
      </c>
      <c r="F7" t="s">
        <v>940</v>
      </c>
      <c r="G7" t="s">
        <v>941</v>
      </c>
      <c r="H7" t="s">
        <v>942</v>
      </c>
    </row>
    <row r="8" spans="1:9" x14ac:dyDescent="0.35">
      <c r="A8" t="s">
        <v>943</v>
      </c>
      <c r="B8" t="s">
        <v>944</v>
      </c>
      <c r="C8" t="s">
        <v>945</v>
      </c>
      <c r="D8" t="s">
        <v>946</v>
      </c>
      <c r="E8" t="s">
        <v>947</v>
      </c>
      <c r="F8" t="s">
        <v>948</v>
      </c>
      <c r="G8" t="s">
        <v>949</v>
      </c>
      <c r="H8" t="s">
        <v>950</v>
      </c>
    </row>
    <row r="9" spans="1:9" x14ac:dyDescent="0.35">
      <c r="A9" t="s">
        <v>951</v>
      </c>
      <c r="B9" t="s">
        <v>952</v>
      </c>
      <c r="C9" t="s">
        <v>953</v>
      </c>
      <c r="D9" t="s">
        <v>954</v>
      </c>
      <c r="E9" t="s">
        <v>955</v>
      </c>
      <c r="F9" t="s">
        <v>956</v>
      </c>
      <c r="G9" t="s">
        <v>957</v>
      </c>
      <c r="H9" t="s">
        <v>958</v>
      </c>
    </row>
    <row r="10" spans="1:9" x14ac:dyDescent="0.35">
      <c r="A10" t="s">
        <v>959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  <c r="I10" t="s">
        <v>18</v>
      </c>
    </row>
    <row r="11" spans="1:9" x14ac:dyDescent="0.35">
      <c r="A11" t="s">
        <v>967</v>
      </c>
      <c r="B11" t="s">
        <v>153</v>
      </c>
      <c r="C11" t="s">
        <v>968</v>
      </c>
      <c r="D11" t="s">
        <v>969</v>
      </c>
      <c r="E11" t="s">
        <v>970</v>
      </c>
      <c r="F11" t="s">
        <v>971</v>
      </c>
      <c r="G11" t="s">
        <v>972</v>
      </c>
      <c r="H11" t="s">
        <v>973</v>
      </c>
      <c r="I11" t="s">
        <v>19</v>
      </c>
    </row>
    <row r="12" spans="1:9" x14ac:dyDescent="0.35">
      <c r="A12" t="s">
        <v>974</v>
      </c>
      <c r="B12" t="s">
        <v>975</v>
      </c>
      <c r="C12" t="s">
        <v>976</v>
      </c>
      <c r="D12" t="s">
        <v>977</v>
      </c>
      <c r="E12" t="s">
        <v>978</v>
      </c>
      <c r="F12" t="s">
        <v>979</v>
      </c>
      <c r="G12" t="s">
        <v>980</v>
      </c>
      <c r="H12" t="s">
        <v>981</v>
      </c>
    </row>
    <row r="13" spans="1:9" x14ac:dyDescent="0.35">
      <c r="A13" t="s">
        <v>982</v>
      </c>
      <c r="B13" t="s">
        <v>983</v>
      </c>
      <c r="C13" t="s">
        <v>984</v>
      </c>
      <c r="D13" t="s">
        <v>985</v>
      </c>
      <c r="E13" t="s">
        <v>986</v>
      </c>
      <c r="F13" t="s">
        <v>987</v>
      </c>
      <c r="G13" t="s">
        <v>988</v>
      </c>
      <c r="H13" t="s">
        <v>989</v>
      </c>
    </row>
    <row r="14" spans="1:9" x14ac:dyDescent="0.35">
      <c r="A14" t="s">
        <v>990</v>
      </c>
      <c r="B14" t="s">
        <v>991</v>
      </c>
      <c r="C14" t="s">
        <v>992</v>
      </c>
      <c r="D14" t="s">
        <v>993</v>
      </c>
      <c r="E14" t="s">
        <v>994</v>
      </c>
      <c r="F14" t="s">
        <v>995</v>
      </c>
      <c r="G14" t="s">
        <v>996</v>
      </c>
      <c r="H14" t="s">
        <v>997</v>
      </c>
    </row>
    <row r="15" spans="1:9" x14ac:dyDescent="0.35">
      <c r="A15" t="s">
        <v>998</v>
      </c>
      <c r="B15" t="s">
        <v>999</v>
      </c>
      <c r="C15" t="s">
        <v>1000</v>
      </c>
      <c r="D15" t="s">
        <v>185</v>
      </c>
      <c r="E15" t="s">
        <v>1001</v>
      </c>
      <c r="F15" t="s">
        <v>1002</v>
      </c>
      <c r="G15" t="s">
        <v>1003</v>
      </c>
      <c r="H15" t="s">
        <v>1004</v>
      </c>
    </row>
    <row r="16" spans="1:9" x14ac:dyDescent="0.35">
      <c r="A16" t="s">
        <v>1005</v>
      </c>
      <c r="B16" t="s">
        <v>1006</v>
      </c>
      <c r="C16" t="s">
        <v>1007</v>
      </c>
      <c r="D16" t="s">
        <v>1008</v>
      </c>
      <c r="E16" t="s">
        <v>1009</v>
      </c>
      <c r="F16" t="s">
        <v>1010</v>
      </c>
      <c r="G16" t="s">
        <v>1011</v>
      </c>
      <c r="H16" t="s">
        <v>1012</v>
      </c>
    </row>
    <row r="17" spans="1:9" x14ac:dyDescent="0.35">
      <c r="A17" t="s">
        <v>1013</v>
      </c>
      <c r="B17" t="s">
        <v>1014</v>
      </c>
      <c r="C17" t="s">
        <v>1015</v>
      </c>
      <c r="D17" t="s">
        <v>1016</v>
      </c>
      <c r="E17" t="s">
        <v>1017</v>
      </c>
      <c r="F17" t="s">
        <v>1018</v>
      </c>
      <c r="G17" t="s">
        <v>1019</v>
      </c>
      <c r="H17" t="s">
        <v>1020</v>
      </c>
    </row>
    <row r="18" spans="1:9" x14ac:dyDescent="0.35">
      <c r="A18" t="s">
        <v>1021</v>
      </c>
      <c r="B18" t="s">
        <v>1022</v>
      </c>
      <c r="C18" t="s">
        <v>1023</v>
      </c>
      <c r="D18" t="s">
        <v>1024</v>
      </c>
      <c r="E18" t="s">
        <v>1025</v>
      </c>
      <c r="F18" t="s">
        <v>1026</v>
      </c>
      <c r="G18" t="s">
        <v>1027</v>
      </c>
      <c r="H18" t="s">
        <v>1028</v>
      </c>
    </row>
    <row r="19" spans="1:9" x14ac:dyDescent="0.35">
      <c r="A19" t="s">
        <v>1029</v>
      </c>
      <c r="B19" t="s">
        <v>1030</v>
      </c>
      <c r="C19" t="s">
        <v>1031</v>
      </c>
      <c r="D19" t="s">
        <v>1032</v>
      </c>
      <c r="E19" t="s">
        <v>1033</v>
      </c>
      <c r="F19" t="s">
        <v>1034</v>
      </c>
      <c r="G19" t="s">
        <v>1035</v>
      </c>
      <c r="H19" t="s">
        <v>1036</v>
      </c>
    </row>
    <row r="20" spans="1:9" x14ac:dyDescent="0.35">
      <c r="A20" t="s">
        <v>1037</v>
      </c>
      <c r="B20" t="s">
        <v>1038</v>
      </c>
      <c r="C20" t="s">
        <v>1039</v>
      </c>
      <c r="D20" t="s">
        <v>211</v>
      </c>
      <c r="E20" t="s">
        <v>1040</v>
      </c>
      <c r="F20" t="s">
        <v>1041</v>
      </c>
      <c r="G20" t="s">
        <v>1042</v>
      </c>
      <c r="H20" t="s">
        <v>1043</v>
      </c>
    </row>
    <row r="21" spans="1:9" x14ac:dyDescent="0.35">
      <c r="A21" t="s">
        <v>1044</v>
      </c>
      <c r="B21" t="s">
        <v>1045</v>
      </c>
      <c r="C21" t="s">
        <v>1046</v>
      </c>
      <c r="D21" t="s">
        <v>1047</v>
      </c>
      <c r="E21" t="s">
        <v>1048</v>
      </c>
      <c r="F21" t="s">
        <v>1049</v>
      </c>
      <c r="G21" t="s">
        <v>1050</v>
      </c>
      <c r="H21" t="s">
        <v>1051</v>
      </c>
    </row>
    <row r="22" spans="1:9" x14ac:dyDescent="0.35">
      <c r="A22" t="s">
        <v>1052</v>
      </c>
      <c r="B22" t="s">
        <v>1053</v>
      </c>
      <c r="C22" t="s">
        <v>1054</v>
      </c>
      <c r="D22" t="s">
        <v>374</v>
      </c>
      <c r="E22" t="s">
        <v>1055</v>
      </c>
      <c r="F22" t="s">
        <v>1056</v>
      </c>
      <c r="G22" t="s">
        <v>1057</v>
      </c>
      <c r="H22" t="s">
        <v>1058</v>
      </c>
      <c r="I22" t="s">
        <v>894</v>
      </c>
    </row>
    <row r="23" spans="1:9" x14ac:dyDescent="0.35">
      <c r="A23" t="s">
        <v>1059</v>
      </c>
      <c r="B23" t="s">
        <v>1060</v>
      </c>
      <c r="C23" t="s">
        <v>1061</v>
      </c>
      <c r="D23" t="s">
        <v>1062</v>
      </c>
      <c r="E23" t="s">
        <v>1063</v>
      </c>
      <c r="F23" t="s">
        <v>1064</v>
      </c>
      <c r="G23" t="s">
        <v>1065</v>
      </c>
      <c r="H23" t="s">
        <v>1066</v>
      </c>
    </row>
    <row r="24" spans="1:9" x14ac:dyDescent="0.35">
      <c r="A24" t="s">
        <v>1067</v>
      </c>
      <c r="B24" t="s">
        <v>1068</v>
      </c>
      <c r="C24" t="s">
        <v>1069</v>
      </c>
      <c r="D24" t="s">
        <v>1070</v>
      </c>
      <c r="E24" t="s">
        <v>1071</v>
      </c>
      <c r="F24" t="s">
        <v>1072</v>
      </c>
      <c r="G24" t="s">
        <v>1073</v>
      </c>
      <c r="H24" t="s">
        <v>1074</v>
      </c>
    </row>
    <row r="25" spans="1:9" x14ac:dyDescent="0.35">
      <c r="A25" t="s">
        <v>1075</v>
      </c>
      <c r="B25" t="s">
        <v>1076</v>
      </c>
      <c r="C25" t="s">
        <v>1077</v>
      </c>
      <c r="D25" t="s">
        <v>1078</v>
      </c>
      <c r="E25" t="s">
        <v>1079</v>
      </c>
      <c r="F25" t="s">
        <v>1080</v>
      </c>
      <c r="G25" t="s">
        <v>1081</v>
      </c>
      <c r="H25" t="s">
        <v>1082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StandardGameEnglish</vt:lpstr>
      <vt:lpstr>BonusWords</vt:lpstr>
      <vt:lpstr>cardnums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</dc:creator>
  <cp:lastModifiedBy>Photonic Genesis</cp:lastModifiedBy>
  <dcterms:created xsi:type="dcterms:W3CDTF">2023-02-13T22:39:39Z</dcterms:created>
  <dcterms:modified xsi:type="dcterms:W3CDTF">2023-03-08T02:26:18Z</dcterms:modified>
</cp:coreProperties>
</file>