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\Desktop\"/>
    </mc:Choice>
  </mc:AlternateContent>
  <xr:revisionPtr revIDLastSave="0" documentId="8_{FCFDFE2A-37FB-43D5-88F1-F18820EB9208}" xr6:coauthVersionLast="47" xr6:coauthVersionMax="47" xr10:uidLastSave="{00000000-0000-0000-0000-000000000000}"/>
  <bookViews>
    <workbookView xWindow="-108" yWindow="-108" windowWidth="23256" windowHeight="13176" xr2:uid="{2FE6A380-96ED-4B39-A695-58B04929687A}"/>
  </bookViews>
  <sheets>
    <sheet name="Batch Normalization" sheetId="4" r:id="rId1"/>
    <sheet name="Layer Normalization" sheetId="5" r:id="rId2"/>
    <sheet name="Group Normalizatio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6" l="1"/>
  <c r="L15" i="6"/>
  <c r="J15" i="6"/>
  <c r="I15" i="6"/>
  <c r="M14" i="6"/>
  <c r="L14" i="6"/>
  <c r="J14" i="6"/>
  <c r="I14" i="6"/>
  <c r="M8" i="6"/>
  <c r="L8" i="6"/>
  <c r="J8" i="6"/>
  <c r="I8" i="6"/>
  <c r="M7" i="6"/>
  <c r="L7" i="6"/>
  <c r="J7" i="6"/>
  <c r="I7" i="6"/>
  <c r="K12" i="5"/>
  <c r="J12" i="5"/>
  <c r="H12" i="5"/>
  <c r="G12" i="5"/>
  <c r="K11" i="5"/>
  <c r="J11" i="5"/>
  <c r="H11" i="5"/>
  <c r="G11" i="5"/>
  <c r="K9" i="5"/>
  <c r="J9" i="5"/>
  <c r="H9" i="5"/>
  <c r="G9" i="5"/>
  <c r="K8" i="5"/>
  <c r="J8" i="5"/>
  <c r="H8" i="5"/>
  <c r="G8" i="5"/>
  <c r="N9" i="4"/>
  <c r="M9" i="4"/>
  <c r="K9" i="4"/>
  <c r="J9" i="4"/>
  <c r="N8" i="4"/>
  <c r="M8" i="4"/>
  <c r="K8" i="4"/>
  <c r="J8" i="4"/>
  <c r="N6" i="4"/>
  <c r="M6" i="4"/>
  <c r="K6" i="4"/>
  <c r="J6" i="4"/>
  <c r="N5" i="4"/>
  <c r="M5" i="4"/>
  <c r="K5" i="4"/>
  <c r="J5" i="4"/>
  <c r="M19" i="6" l="1"/>
  <c r="J19" i="6"/>
  <c r="M18" i="6"/>
  <c r="M11" i="6"/>
  <c r="M10" i="6"/>
  <c r="J18" i="6"/>
  <c r="J11" i="6"/>
  <c r="J10" i="6"/>
  <c r="M11" i="5"/>
  <c r="M8" i="5"/>
  <c r="L11" i="5"/>
  <c r="L8" i="5"/>
  <c r="J15" i="4"/>
  <c r="M13" i="4"/>
  <c r="M15" i="4"/>
  <c r="J13" i="4"/>
  <c r="L26" i="6" l="1"/>
  <c r="L30" i="6"/>
  <c r="M30" i="6"/>
  <c r="L29" i="6"/>
  <c r="M29" i="6"/>
  <c r="L27" i="6"/>
  <c r="I29" i="6"/>
  <c r="M27" i="6"/>
  <c r="I26" i="6"/>
  <c r="M26" i="6"/>
  <c r="J30" i="6"/>
  <c r="I30" i="6"/>
  <c r="J29" i="6"/>
  <c r="J27" i="6"/>
  <c r="I27" i="6"/>
  <c r="J26" i="6"/>
  <c r="T11" i="5"/>
  <c r="T12" i="5"/>
  <c r="U12" i="5"/>
  <c r="U11" i="5"/>
  <c r="R11" i="5"/>
  <c r="Q12" i="5"/>
  <c r="R12" i="5"/>
  <c r="T9" i="5"/>
  <c r="Q11" i="5"/>
  <c r="U9" i="5"/>
  <c r="U8" i="5"/>
  <c r="T8" i="5"/>
  <c r="R8" i="5"/>
  <c r="R9" i="5"/>
  <c r="Q9" i="5"/>
  <c r="Q8" i="5"/>
  <c r="N21" i="4"/>
  <c r="N24" i="4"/>
  <c r="M24" i="4"/>
  <c r="N23" i="4"/>
  <c r="M23" i="4"/>
  <c r="N20" i="4"/>
  <c r="M20" i="4"/>
  <c r="M21" i="4"/>
  <c r="J21" i="4"/>
  <c r="K21" i="4"/>
  <c r="K20" i="4"/>
  <c r="K23" i="4"/>
  <c r="J24" i="4"/>
  <c r="K24" i="4"/>
  <c r="J23" i="4"/>
  <c r="J20" i="4"/>
</calcChain>
</file>

<file path=xl/sharedStrings.xml><?xml version="1.0" encoding="utf-8"?>
<sst xmlns="http://schemas.openxmlformats.org/spreadsheetml/2006/main" count="57" uniqueCount="27">
  <si>
    <t>Layer N</t>
  </si>
  <si>
    <t>Ch-1</t>
  </si>
  <si>
    <t>Ch-2</t>
  </si>
  <si>
    <t>Img 1</t>
  </si>
  <si>
    <t>Img 2</t>
  </si>
  <si>
    <t>Mean</t>
  </si>
  <si>
    <t>CH-1 Mean</t>
  </si>
  <si>
    <t>CH-2 Mean</t>
  </si>
  <si>
    <t>CH-1 STDDEV</t>
  </si>
  <si>
    <t>CH-2 STDDEV</t>
  </si>
  <si>
    <t>2 Channels</t>
  </si>
  <si>
    <t>Batch Size =2</t>
  </si>
  <si>
    <t>Channel Pixel Values after applying batch normalization</t>
  </si>
  <si>
    <t>Image 1 Mean</t>
  </si>
  <si>
    <t>Image 2 Mean</t>
  </si>
  <si>
    <t>Image 1 STDDEV</t>
  </si>
  <si>
    <t>Image 2 STDDEV</t>
  </si>
  <si>
    <t>Channel Pixel Values after applying layer normalization</t>
  </si>
  <si>
    <t>Img 1 Group 1</t>
  </si>
  <si>
    <t>Img 1 Group 2</t>
  </si>
  <si>
    <t>Img 2 Group 1</t>
  </si>
  <si>
    <t>Img 2 Group 2</t>
  </si>
  <si>
    <t>STDEV</t>
  </si>
  <si>
    <t>Channel Pixel Values after applying Group normalization</t>
  </si>
  <si>
    <t xml:space="preserve">In Batch Normalization, we calculate mean and standard deviation over each channel across all images in batch. </t>
  </si>
  <si>
    <t>In Layer Normalization ,we calculate mean and standard deviation across pixel values in all channels for each image.</t>
  </si>
  <si>
    <t xml:space="preserve">Group Normalization is a subcase of layer normalization where channels belonging to a each image are divided into groups and then mean and standard deviations are calculated for each group for each image.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</si>
</sst>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Neue"/>
      <family val="3"/>
      <charset val="1"/>
    </font>
    <font>
      <sz val="12"/>
      <color theme="0"/>
      <name val="Helvetica Neue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/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  <xf numFmtId="0" fontId="1" fillId="3" borderId="0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3</xdr:row>
      <xdr:rowOff>142875</xdr:rowOff>
    </xdr:from>
    <xdr:to>
      <xdr:col>14</xdr:col>
      <xdr:colOff>0</xdr:colOff>
      <xdr:row>6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6BD89AD-162A-4D4F-825D-A2F8DB4B1908}"/>
            </a:ext>
          </a:extLst>
        </xdr:cNvPr>
        <xdr:cNvSpPr/>
      </xdr:nvSpPr>
      <xdr:spPr>
        <a:xfrm>
          <a:off x="5930265" y="1331595"/>
          <a:ext cx="2657475" cy="6762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</xdr:row>
      <xdr:rowOff>161925</xdr:rowOff>
    </xdr:from>
    <xdr:to>
      <xdr:col>14</xdr:col>
      <xdr:colOff>76200</xdr:colOff>
      <xdr:row>6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67DDF3F-D9C2-4E8A-86DC-0D0209B65EAA}"/>
            </a:ext>
          </a:extLst>
        </xdr:cNvPr>
        <xdr:cNvSpPr/>
      </xdr:nvSpPr>
      <xdr:spPr>
        <a:xfrm>
          <a:off x="9149715" y="1350645"/>
          <a:ext cx="2729865" cy="6762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</xdr:row>
      <xdr:rowOff>152400</xdr:rowOff>
    </xdr:from>
    <xdr:to>
      <xdr:col>14</xdr:col>
      <xdr:colOff>0</xdr:colOff>
      <xdr:row>9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97093E2-A2C8-4D52-8A5B-DB11A48869C9}"/>
            </a:ext>
          </a:extLst>
        </xdr:cNvPr>
        <xdr:cNvSpPr/>
      </xdr:nvSpPr>
      <xdr:spPr>
        <a:xfrm>
          <a:off x="5974080" y="2141220"/>
          <a:ext cx="2642235" cy="66865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152400</xdr:rowOff>
    </xdr:from>
    <xdr:to>
      <xdr:col>14</xdr:col>
      <xdr:colOff>76200</xdr:colOff>
      <xdr:row>9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D1163E-66C7-4436-9DA2-2AF98A5E8CBA}"/>
            </a:ext>
          </a:extLst>
        </xdr:cNvPr>
        <xdr:cNvSpPr/>
      </xdr:nvSpPr>
      <xdr:spPr>
        <a:xfrm>
          <a:off x="9149715" y="2141220"/>
          <a:ext cx="2729865" cy="66865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9</xdr:row>
      <xdr:rowOff>152400</xdr:rowOff>
    </xdr:from>
    <xdr:to>
      <xdr:col>14</xdr:col>
      <xdr:colOff>0</xdr:colOff>
      <xdr:row>10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C78F12C-3941-427E-8526-A2F8D824C59F}"/>
            </a:ext>
          </a:extLst>
        </xdr:cNvPr>
        <xdr:cNvSpPr/>
      </xdr:nvSpPr>
      <xdr:spPr>
        <a:xfrm>
          <a:off x="5974080" y="2933700"/>
          <a:ext cx="2642235" cy="66865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9</xdr:row>
      <xdr:rowOff>152400</xdr:rowOff>
    </xdr:from>
    <xdr:to>
      <xdr:col>14</xdr:col>
      <xdr:colOff>76200</xdr:colOff>
      <xdr:row>10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1C94E53-DCE1-4B64-9BFC-0EC366216E65}"/>
            </a:ext>
          </a:extLst>
        </xdr:cNvPr>
        <xdr:cNvSpPr/>
      </xdr:nvSpPr>
      <xdr:spPr>
        <a:xfrm>
          <a:off x="9149715" y="2933700"/>
          <a:ext cx="2729865" cy="66865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14</xdr:col>
      <xdr:colOff>0</xdr:colOff>
      <xdr:row>10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6B5B8E4-E198-498A-A7B0-2E180B47549B}"/>
            </a:ext>
          </a:extLst>
        </xdr:cNvPr>
        <xdr:cNvSpPr/>
      </xdr:nvSpPr>
      <xdr:spPr>
        <a:xfrm>
          <a:off x="5974080" y="3726180"/>
          <a:ext cx="2642235" cy="66865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14</xdr:col>
      <xdr:colOff>76200</xdr:colOff>
      <xdr:row>10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5A37FCB-2BC9-4137-B483-D82B390E4912}"/>
            </a:ext>
          </a:extLst>
        </xdr:cNvPr>
        <xdr:cNvSpPr/>
      </xdr:nvSpPr>
      <xdr:spPr>
        <a:xfrm>
          <a:off x="9149715" y="3726180"/>
          <a:ext cx="2729865" cy="66865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18</xdr:row>
      <xdr:rowOff>142875</xdr:rowOff>
    </xdr:from>
    <xdr:to>
      <xdr:col>14</xdr:col>
      <xdr:colOff>144780</xdr:colOff>
      <xdr:row>21</xdr:row>
      <xdr:rowOff>83820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7EF0521-92D6-40C2-ABBB-645F1E912DC5}"/>
            </a:ext>
          </a:extLst>
        </xdr:cNvPr>
        <xdr:cNvSpPr/>
      </xdr:nvSpPr>
      <xdr:spPr>
        <a:xfrm>
          <a:off x="5686425" y="3648075"/>
          <a:ext cx="3221355" cy="55054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30480</xdr:colOff>
      <xdr:row>19</xdr:row>
      <xdr:rowOff>24765</xdr:rowOff>
    </xdr:from>
    <xdr:to>
      <xdr:col>14</xdr:col>
      <xdr:colOff>76199</xdr:colOff>
      <xdr:row>21</xdr:row>
      <xdr:rowOff>106680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466BC5C-9516-4A80-9214-F4627E297FFE}"/>
            </a:ext>
          </a:extLst>
        </xdr:cNvPr>
        <xdr:cNvSpPr/>
      </xdr:nvSpPr>
      <xdr:spPr>
        <a:xfrm>
          <a:off x="8793480" y="3735705"/>
          <a:ext cx="45719" cy="4857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</xdr:colOff>
      <xdr:row>21</xdr:row>
      <xdr:rowOff>175260</xdr:rowOff>
    </xdr:from>
    <xdr:to>
      <xdr:col>15</xdr:col>
      <xdr:colOff>266700</xdr:colOff>
      <xdr:row>24</xdr:row>
      <xdr:rowOff>51435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BD267C-D473-4EA0-88F0-C51B36CD48C6}"/>
            </a:ext>
          </a:extLst>
        </xdr:cNvPr>
        <xdr:cNvSpPr/>
      </xdr:nvSpPr>
      <xdr:spPr>
        <a:xfrm>
          <a:off x="5120640" y="4290060"/>
          <a:ext cx="4518660" cy="48577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76200</xdr:colOff>
      <xdr:row>21</xdr:row>
      <xdr:rowOff>152400</xdr:rowOff>
    </xdr:from>
    <xdr:to>
      <xdr:col>15</xdr:col>
      <xdr:colOff>190500</xdr:colOff>
      <xdr:row>24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13B24C8-E670-4EE3-9ED7-843CE5E51115}"/>
            </a:ext>
          </a:extLst>
        </xdr:cNvPr>
        <xdr:cNvSpPr/>
      </xdr:nvSpPr>
      <xdr:spPr>
        <a:xfrm flipH="1">
          <a:off x="8839200" y="4267200"/>
          <a:ext cx="723900" cy="48577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152400</xdr:rowOff>
    </xdr:from>
    <xdr:to>
      <xdr:col>14</xdr:col>
      <xdr:colOff>0</xdr:colOff>
      <xdr:row>25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AF6760C-98FC-4C07-8856-C04552D879A2}"/>
            </a:ext>
          </a:extLst>
        </xdr:cNvPr>
        <xdr:cNvSpPr/>
      </xdr:nvSpPr>
      <xdr:spPr>
        <a:xfrm>
          <a:off x="5715000" y="3093720"/>
          <a:ext cx="4295775" cy="68389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24</xdr:row>
      <xdr:rowOff>152400</xdr:rowOff>
    </xdr:from>
    <xdr:to>
      <xdr:col>14</xdr:col>
      <xdr:colOff>76200</xdr:colOff>
      <xdr:row>25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B597F4F-8395-465E-8DF1-6D3173AF9C46}"/>
            </a:ext>
          </a:extLst>
        </xdr:cNvPr>
        <xdr:cNvSpPr/>
      </xdr:nvSpPr>
      <xdr:spPr>
        <a:xfrm>
          <a:off x="10544175" y="3093720"/>
          <a:ext cx="4391025" cy="683895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14</xdr:col>
      <xdr:colOff>0</xdr:colOff>
      <xdr:row>25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6E4AAAC-3C0B-4DB7-A315-7A39FF9246F5}"/>
            </a:ext>
          </a:extLst>
        </xdr:cNvPr>
        <xdr:cNvSpPr/>
      </xdr:nvSpPr>
      <xdr:spPr>
        <a:xfrm>
          <a:off x="5715000" y="3901440"/>
          <a:ext cx="4295775" cy="68389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14</xdr:col>
      <xdr:colOff>0</xdr:colOff>
      <xdr:row>25</xdr:row>
      <xdr:rowOff>0</xdr:rowOff>
    </xdr:from>
    <xdr:to>
      <xdr:col>14</xdr:col>
      <xdr:colOff>76200</xdr:colOff>
      <xdr:row>25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0EC9B6B-C73E-48D4-9D24-49787D334E0A}"/>
            </a:ext>
          </a:extLst>
        </xdr:cNvPr>
        <xdr:cNvSpPr/>
      </xdr:nvSpPr>
      <xdr:spPr>
        <a:xfrm>
          <a:off x="10544175" y="3901440"/>
          <a:ext cx="4391025" cy="68389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6</xdr:row>
      <xdr:rowOff>142875</xdr:rowOff>
    </xdr:from>
    <xdr:to>
      <xdr:col>11</xdr:col>
      <xdr:colOff>0</xdr:colOff>
      <xdr:row>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ED7927D-8B65-4C82-8D3D-71108619D4D4}"/>
            </a:ext>
          </a:extLst>
        </xdr:cNvPr>
        <xdr:cNvSpPr/>
      </xdr:nvSpPr>
      <xdr:spPr>
        <a:xfrm>
          <a:off x="4893945" y="737235"/>
          <a:ext cx="3076575" cy="47815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6</xdr:row>
      <xdr:rowOff>161925</xdr:rowOff>
    </xdr:from>
    <xdr:to>
      <xdr:col>11</xdr:col>
      <xdr:colOff>76200</xdr:colOff>
      <xdr:row>9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2C9C784-CD4F-44FE-A9AE-7235FE13324B}"/>
            </a:ext>
          </a:extLst>
        </xdr:cNvPr>
        <xdr:cNvSpPr/>
      </xdr:nvSpPr>
      <xdr:spPr>
        <a:xfrm>
          <a:off x="7970520" y="756285"/>
          <a:ext cx="76200" cy="47815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9</xdr:row>
      <xdr:rowOff>152400</xdr:rowOff>
    </xdr:from>
    <xdr:to>
      <xdr:col>11</xdr:col>
      <xdr:colOff>0</xdr:colOff>
      <xdr:row>12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B33C8CE-F628-4D17-88A6-26C595DCD288}"/>
            </a:ext>
          </a:extLst>
        </xdr:cNvPr>
        <xdr:cNvSpPr/>
      </xdr:nvSpPr>
      <xdr:spPr>
        <a:xfrm>
          <a:off x="4922520" y="1348740"/>
          <a:ext cx="3048000" cy="47815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9</xdr:row>
      <xdr:rowOff>152400</xdr:rowOff>
    </xdr:from>
    <xdr:to>
      <xdr:col>11</xdr:col>
      <xdr:colOff>76200</xdr:colOff>
      <xdr:row>12</xdr:row>
      <xdr:rowOff>28575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0AFFBE3-1275-4515-AF8D-96D6EA600B7C}"/>
            </a:ext>
          </a:extLst>
        </xdr:cNvPr>
        <xdr:cNvSpPr/>
      </xdr:nvSpPr>
      <xdr:spPr>
        <a:xfrm>
          <a:off x="7970520" y="1348740"/>
          <a:ext cx="76200" cy="47815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12</xdr:row>
      <xdr:rowOff>152400</xdr:rowOff>
    </xdr:from>
    <xdr:to>
      <xdr:col>11</xdr:col>
      <xdr:colOff>0</xdr:colOff>
      <xdr:row>13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09CBB19-C72C-4BCE-8A35-2BB3197276D5}"/>
            </a:ext>
          </a:extLst>
        </xdr:cNvPr>
        <xdr:cNvSpPr/>
      </xdr:nvSpPr>
      <xdr:spPr>
        <a:xfrm>
          <a:off x="4922520" y="1950720"/>
          <a:ext cx="3048000" cy="4572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12</xdr:row>
      <xdr:rowOff>152400</xdr:rowOff>
    </xdr:from>
    <xdr:to>
      <xdr:col>11</xdr:col>
      <xdr:colOff>76200</xdr:colOff>
      <xdr:row>13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1F10E24-64DC-4D15-B0B1-59571AA71489}"/>
            </a:ext>
          </a:extLst>
        </xdr:cNvPr>
        <xdr:cNvSpPr/>
      </xdr:nvSpPr>
      <xdr:spPr>
        <a:xfrm>
          <a:off x="7970520" y="1950720"/>
          <a:ext cx="76200" cy="4572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11</xdr:col>
      <xdr:colOff>0</xdr:colOff>
      <xdr:row>13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F7B7A33-4AE3-4447-BAED-D3483A18F3B6}"/>
            </a:ext>
          </a:extLst>
        </xdr:cNvPr>
        <xdr:cNvSpPr/>
      </xdr:nvSpPr>
      <xdr:spPr>
        <a:xfrm>
          <a:off x="4922520" y="1996440"/>
          <a:ext cx="3048000" cy="285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76200</xdr:colOff>
      <xdr:row>13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CD75F25-6667-4CFE-AA53-F727D02D966F}"/>
            </a:ext>
          </a:extLst>
        </xdr:cNvPr>
        <xdr:cNvSpPr/>
      </xdr:nvSpPr>
      <xdr:spPr>
        <a:xfrm>
          <a:off x="7970520" y="1996440"/>
          <a:ext cx="76200" cy="285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581025</xdr:colOff>
      <xdr:row>6</xdr:row>
      <xdr:rowOff>142875</xdr:rowOff>
    </xdr:from>
    <xdr:to>
      <xdr:col>21</xdr:col>
      <xdr:colOff>144780</xdr:colOff>
      <xdr:row>9</xdr:row>
      <xdr:rowOff>83820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0F0C06F-5571-4B25-BD2A-6311BB1762BD}"/>
            </a:ext>
          </a:extLst>
        </xdr:cNvPr>
        <xdr:cNvSpPr/>
      </xdr:nvSpPr>
      <xdr:spPr>
        <a:xfrm>
          <a:off x="4893945" y="3648075"/>
          <a:ext cx="3221355" cy="55054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137160</xdr:colOff>
      <xdr:row>6</xdr:row>
      <xdr:rowOff>100965</xdr:rowOff>
    </xdr:from>
    <xdr:to>
      <xdr:col>26</xdr:col>
      <xdr:colOff>182879</xdr:colOff>
      <xdr:row>8</xdr:row>
      <xdr:rowOff>175260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9482861-7F5F-4E2A-9E88-337F3B49E6F1}"/>
            </a:ext>
          </a:extLst>
        </xdr:cNvPr>
        <xdr:cNvSpPr/>
      </xdr:nvSpPr>
      <xdr:spPr>
        <a:xfrm>
          <a:off x="17198340" y="1243965"/>
          <a:ext cx="45719" cy="4857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15240</xdr:colOff>
      <xdr:row>9</xdr:row>
      <xdr:rowOff>175260</xdr:rowOff>
    </xdr:from>
    <xdr:to>
      <xdr:col>22</xdr:col>
      <xdr:colOff>266700</xdr:colOff>
      <xdr:row>12</xdr:row>
      <xdr:rowOff>51435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EDED9CA-8257-4EF9-BF04-D3E9623ED7D7}"/>
            </a:ext>
          </a:extLst>
        </xdr:cNvPr>
        <xdr:cNvSpPr/>
      </xdr:nvSpPr>
      <xdr:spPr>
        <a:xfrm>
          <a:off x="4328160" y="4290060"/>
          <a:ext cx="4518660" cy="48577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76200</xdr:colOff>
      <xdr:row>9</xdr:row>
      <xdr:rowOff>152400</xdr:rowOff>
    </xdr:from>
    <xdr:to>
      <xdr:col>22</xdr:col>
      <xdr:colOff>190500</xdr:colOff>
      <xdr:row>12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A1CA455-E941-4F2E-8EF4-1EC738D68817}"/>
            </a:ext>
          </a:extLst>
        </xdr:cNvPr>
        <xdr:cNvSpPr/>
      </xdr:nvSpPr>
      <xdr:spPr>
        <a:xfrm flipH="1">
          <a:off x="8046720" y="4267200"/>
          <a:ext cx="723900" cy="48577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12</xdr:row>
      <xdr:rowOff>152400</xdr:rowOff>
    </xdr:from>
    <xdr:to>
      <xdr:col>21</xdr:col>
      <xdr:colOff>0</xdr:colOff>
      <xdr:row>13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CB71B57-937E-4360-BE4C-902ACC71FEEA}"/>
            </a:ext>
          </a:extLst>
        </xdr:cNvPr>
        <xdr:cNvSpPr/>
      </xdr:nvSpPr>
      <xdr:spPr>
        <a:xfrm>
          <a:off x="4922520" y="4876800"/>
          <a:ext cx="3048000" cy="4572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12</xdr:row>
      <xdr:rowOff>152400</xdr:rowOff>
    </xdr:from>
    <xdr:to>
      <xdr:col>21</xdr:col>
      <xdr:colOff>76200</xdr:colOff>
      <xdr:row>13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683437A-C248-4A26-B10F-910A64AF49B5}"/>
            </a:ext>
          </a:extLst>
        </xdr:cNvPr>
        <xdr:cNvSpPr/>
      </xdr:nvSpPr>
      <xdr:spPr>
        <a:xfrm>
          <a:off x="7970520" y="4876800"/>
          <a:ext cx="76200" cy="4572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21</xdr:col>
      <xdr:colOff>0</xdr:colOff>
      <xdr:row>13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C5CC966-6A88-4039-AFD2-ED7FAF1674B7}"/>
            </a:ext>
          </a:extLst>
        </xdr:cNvPr>
        <xdr:cNvSpPr/>
      </xdr:nvSpPr>
      <xdr:spPr>
        <a:xfrm>
          <a:off x="4922520" y="4922520"/>
          <a:ext cx="3048000" cy="285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21</xdr:col>
      <xdr:colOff>0</xdr:colOff>
      <xdr:row>13</xdr:row>
      <xdr:rowOff>0</xdr:rowOff>
    </xdr:from>
    <xdr:to>
      <xdr:col>21</xdr:col>
      <xdr:colOff>76200</xdr:colOff>
      <xdr:row>13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59EAC25-79C8-43BE-94E6-0EBD500B1898}"/>
            </a:ext>
          </a:extLst>
        </xdr:cNvPr>
        <xdr:cNvSpPr/>
      </xdr:nvSpPr>
      <xdr:spPr>
        <a:xfrm>
          <a:off x="7970520" y="4922520"/>
          <a:ext cx="76200" cy="285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5</xdr:row>
      <xdr:rowOff>142875</xdr:rowOff>
    </xdr:from>
    <xdr:to>
      <xdr:col>10</xdr:col>
      <xdr:colOff>38100</xdr:colOff>
      <xdr:row>8</xdr:row>
      <xdr:rowOff>160020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A798AFF-485D-409A-BAB6-31EF63DE8107}"/>
            </a:ext>
          </a:extLst>
        </xdr:cNvPr>
        <xdr:cNvSpPr/>
      </xdr:nvSpPr>
      <xdr:spPr>
        <a:xfrm>
          <a:off x="4848225" y="920115"/>
          <a:ext cx="1285875" cy="61912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495300</xdr:colOff>
      <xdr:row>5</xdr:row>
      <xdr:rowOff>169545</xdr:rowOff>
    </xdr:from>
    <xdr:to>
      <xdr:col>13</xdr:col>
      <xdr:colOff>106680</xdr:colOff>
      <xdr:row>9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8921276-58E7-4EBB-9285-58AF38BC068D}"/>
            </a:ext>
          </a:extLst>
        </xdr:cNvPr>
        <xdr:cNvSpPr/>
      </xdr:nvSpPr>
      <xdr:spPr>
        <a:xfrm>
          <a:off x="6591300" y="946785"/>
          <a:ext cx="1440180" cy="64579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586740</xdr:colOff>
      <xdr:row>12</xdr:row>
      <xdr:rowOff>152400</xdr:rowOff>
    </xdr:from>
    <xdr:to>
      <xdr:col>13</xdr:col>
      <xdr:colOff>0</xdr:colOff>
      <xdr:row>15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CEA7323-B2D1-46B7-850F-32BAAABD2FE7}"/>
            </a:ext>
          </a:extLst>
        </xdr:cNvPr>
        <xdr:cNvSpPr/>
      </xdr:nvSpPr>
      <xdr:spPr>
        <a:xfrm>
          <a:off x="6682740" y="1531620"/>
          <a:ext cx="1242060" cy="47815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510540</xdr:colOff>
      <xdr:row>12</xdr:row>
      <xdr:rowOff>160020</xdr:rowOff>
    </xdr:from>
    <xdr:to>
      <xdr:col>10</xdr:col>
      <xdr:colOff>38100</xdr:colOff>
      <xdr:row>15</xdr:row>
      <xdr:rowOff>36195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13D193-8DAC-49E9-8DE9-642686909630}"/>
            </a:ext>
          </a:extLst>
        </xdr:cNvPr>
        <xdr:cNvSpPr/>
      </xdr:nvSpPr>
      <xdr:spPr>
        <a:xfrm>
          <a:off x="4777740" y="1539240"/>
          <a:ext cx="1356360" cy="47815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</xdr:row>
      <xdr:rowOff>152400</xdr:rowOff>
    </xdr:from>
    <xdr:to>
      <xdr:col>13</xdr:col>
      <xdr:colOff>0</xdr:colOff>
      <xdr:row>16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A3FD006-3E36-4FBD-8220-D93468846391}"/>
            </a:ext>
          </a:extLst>
        </xdr:cNvPr>
        <xdr:cNvSpPr/>
      </xdr:nvSpPr>
      <xdr:spPr>
        <a:xfrm>
          <a:off x="4922520" y="1950720"/>
          <a:ext cx="3048000" cy="4572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</xdr:row>
      <xdr:rowOff>152400</xdr:rowOff>
    </xdr:from>
    <xdr:to>
      <xdr:col>13</xdr:col>
      <xdr:colOff>76200</xdr:colOff>
      <xdr:row>16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5634F15-6F04-411F-9016-FE5074A49190}"/>
            </a:ext>
          </a:extLst>
        </xdr:cNvPr>
        <xdr:cNvSpPr/>
      </xdr:nvSpPr>
      <xdr:spPr>
        <a:xfrm>
          <a:off x="7970520" y="1950720"/>
          <a:ext cx="76200" cy="4572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13</xdr:col>
      <xdr:colOff>0</xdr:colOff>
      <xdr:row>16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B58D24B-97CC-4DA6-A469-A863D84C30EB}"/>
            </a:ext>
          </a:extLst>
        </xdr:cNvPr>
        <xdr:cNvSpPr/>
      </xdr:nvSpPr>
      <xdr:spPr>
        <a:xfrm>
          <a:off x="4922520" y="1996440"/>
          <a:ext cx="3048000" cy="285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76200</xdr:colOff>
      <xdr:row>16</xdr:row>
      <xdr:rowOff>28575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1B3BDC4-BC57-49DC-851F-E0922346D7E0}"/>
            </a:ext>
          </a:extLst>
        </xdr:cNvPr>
        <xdr:cNvSpPr/>
      </xdr:nvSpPr>
      <xdr:spPr>
        <a:xfrm>
          <a:off x="7970520" y="1996440"/>
          <a:ext cx="76200" cy="285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581025</xdr:colOff>
      <xdr:row>24</xdr:row>
      <xdr:rowOff>142875</xdr:rowOff>
    </xdr:from>
    <xdr:to>
      <xdr:col>10</xdr:col>
      <xdr:colOff>129540</xdr:colOff>
      <xdr:row>27</xdr:row>
      <xdr:rowOff>83820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F9EBC5F-90B4-470E-BEEA-0E73FDEE1839}"/>
            </a:ext>
          </a:extLst>
        </xdr:cNvPr>
        <xdr:cNvSpPr/>
      </xdr:nvSpPr>
      <xdr:spPr>
        <a:xfrm>
          <a:off x="4848225" y="4821555"/>
          <a:ext cx="1377315" cy="55054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541020</xdr:colOff>
      <xdr:row>24</xdr:row>
      <xdr:rowOff>184785</xdr:rowOff>
    </xdr:from>
    <xdr:to>
      <xdr:col>13</xdr:col>
      <xdr:colOff>76199</xdr:colOff>
      <xdr:row>27</xdr:row>
      <xdr:rowOff>60960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E2B0591-5844-4E6B-AC2D-D9EFC74694EA}"/>
            </a:ext>
          </a:extLst>
        </xdr:cNvPr>
        <xdr:cNvSpPr/>
      </xdr:nvSpPr>
      <xdr:spPr>
        <a:xfrm>
          <a:off x="6637020" y="4863465"/>
          <a:ext cx="1363979" cy="485775"/>
        </a:xfrm>
        <a:prstGeom prst="rect">
          <a:avLst/>
        </a:prstGeom>
        <a:noFill/>
        <a:ln w="2857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548640</xdr:colOff>
      <xdr:row>27</xdr:row>
      <xdr:rowOff>175260</xdr:rowOff>
    </xdr:from>
    <xdr:to>
      <xdr:col>10</xdr:col>
      <xdr:colOff>99060</xdr:colOff>
      <xdr:row>30</xdr:row>
      <xdr:rowOff>51435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2F76FFE-AF3D-4860-94A7-FBD9101A62AB}"/>
            </a:ext>
          </a:extLst>
        </xdr:cNvPr>
        <xdr:cNvSpPr/>
      </xdr:nvSpPr>
      <xdr:spPr>
        <a:xfrm>
          <a:off x="4815840" y="5463540"/>
          <a:ext cx="1379220" cy="48577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487680</xdr:colOff>
      <xdr:row>27</xdr:row>
      <xdr:rowOff>152400</xdr:rowOff>
    </xdr:from>
    <xdr:to>
      <xdr:col>13</xdr:col>
      <xdr:colOff>152400</xdr:colOff>
      <xdr:row>30</xdr:row>
      <xdr:rowOff>28575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89D3116-8158-47A9-97F5-5CBE436377B9}"/>
            </a:ext>
          </a:extLst>
        </xdr:cNvPr>
        <xdr:cNvSpPr/>
      </xdr:nvSpPr>
      <xdr:spPr>
        <a:xfrm flipH="1">
          <a:off x="6583680" y="5440680"/>
          <a:ext cx="1493520" cy="485775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30</xdr:row>
      <xdr:rowOff>152400</xdr:rowOff>
    </xdr:from>
    <xdr:to>
      <xdr:col>13</xdr:col>
      <xdr:colOff>0</xdr:colOff>
      <xdr:row>31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5363F9F-A259-4061-86FD-025F1914FD9E}"/>
            </a:ext>
          </a:extLst>
        </xdr:cNvPr>
        <xdr:cNvSpPr/>
      </xdr:nvSpPr>
      <xdr:spPr>
        <a:xfrm>
          <a:off x="4922520" y="4876800"/>
          <a:ext cx="3048000" cy="4572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30</xdr:row>
      <xdr:rowOff>152400</xdr:rowOff>
    </xdr:from>
    <xdr:to>
      <xdr:col>13</xdr:col>
      <xdr:colOff>76200</xdr:colOff>
      <xdr:row>31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FE1D35-DF0F-49CC-A4AF-58A39C21264F}"/>
            </a:ext>
          </a:extLst>
        </xdr:cNvPr>
        <xdr:cNvSpPr/>
      </xdr:nvSpPr>
      <xdr:spPr>
        <a:xfrm>
          <a:off x="7970520" y="4876800"/>
          <a:ext cx="76200" cy="45720"/>
        </a:xfrm>
        <a:prstGeom prst="rect">
          <a:avLst/>
        </a:prstGeom>
        <a:noFill/>
        <a:ln w="28575"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13</xdr:col>
      <xdr:colOff>0</xdr:colOff>
      <xdr:row>31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CDAF739-DCD9-4F35-92AE-2FED8EEB56AC}"/>
            </a:ext>
          </a:extLst>
        </xdr:cNvPr>
        <xdr:cNvSpPr/>
      </xdr:nvSpPr>
      <xdr:spPr>
        <a:xfrm>
          <a:off x="4922520" y="4922520"/>
          <a:ext cx="3048000" cy="285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13</xdr:col>
      <xdr:colOff>0</xdr:colOff>
      <xdr:row>31</xdr:row>
      <xdr:rowOff>0</xdr:rowOff>
    </xdr:from>
    <xdr:to>
      <xdr:col>13</xdr:col>
      <xdr:colOff>76200</xdr:colOff>
      <xdr:row>31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845F265-579D-48DD-B45C-695C52946A39}"/>
            </a:ext>
          </a:extLst>
        </xdr:cNvPr>
        <xdr:cNvSpPr/>
      </xdr:nvSpPr>
      <xdr:spPr>
        <a:xfrm>
          <a:off x="7970520" y="4922520"/>
          <a:ext cx="76200" cy="28575"/>
        </a:xfrm>
        <a:prstGeom prst="rect">
          <a:avLst/>
        </a:prstGeom>
        <a:noFill/>
        <a:ln w="28575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E31E-8919-44E4-AF4B-3AFB2D8634C9}">
  <dimension ref="H1:W26"/>
  <sheetViews>
    <sheetView tabSelected="1" topLeftCell="D1" workbookViewId="0">
      <selection activeCell="V13" sqref="V13"/>
    </sheetView>
  </sheetViews>
  <sheetFormatPr defaultRowHeight="14.4"/>
  <cols>
    <col min="6" max="6" width="2.33203125" customWidth="1"/>
    <col min="7" max="7" width="2.44140625" customWidth="1"/>
    <col min="8" max="8" width="13.6640625" customWidth="1"/>
  </cols>
  <sheetData>
    <row r="1" spans="8:23" ht="15.6">
      <c r="I1" s="1"/>
      <c r="J1" s="5" t="s">
        <v>10</v>
      </c>
      <c r="K1" s="5"/>
      <c r="L1" s="5"/>
      <c r="M1" s="5"/>
      <c r="N1" s="5"/>
      <c r="O1" s="1"/>
      <c r="R1" s="15" t="s">
        <v>24</v>
      </c>
      <c r="S1" s="15"/>
      <c r="T1" s="15"/>
      <c r="U1" s="15"/>
      <c r="V1" s="15"/>
      <c r="W1" s="15"/>
    </row>
    <row r="2" spans="8:23" ht="15.6">
      <c r="I2" s="1"/>
      <c r="J2" s="2"/>
      <c r="K2" s="2"/>
      <c r="L2" s="2"/>
      <c r="M2" s="2"/>
      <c r="N2" s="2"/>
      <c r="O2" s="1"/>
      <c r="R2" s="15"/>
      <c r="S2" s="15"/>
      <c r="T2" s="15"/>
      <c r="U2" s="15"/>
      <c r="V2" s="15"/>
      <c r="W2" s="15"/>
    </row>
    <row r="3" spans="8:23" ht="15.6">
      <c r="I3" s="1"/>
      <c r="J3" s="3" t="s">
        <v>1</v>
      </c>
      <c r="K3" s="3"/>
      <c r="L3" s="1"/>
      <c r="M3" s="4" t="s">
        <v>2</v>
      </c>
      <c r="N3" s="4"/>
      <c r="O3" s="1"/>
      <c r="R3" s="15"/>
      <c r="S3" s="15"/>
      <c r="T3" s="15"/>
      <c r="U3" s="15"/>
      <c r="V3" s="15"/>
      <c r="W3" s="15"/>
    </row>
    <row r="4" spans="8:23" ht="16.2" thickBot="1">
      <c r="I4" s="1"/>
      <c r="J4" s="1"/>
      <c r="K4" s="1"/>
      <c r="L4" s="1"/>
      <c r="M4" s="1"/>
      <c r="N4" s="1"/>
      <c r="O4" s="1"/>
      <c r="R4" s="15"/>
      <c r="S4" s="15"/>
      <c r="T4" s="15"/>
      <c r="U4" s="15"/>
      <c r="V4" s="15"/>
      <c r="W4" s="15"/>
    </row>
    <row r="5" spans="8:23" ht="15.6">
      <c r="H5" s="14" t="s">
        <v>11</v>
      </c>
      <c r="I5" s="6" t="s">
        <v>3</v>
      </c>
      <c r="J5" s="7">
        <f t="shared" ref="J5:K6" ca="1" si="0">RANDBETWEEN(-3, 3)</f>
        <v>-1</v>
      </c>
      <c r="K5" s="8">
        <f t="shared" ca="1" si="0"/>
        <v>-3</v>
      </c>
      <c r="L5" s="9"/>
      <c r="M5" s="10">
        <f ca="1">RANDBETWEEN(-3, 3)</f>
        <v>2</v>
      </c>
      <c r="N5" s="10">
        <f t="shared" ref="N5:N9" ca="1" si="1">RANDBETWEEN(-3, 3)</f>
        <v>-1</v>
      </c>
      <c r="O5" s="1"/>
      <c r="R5" s="15"/>
      <c r="S5" s="15"/>
      <c r="T5" s="15"/>
      <c r="U5" s="15"/>
      <c r="V5" s="15"/>
      <c r="W5" s="15"/>
    </row>
    <row r="6" spans="8:23" ht="15.6">
      <c r="H6" s="14"/>
      <c r="I6" s="6"/>
      <c r="J6" s="11">
        <f t="shared" ca="1" si="0"/>
        <v>-3</v>
      </c>
      <c r="K6" s="12">
        <f t="shared" ca="1" si="0"/>
        <v>1</v>
      </c>
      <c r="L6" s="1"/>
      <c r="M6" s="13">
        <f ca="1">RANDBETWEEN(-3, 3)</f>
        <v>0</v>
      </c>
      <c r="N6" s="13">
        <f t="shared" ca="1" si="1"/>
        <v>-3</v>
      </c>
      <c r="O6" s="1"/>
      <c r="R6" s="15"/>
      <c r="S6" s="15"/>
      <c r="T6" s="15"/>
      <c r="U6" s="15"/>
      <c r="V6" s="15"/>
      <c r="W6" s="15"/>
    </row>
    <row r="7" spans="8:23" ht="16.2" thickBot="1">
      <c r="H7" s="14"/>
      <c r="I7" s="1"/>
      <c r="J7" s="1"/>
      <c r="K7" s="1"/>
      <c r="L7" s="1"/>
      <c r="M7" s="1"/>
      <c r="N7" s="1"/>
      <c r="O7" s="1"/>
      <c r="R7" s="15"/>
      <c r="S7" s="15"/>
      <c r="T7" s="15"/>
      <c r="U7" s="15"/>
      <c r="V7" s="15"/>
      <c r="W7" s="15"/>
    </row>
    <row r="8" spans="8:23" ht="15.6">
      <c r="H8" s="14"/>
      <c r="I8" s="6" t="s">
        <v>4</v>
      </c>
      <c r="J8" s="7">
        <f t="shared" ref="J8:K9" ca="1" si="2">RANDBETWEEN(-3, 3)</f>
        <v>2</v>
      </c>
      <c r="K8" s="8">
        <f t="shared" ca="1" si="2"/>
        <v>3</v>
      </c>
      <c r="L8" s="9"/>
      <c r="M8" s="10">
        <f ca="1">RANDBETWEEN(-3, 3)</f>
        <v>-2</v>
      </c>
      <c r="N8" s="10">
        <f t="shared" ca="1" si="1"/>
        <v>1</v>
      </c>
      <c r="O8" s="1"/>
      <c r="R8" s="15"/>
      <c r="S8" s="15"/>
      <c r="T8" s="15"/>
      <c r="U8" s="15"/>
      <c r="V8" s="15"/>
      <c r="W8" s="15"/>
    </row>
    <row r="9" spans="8:23" ht="15.6">
      <c r="H9" s="14"/>
      <c r="I9" s="6"/>
      <c r="J9" s="11">
        <f t="shared" ca="1" si="2"/>
        <v>1</v>
      </c>
      <c r="K9" s="12">
        <f t="shared" ca="1" si="2"/>
        <v>0</v>
      </c>
      <c r="L9" s="1"/>
      <c r="M9" s="13">
        <f ca="1">RANDBETWEEN(-3, 3)</f>
        <v>0</v>
      </c>
      <c r="N9" s="13">
        <f t="shared" ca="1" si="1"/>
        <v>-1</v>
      </c>
      <c r="O9" s="1"/>
    </row>
    <row r="10" spans="8:23" ht="15.6">
      <c r="H10" s="14"/>
      <c r="I10" s="1"/>
      <c r="J10" s="1"/>
      <c r="K10" s="1"/>
      <c r="L10" s="1"/>
      <c r="M10" s="1"/>
      <c r="N10" s="1"/>
      <c r="O10" s="1"/>
    </row>
    <row r="11" spans="8:23" ht="15.6">
      <c r="I11" s="1"/>
      <c r="J11" s="1"/>
      <c r="K11" s="1"/>
      <c r="L11" s="1"/>
      <c r="M11" s="1"/>
      <c r="N11" s="1"/>
      <c r="O11" s="1"/>
    </row>
    <row r="12" spans="8:23">
      <c r="J12" t="s">
        <v>6</v>
      </c>
      <c r="M12" t="s">
        <v>7</v>
      </c>
    </row>
    <row r="13" spans="8:23">
      <c r="J13">
        <f ca="1" xml:space="preserve"> AVERAGE(J5:K6,J8:K9)</f>
        <v>0</v>
      </c>
      <c r="M13">
        <f ca="1">AVERAGE(M5:N6,M8:N9)</f>
        <v>-0.5</v>
      </c>
    </row>
    <row r="14" spans="8:23">
      <c r="J14" t="s">
        <v>8</v>
      </c>
      <c r="M14" t="s">
        <v>9</v>
      </c>
    </row>
    <row r="15" spans="8:23">
      <c r="J15">
        <f ca="1">_xlfn.STDEV.P(J5:K6,J8:K9)</f>
        <v>2.0615528128088303</v>
      </c>
      <c r="M15">
        <f ca="1" xml:space="preserve"> _xlfn.STDEV.P(M5:N6,M8:N9)</f>
        <v>1.5</v>
      </c>
    </row>
    <row r="17" spans="8:14" ht="15.6">
      <c r="H17" s="16" t="s">
        <v>12</v>
      </c>
      <c r="I17" s="1"/>
      <c r="J17" s="2" t="s">
        <v>0</v>
      </c>
      <c r="K17" s="2"/>
      <c r="L17" s="2"/>
      <c r="M17" s="2"/>
      <c r="N17" s="2"/>
    </row>
    <row r="18" spans="8:14" ht="15.6">
      <c r="H18" s="16"/>
      <c r="I18" s="1"/>
      <c r="J18" s="3" t="s">
        <v>1</v>
      </c>
      <c r="K18" s="3"/>
      <c r="L18" s="1"/>
      <c r="M18" s="4" t="s">
        <v>2</v>
      </c>
      <c r="N18" s="4"/>
    </row>
    <row r="19" spans="8:14" ht="16.2" thickBot="1">
      <c r="H19" s="16"/>
      <c r="I19" s="1"/>
      <c r="J19" s="1"/>
      <c r="K19" s="1"/>
      <c r="L19" s="1"/>
      <c r="M19" s="1"/>
      <c r="N19" s="1"/>
    </row>
    <row r="20" spans="8:14" ht="16.2" thickBot="1">
      <c r="H20" s="16"/>
      <c r="I20" s="6" t="s">
        <v>3</v>
      </c>
      <c r="J20" s="7">
        <f ca="1">(J5-$J$13)/$J$15</f>
        <v>-0.48507125007266594</v>
      </c>
      <c r="K20" s="7">
        <f ca="1">(K5-$J$13)/$J$15</f>
        <v>-1.4552137502179978</v>
      </c>
      <c r="L20" s="9"/>
      <c r="M20" s="10">
        <f ca="1">(M5-$M$13)/$M$15</f>
        <v>1.6666666666666667</v>
      </c>
      <c r="N20" s="10">
        <f ca="1">(N5-$M$13)/$M$15</f>
        <v>-0.33333333333333331</v>
      </c>
    </row>
    <row r="21" spans="8:14" ht="15.6">
      <c r="H21" s="16"/>
      <c r="I21" s="6"/>
      <c r="J21" s="7">
        <f ca="1">(J6-$J$13)/$J$15</f>
        <v>-1.4552137502179978</v>
      </c>
      <c r="K21" s="7">
        <f ca="1">(K6-$J$13)/$J$15</f>
        <v>0.48507125007266594</v>
      </c>
      <c r="L21" s="1"/>
      <c r="M21" s="10">
        <f ca="1">(M6-$M$13)/$M$15</f>
        <v>0.33333333333333331</v>
      </c>
      <c r="N21" s="10">
        <f ca="1">(N6-$M$13)/$M$15</f>
        <v>-1.6666666666666667</v>
      </c>
    </row>
    <row r="22" spans="8:14" ht="16.2" thickBot="1">
      <c r="H22" s="16"/>
      <c r="I22" s="1"/>
      <c r="J22" s="1"/>
      <c r="K22" s="1"/>
      <c r="L22" s="1"/>
      <c r="M22" s="1"/>
      <c r="N22" s="1"/>
    </row>
    <row r="23" spans="8:14" ht="16.2" thickBot="1">
      <c r="H23" s="16"/>
      <c r="I23" s="6" t="s">
        <v>4</v>
      </c>
      <c r="J23" s="7">
        <f ca="1">(J8-$J$13)/$J$15</f>
        <v>0.97014250014533188</v>
      </c>
      <c r="K23" s="7">
        <f ca="1">(K8-$J$13)/$J$15</f>
        <v>1.4552137502179978</v>
      </c>
      <c r="L23" s="9"/>
      <c r="M23" s="10">
        <f ca="1" xml:space="preserve"> (M8-$M$13)/$M$15</f>
        <v>-1</v>
      </c>
      <c r="N23" s="10">
        <f ca="1" xml:space="preserve"> (N8-$M$13)/$M$15</f>
        <v>1</v>
      </c>
    </row>
    <row r="24" spans="8:14" ht="15.6">
      <c r="H24" s="16"/>
      <c r="I24" s="6"/>
      <c r="J24" s="7">
        <f ca="1">(J9-$J$13)/$J$15</f>
        <v>0.48507125007266594</v>
      </c>
      <c r="K24" s="7">
        <f ca="1">(K9-$J$13)/$J$15</f>
        <v>0</v>
      </c>
      <c r="L24" s="1"/>
      <c r="M24" s="10">
        <f ca="1" xml:space="preserve"> (M9-$M$13)/$M$15</f>
        <v>0.33333333333333331</v>
      </c>
      <c r="N24" s="10">
        <f ca="1" xml:space="preserve"> (N9-$M$13)/$M$15</f>
        <v>-0.33333333333333331</v>
      </c>
    </row>
    <row r="25" spans="8:14" ht="15.6">
      <c r="I25" s="1"/>
      <c r="J25" s="1"/>
      <c r="K25" s="1"/>
      <c r="L25" s="1"/>
      <c r="M25" s="1"/>
      <c r="N25" s="1"/>
    </row>
    <row r="26" spans="8:14" ht="15.6">
      <c r="I26" s="1"/>
      <c r="J26" s="1"/>
      <c r="K26" s="1"/>
      <c r="L26" s="1"/>
      <c r="M26" s="1"/>
      <c r="N26" s="1"/>
    </row>
  </sheetData>
  <mergeCells count="14">
    <mergeCell ref="R1:W8"/>
    <mergeCell ref="I20:I21"/>
    <mergeCell ref="I23:I24"/>
    <mergeCell ref="J1:N1"/>
    <mergeCell ref="H5:H10"/>
    <mergeCell ref="H17:H24"/>
    <mergeCell ref="I8:I9"/>
    <mergeCell ref="J17:N17"/>
    <mergeCell ref="J18:K18"/>
    <mergeCell ref="M18:N18"/>
    <mergeCell ref="J2:N2"/>
    <mergeCell ref="J3:K3"/>
    <mergeCell ref="M3:N3"/>
    <mergeCell ref="I5:I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6A3A-C662-4197-9B8D-DF46D2665B5E}">
  <dimension ref="E4:U20"/>
  <sheetViews>
    <sheetView topLeftCell="F1" workbookViewId="0">
      <selection activeCell="L27" sqref="L27"/>
    </sheetView>
  </sheetViews>
  <sheetFormatPr defaultRowHeight="14.4"/>
  <cols>
    <col min="12" max="12" width="19.21875" customWidth="1"/>
    <col min="13" max="13" width="16.21875" customWidth="1"/>
  </cols>
  <sheetData>
    <row r="4" spans="5:21" ht="15.6">
      <c r="F4" s="1"/>
      <c r="G4" s="5" t="s">
        <v>10</v>
      </c>
      <c r="H4" s="5"/>
      <c r="I4" s="5"/>
      <c r="J4" s="5"/>
      <c r="K4" s="5"/>
      <c r="L4" s="1"/>
    </row>
    <row r="5" spans="5:21" ht="15.6">
      <c r="F5" s="1"/>
      <c r="G5" s="2"/>
      <c r="H5" s="2"/>
      <c r="I5" s="2"/>
      <c r="J5" s="2"/>
      <c r="K5" s="2"/>
      <c r="L5" s="1"/>
      <c r="O5" s="16" t="s">
        <v>17</v>
      </c>
      <c r="P5" s="1"/>
      <c r="Q5" s="2"/>
      <c r="R5" s="2"/>
      <c r="S5" s="2"/>
      <c r="T5" s="2"/>
      <c r="U5" s="2"/>
    </row>
    <row r="6" spans="5:21" ht="15.6">
      <c r="F6" s="1"/>
      <c r="G6" s="3" t="s">
        <v>1</v>
      </c>
      <c r="H6" s="3"/>
      <c r="I6" s="1"/>
      <c r="J6" s="4" t="s">
        <v>2</v>
      </c>
      <c r="K6" s="4"/>
      <c r="L6" s="1"/>
      <c r="O6" s="16"/>
      <c r="P6" s="1"/>
      <c r="Q6" s="3" t="s">
        <v>1</v>
      </c>
      <c r="R6" s="3"/>
      <c r="S6" s="1"/>
      <c r="T6" s="4" t="s">
        <v>2</v>
      </c>
      <c r="U6" s="4"/>
    </row>
    <row r="7" spans="5:21" ht="16.2" thickBot="1">
      <c r="F7" s="1"/>
      <c r="G7" s="1"/>
      <c r="H7" s="1"/>
      <c r="I7" s="1"/>
      <c r="J7" s="1"/>
      <c r="K7" s="1"/>
      <c r="L7" s="1" t="s">
        <v>13</v>
      </c>
      <c r="M7" t="s">
        <v>15</v>
      </c>
      <c r="O7" s="16"/>
      <c r="P7" s="1"/>
      <c r="Q7" s="1"/>
      <c r="R7" s="1"/>
      <c r="S7" s="1"/>
      <c r="T7" s="1"/>
      <c r="U7" s="1"/>
    </row>
    <row r="8" spans="5:21" ht="16.2" thickBot="1">
      <c r="E8" s="16" t="s">
        <v>11</v>
      </c>
      <c r="F8" s="6" t="s">
        <v>3</v>
      </c>
      <c r="G8" s="7">
        <f t="shared" ref="G8:H9" ca="1" si="0">RANDBETWEEN(-3, 3)</f>
        <v>3</v>
      </c>
      <c r="H8" s="8">
        <f t="shared" ca="1" si="0"/>
        <v>2</v>
      </c>
      <c r="I8" s="9"/>
      <c r="J8" s="10">
        <f ca="1">RANDBETWEEN(-3, 3)</f>
        <v>3</v>
      </c>
      <c r="K8" s="10">
        <f t="shared" ref="K8:K12" ca="1" si="1">RANDBETWEEN(-3, 3)</f>
        <v>1</v>
      </c>
      <c r="L8" s="1">
        <f ca="1">AVERAGE(G8:H9,J8:K9)</f>
        <v>1.125</v>
      </c>
      <c r="M8">
        <f ca="1">_xlfn.STDEV.P(G8:H9,J8:K9)</f>
        <v>1.9645292056877139</v>
      </c>
      <c r="O8" s="16"/>
      <c r="P8" s="6" t="s">
        <v>3</v>
      </c>
      <c r="Q8" s="7">
        <f ca="1">(G8-$L$8)/$M$8</f>
        <v>0.95442714446366661</v>
      </c>
      <c r="R8" s="7">
        <f ca="1">(H8-$L$8)/$M$8</f>
        <v>0.44539933408304444</v>
      </c>
      <c r="S8" s="9"/>
      <c r="T8" s="10">
        <f ca="1">(J8-$L$8)/$M$8</f>
        <v>0.95442714446366661</v>
      </c>
      <c r="U8" s="10">
        <f ca="1">(K8-$L$8)/$M$8</f>
        <v>-6.3628476297577771E-2</v>
      </c>
    </row>
    <row r="9" spans="5:21" ht="15.6">
      <c r="E9" s="16"/>
      <c r="F9" s="6"/>
      <c r="G9" s="11">
        <f t="shared" ca="1" si="0"/>
        <v>3</v>
      </c>
      <c r="H9" s="12">
        <f t="shared" ca="1" si="0"/>
        <v>-2</v>
      </c>
      <c r="I9" s="1"/>
      <c r="J9" s="13">
        <f ca="1">RANDBETWEEN(-3, 3)</f>
        <v>-2</v>
      </c>
      <c r="K9" s="13">
        <f t="shared" ca="1" si="1"/>
        <v>1</v>
      </c>
      <c r="L9" s="1"/>
      <c r="O9" s="16"/>
      <c r="P9" s="6"/>
      <c r="Q9" s="7">
        <f ca="1">(G9-$L$8)/$M$8</f>
        <v>0.95442714446366661</v>
      </c>
      <c r="R9" s="7">
        <f ca="1">(H9-$L$8)/$M$8</f>
        <v>-1.5907119074394445</v>
      </c>
      <c r="S9" s="1"/>
      <c r="T9" s="10">
        <f ca="1">(J9-$L$8)/$M$8</f>
        <v>-1.5907119074394445</v>
      </c>
      <c r="U9" s="10">
        <f ca="1">(K9-$L$8)/$M$8</f>
        <v>-6.3628476297577771E-2</v>
      </c>
    </row>
    <row r="10" spans="5:21" ht="16.2" thickBot="1">
      <c r="E10" s="16"/>
      <c r="F10" s="1"/>
      <c r="G10" s="1"/>
      <c r="H10" s="1"/>
      <c r="I10" s="1"/>
      <c r="J10" s="1"/>
      <c r="K10" s="1"/>
      <c r="L10" s="1" t="s">
        <v>14</v>
      </c>
      <c r="M10" t="s">
        <v>16</v>
      </c>
      <c r="O10" s="16"/>
      <c r="P10" s="1"/>
      <c r="Q10" s="1"/>
      <c r="R10" s="1"/>
      <c r="S10" s="1"/>
      <c r="T10" s="1"/>
      <c r="U10" s="1"/>
    </row>
    <row r="11" spans="5:21" ht="16.2" thickBot="1">
      <c r="E11" s="16"/>
      <c r="F11" s="6" t="s">
        <v>4</v>
      </c>
      <c r="G11" s="7">
        <f t="shared" ref="G11:H12" ca="1" si="2">RANDBETWEEN(-3, 3)</f>
        <v>2</v>
      </c>
      <c r="H11" s="8">
        <f t="shared" ca="1" si="2"/>
        <v>-1</v>
      </c>
      <c r="I11" s="9"/>
      <c r="J11" s="10">
        <f ca="1">RANDBETWEEN(-3, 3)</f>
        <v>-3</v>
      </c>
      <c r="K11" s="10">
        <f t="shared" ca="1" si="1"/>
        <v>1</v>
      </c>
      <c r="L11" s="1">
        <f ca="1">AVERAGE(G11:H12,J11:K12)</f>
        <v>-0.25</v>
      </c>
      <c r="M11">
        <f ca="1">_xlfn.STDEV.P(G11:H12,J11:K12)</f>
        <v>1.920286436967152</v>
      </c>
      <c r="O11" s="16"/>
      <c r="P11" s="6" t="s">
        <v>4</v>
      </c>
      <c r="Q11" s="7">
        <f ca="1">(G11-$L$11)/$M$11</f>
        <v>1.1717001988274149</v>
      </c>
      <c r="R11" s="7">
        <f ca="1">(H11-$L$11)/$M$11</f>
        <v>-0.39056673294247163</v>
      </c>
      <c r="S11" s="9"/>
      <c r="T11" s="10">
        <f ca="1">(J11-$L$11)/$M$11</f>
        <v>-1.4320780207890627</v>
      </c>
      <c r="U11" s="10">
        <f ca="1">(K11-$L$11)/$M$11</f>
        <v>0.6509445549041194</v>
      </c>
    </row>
    <row r="12" spans="5:21" ht="15.6">
      <c r="E12" s="16"/>
      <c r="F12" s="6"/>
      <c r="G12" s="11">
        <f t="shared" ca="1" si="2"/>
        <v>-3</v>
      </c>
      <c r="H12" s="12">
        <f t="shared" ca="1" si="2"/>
        <v>1</v>
      </c>
      <c r="I12" s="1"/>
      <c r="J12" s="13">
        <f ca="1">RANDBETWEEN(-3, 3)</f>
        <v>2</v>
      </c>
      <c r="K12" s="13">
        <f t="shared" ca="1" si="1"/>
        <v>-1</v>
      </c>
      <c r="L12" s="1"/>
      <c r="O12" s="16"/>
      <c r="P12" s="6"/>
      <c r="Q12" s="7">
        <f ca="1">(G12-$L$11)/$M$11</f>
        <v>-1.4320780207890627</v>
      </c>
      <c r="R12" s="7">
        <f ca="1">(H12-$L$11)/$M$11</f>
        <v>0.6509445549041194</v>
      </c>
      <c r="S12" s="1"/>
      <c r="T12" s="10">
        <f ca="1">(J12-$L$11)/$M$11</f>
        <v>1.1717001988274149</v>
      </c>
      <c r="U12" s="10">
        <f ca="1">(K12-$L$11)/$M$11</f>
        <v>-0.39056673294247163</v>
      </c>
    </row>
    <row r="13" spans="5:21" ht="15.6">
      <c r="E13" s="16"/>
      <c r="F13" s="1"/>
      <c r="G13" s="1"/>
      <c r="H13" s="1"/>
      <c r="I13" s="1"/>
      <c r="J13" s="1"/>
      <c r="K13" s="1"/>
      <c r="L13" s="1"/>
      <c r="P13" s="1"/>
      <c r="Q13" s="1"/>
      <c r="R13" s="1"/>
      <c r="S13" s="1"/>
      <c r="T13" s="1"/>
      <c r="U13" s="1"/>
    </row>
    <row r="14" spans="5:21" ht="15.6">
      <c r="F14" s="1"/>
      <c r="G14" s="1"/>
      <c r="H14" s="1"/>
      <c r="I14" s="1"/>
      <c r="J14" s="1"/>
      <c r="K14" s="1"/>
      <c r="L14" s="1"/>
      <c r="P14" s="1"/>
      <c r="Q14" s="1"/>
      <c r="R14" s="1"/>
      <c r="S14" s="1"/>
      <c r="T14" s="1"/>
      <c r="U14" s="1"/>
    </row>
    <row r="17" spans="11:14">
      <c r="K17" s="15" t="s">
        <v>25</v>
      </c>
      <c r="L17" s="15"/>
      <c r="M17" s="15"/>
      <c r="N17" s="15"/>
    </row>
    <row r="18" spans="11:14">
      <c r="K18" s="15"/>
      <c r="L18" s="15"/>
      <c r="M18" s="15"/>
      <c r="N18" s="15"/>
    </row>
    <row r="19" spans="11:14">
      <c r="K19" s="15"/>
      <c r="L19" s="15"/>
      <c r="M19" s="15"/>
      <c r="N19" s="15"/>
    </row>
    <row r="20" spans="11:14">
      <c r="K20" s="15"/>
      <c r="L20" s="15"/>
      <c r="M20" s="15"/>
      <c r="N20" s="15"/>
    </row>
  </sheetData>
  <mergeCells count="14">
    <mergeCell ref="K17:N20"/>
    <mergeCell ref="O5:O12"/>
    <mergeCell ref="Q5:U5"/>
    <mergeCell ref="Q6:R6"/>
    <mergeCell ref="T6:U6"/>
    <mergeCell ref="P8:P9"/>
    <mergeCell ref="P11:P12"/>
    <mergeCell ref="G4:K4"/>
    <mergeCell ref="G5:K5"/>
    <mergeCell ref="G6:H6"/>
    <mergeCell ref="J6:K6"/>
    <mergeCell ref="E8:E13"/>
    <mergeCell ref="F8:F9"/>
    <mergeCell ref="F11:F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8854-95D0-42EA-A0F4-6DB3729E2B0B}">
  <dimension ref="G2:U32"/>
  <sheetViews>
    <sheetView workbookViewId="0">
      <selection activeCell="T22" sqref="T22"/>
    </sheetView>
  </sheetViews>
  <sheetFormatPr defaultRowHeight="14.4"/>
  <sheetData>
    <row r="2" spans="7:21" ht="15.6">
      <c r="H2" s="1"/>
      <c r="I2" s="5" t="s">
        <v>10</v>
      </c>
      <c r="J2" s="5"/>
      <c r="K2" s="5"/>
      <c r="L2" s="5"/>
      <c r="M2" s="5"/>
      <c r="N2" s="1"/>
    </row>
    <row r="3" spans="7:21" ht="15.6">
      <c r="H3" s="1"/>
      <c r="I3" s="2"/>
      <c r="J3" s="2"/>
      <c r="K3" s="2"/>
      <c r="L3" s="2"/>
      <c r="M3" s="2"/>
      <c r="N3" s="1"/>
    </row>
    <row r="4" spans="7:21" ht="15.6">
      <c r="H4" s="1"/>
      <c r="I4" s="3" t="s">
        <v>1</v>
      </c>
      <c r="J4" s="3"/>
      <c r="K4" s="1"/>
      <c r="L4" s="4" t="s">
        <v>2</v>
      </c>
      <c r="M4" s="4"/>
      <c r="N4" s="1"/>
    </row>
    <row r="5" spans="7:21" ht="15.6">
      <c r="H5" s="1"/>
      <c r="I5" s="23" t="s">
        <v>18</v>
      </c>
      <c r="J5" s="23"/>
      <c r="K5" s="1"/>
      <c r="L5" s="23" t="s">
        <v>19</v>
      </c>
      <c r="M5" s="23"/>
      <c r="N5" s="1"/>
    </row>
    <row r="6" spans="7:21" ht="16.2" thickBot="1">
      <c r="H6" s="1"/>
      <c r="I6" s="21"/>
      <c r="J6" s="21"/>
      <c r="K6" s="1"/>
      <c r="L6" s="1"/>
      <c r="M6" s="1"/>
      <c r="N6" s="1"/>
    </row>
    <row r="7" spans="7:21" ht="15.6">
      <c r="G7" s="16" t="s">
        <v>11</v>
      </c>
      <c r="H7" s="6" t="s">
        <v>3</v>
      </c>
      <c r="I7" s="7">
        <f t="shared" ref="I7:J8" ca="1" si="0">RANDBETWEEN(-3, 3)</f>
        <v>-1</v>
      </c>
      <c r="J7" s="8">
        <f t="shared" ca="1" si="0"/>
        <v>1</v>
      </c>
      <c r="K7" s="9"/>
      <c r="L7" s="10">
        <f ca="1">RANDBETWEEN(-3, 3)</f>
        <v>1</v>
      </c>
      <c r="M7" s="10">
        <f t="shared" ref="M7:M15" ca="1" si="1">RANDBETWEEN(-3, 3)</f>
        <v>-2</v>
      </c>
      <c r="N7" s="1"/>
    </row>
    <row r="8" spans="7:21" ht="15.6">
      <c r="G8" s="16"/>
      <c r="H8" s="6"/>
      <c r="I8" s="11">
        <f t="shared" ca="1" si="0"/>
        <v>1</v>
      </c>
      <c r="J8" s="12">
        <f t="shared" ca="1" si="0"/>
        <v>2</v>
      </c>
      <c r="K8" s="1"/>
      <c r="L8" s="13">
        <f ca="1">RANDBETWEEN(-3, 3)</f>
        <v>1</v>
      </c>
      <c r="M8" s="13">
        <f t="shared" ca="1" si="1"/>
        <v>1</v>
      </c>
      <c r="N8" s="1"/>
    </row>
    <row r="9" spans="7:21" ht="15.6">
      <c r="G9" s="16"/>
      <c r="H9" s="1"/>
      <c r="I9" s="17"/>
      <c r="J9" s="12"/>
      <c r="K9" s="1"/>
      <c r="L9" s="13"/>
      <c r="M9" s="13"/>
      <c r="N9" s="1"/>
    </row>
    <row r="10" spans="7:21" ht="15.6">
      <c r="G10" s="16"/>
      <c r="H10" s="1"/>
      <c r="I10" s="18" t="s">
        <v>5</v>
      </c>
      <c r="J10" s="18">
        <f ca="1">AVERAGE(I7:J8)</f>
        <v>0.75</v>
      </c>
      <c r="K10" s="1"/>
      <c r="L10" s="18" t="s">
        <v>5</v>
      </c>
      <c r="M10" s="18">
        <f ca="1">AVERAGE(L7:M8)</f>
        <v>0.25</v>
      </c>
      <c r="N10" s="1"/>
    </row>
    <row r="11" spans="7:21" ht="15.6">
      <c r="G11" s="16"/>
      <c r="H11" s="1"/>
      <c r="I11" s="18" t="s">
        <v>22</v>
      </c>
      <c r="J11" s="18">
        <f ca="1">_xlfn.STDEV.P(I7:J8)</f>
        <v>1.0897247358851685</v>
      </c>
      <c r="K11" s="1"/>
      <c r="L11" s="18" t="s">
        <v>22</v>
      </c>
      <c r="M11" s="18">
        <f ca="1">_xlfn.STDEV.P(L7:M8)</f>
        <v>1.299038105676658</v>
      </c>
      <c r="N11" s="1"/>
    </row>
    <row r="12" spans="7:21" ht="15.6">
      <c r="G12" s="16"/>
      <c r="H12" s="1"/>
      <c r="I12" s="24" t="s">
        <v>20</v>
      </c>
      <c r="J12" s="25"/>
      <c r="K12" s="1"/>
      <c r="L12" s="24" t="s">
        <v>21</v>
      </c>
      <c r="M12" s="25"/>
      <c r="N12" s="1"/>
      <c r="O12" s="15" t="s">
        <v>26</v>
      </c>
      <c r="P12" s="15"/>
      <c r="Q12" s="15"/>
      <c r="R12" s="15"/>
      <c r="S12" s="15"/>
      <c r="T12" s="15"/>
      <c r="U12" s="15"/>
    </row>
    <row r="13" spans="7:21" ht="16.2" thickBot="1">
      <c r="G13" s="16"/>
      <c r="H13" s="1"/>
      <c r="I13" s="19"/>
      <c r="J13" s="19"/>
      <c r="K13" s="1"/>
      <c r="L13" s="18"/>
      <c r="M13" s="18"/>
      <c r="N13" s="1"/>
      <c r="O13" s="15"/>
      <c r="P13" s="15"/>
      <c r="Q13" s="15"/>
      <c r="R13" s="15"/>
      <c r="S13" s="15"/>
      <c r="T13" s="15"/>
      <c r="U13" s="15"/>
    </row>
    <row r="14" spans="7:21" ht="15.6">
      <c r="G14" s="16"/>
      <c r="H14" s="6" t="s">
        <v>4</v>
      </c>
      <c r="I14" s="11">
        <f t="shared" ref="I14:J15" ca="1" si="2">RANDBETWEEN(-3, 3)</f>
        <v>2</v>
      </c>
      <c r="J14" s="17">
        <f t="shared" ca="1" si="2"/>
        <v>-2</v>
      </c>
      <c r="K14" s="9"/>
      <c r="L14" s="20">
        <f ca="1">RANDBETWEEN(-3, 3)</f>
        <v>-2</v>
      </c>
      <c r="M14" s="20">
        <f t="shared" ca="1" si="1"/>
        <v>2</v>
      </c>
      <c r="N14" s="1"/>
      <c r="O14" s="15"/>
      <c r="P14" s="15"/>
      <c r="Q14" s="15"/>
      <c r="R14" s="15"/>
      <c r="S14" s="15"/>
      <c r="T14" s="15"/>
      <c r="U14" s="15"/>
    </row>
    <row r="15" spans="7:21" ht="15.6">
      <c r="G15" s="16"/>
      <c r="H15" s="6"/>
      <c r="I15" s="11">
        <f t="shared" ca="1" si="2"/>
        <v>0</v>
      </c>
      <c r="J15" s="12">
        <f t="shared" ca="1" si="2"/>
        <v>-2</v>
      </c>
      <c r="K15" s="1"/>
      <c r="L15" s="13">
        <f ca="1">RANDBETWEEN(-3, 3)</f>
        <v>0</v>
      </c>
      <c r="M15" s="13">
        <f t="shared" ca="1" si="1"/>
        <v>-1</v>
      </c>
      <c r="N15" s="1"/>
      <c r="O15" s="15"/>
      <c r="P15" s="15"/>
      <c r="Q15" s="15"/>
      <c r="R15" s="15"/>
      <c r="S15" s="15"/>
      <c r="T15" s="15"/>
      <c r="U15" s="15"/>
    </row>
    <row r="16" spans="7:21" ht="15.6">
      <c r="G16" s="16"/>
      <c r="H16" s="1"/>
      <c r="I16" s="1"/>
      <c r="J16" s="1"/>
      <c r="K16" s="1"/>
      <c r="L16" s="1"/>
      <c r="M16" s="1"/>
      <c r="N16" s="1"/>
    </row>
    <row r="17" spans="7:14" ht="15.6">
      <c r="H17" s="1"/>
      <c r="I17" s="1"/>
      <c r="J17" s="1"/>
      <c r="K17" s="1"/>
      <c r="L17" s="1"/>
      <c r="M17" s="1"/>
      <c r="N17" s="1"/>
    </row>
    <row r="18" spans="7:14">
      <c r="I18" s="22" t="s">
        <v>5</v>
      </c>
      <c r="J18" s="22">
        <f ca="1">AVERAGE(I14:J15)</f>
        <v>-0.5</v>
      </c>
      <c r="L18" s="22" t="s">
        <v>5</v>
      </c>
      <c r="M18" s="22">
        <f ca="1">AVERAGE(L14:M15)</f>
        <v>-0.25</v>
      </c>
    </row>
    <row r="19" spans="7:14">
      <c r="I19" s="22" t="s">
        <v>22</v>
      </c>
      <c r="J19" s="22">
        <f ca="1">_xlfn.STDEV.P(I14:J15)</f>
        <v>1.6583123951776999</v>
      </c>
      <c r="L19" s="22" t="s">
        <v>22</v>
      </c>
      <c r="M19" s="22">
        <f ca="1">_xlfn.STDEV.P(L14:M15)</f>
        <v>1.479019945774904</v>
      </c>
    </row>
    <row r="23" spans="7:14" ht="15.6">
      <c r="G23" s="16" t="s">
        <v>23</v>
      </c>
      <c r="H23" s="1"/>
      <c r="I23" s="2"/>
      <c r="J23" s="2"/>
      <c r="K23" s="2"/>
      <c r="L23" s="2"/>
      <c r="M23" s="2"/>
    </row>
    <row r="24" spans="7:14" ht="15.6">
      <c r="G24" s="16"/>
      <c r="H24" s="1"/>
      <c r="I24" s="3" t="s">
        <v>1</v>
      </c>
      <c r="J24" s="3"/>
      <c r="K24" s="1"/>
      <c r="L24" s="4" t="s">
        <v>2</v>
      </c>
      <c r="M24" s="4"/>
    </row>
    <row r="25" spans="7:14" ht="16.2" thickBot="1">
      <c r="G25" s="16"/>
      <c r="H25" s="1"/>
      <c r="I25" s="1"/>
      <c r="J25" s="1"/>
      <c r="K25" s="1"/>
      <c r="L25" s="1"/>
      <c r="M25" s="1"/>
    </row>
    <row r="26" spans="7:14" ht="16.2" thickBot="1">
      <c r="G26" s="16"/>
      <c r="H26" s="6" t="s">
        <v>3</v>
      </c>
      <c r="I26" s="7">
        <f ca="1">(I7-$J$10)/$J$11</f>
        <v>-1.6059101370939322</v>
      </c>
      <c r="J26" s="7">
        <f ca="1">(J7-$J$10)/$J$11</f>
        <v>0.22941573387056174</v>
      </c>
      <c r="K26" s="9"/>
      <c r="L26" s="10">
        <f ca="1">(L7-$M$10)/$M$11</f>
        <v>0.57735026918962573</v>
      </c>
      <c r="M26" s="10">
        <f ca="1">(M7-$M$10)/$M$11</f>
        <v>-1.7320508075688772</v>
      </c>
    </row>
    <row r="27" spans="7:14" ht="15.6">
      <c r="G27" s="16"/>
      <c r="H27" s="6"/>
      <c r="I27" s="7">
        <f ca="1">(I8-$J$10)/$J$11</f>
        <v>0.22941573387056174</v>
      </c>
      <c r="J27" s="7">
        <f ca="1">(J8-$J$10)/$J$11</f>
        <v>1.1470786693528088</v>
      </c>
      <c r="K27" s="1"/>
      <c r="L27" s="10">
        <f ca="1">(L8-$M$10)/$M$11</f>
        <v>0.57735026918962573</v>
      </c>
      <c r="M27" s="10">
        <f ca="1">(M8-$M$10)/$M$11</f>
        <v>0.57735026918962573</v>
      </c>
    </row>
    <row r="28" spans="7:14" ht="16.2" thickBot="1">
      <c r="G28" s="16"/>
      <c r="H28" s="1"/>
      <c r="I28" s="1"/>
      <c r="J28" s="1"/>
      <c r="K28" s="1"/>
      <c r="L28" s="1"/>
      <c r="M28" s="1"/>
    </row>
    <row r="29" spans="7:14" ht="16.2" thickBot="1">
      <c r="G29" s="16"/>
      <c r="H29" s="6" t="s">
        <v>4</v>
      </c>
      <c r="I29" s="7">
        <f ca="1">(I14-$J$18)/$J$19</f>
        <v>1.507556722888818</v>
      </c>
      <c r="J29" s="7">
        <f ca="1">(J14-$J$18)/$J$19</f>
        <v>-0.90453403373329089</v>
      </c>
      <c r="K29" s="9"/>
      <c r="L29" s="10">
        <f ca="1">(L14-$M$18)/$M$19</f>
        <v>-1.1832159566199232</v>
      </c>
      <c r="M29" s="10">
        <f ca="1">(M14-$M$18)/$M$19</f>
        <v>1.5212776585113299</v>
      </c>
    </row>
    <row r="30" spans="7:14" ht="15.6">
      <c r="G30" s="16"/>
      <c r="H30" s="6"/>
      <c r="I30" s="7">
        <f ca="1">(I15-$J$18)/$J$19</f>
        <v>0.30151134457776363</v>
      </c>
      <c r="J30" s="7">
        <f ca="1">(J15-$J$18)/$J$19</f>
        <v>-0.90453403373329089</v>
      </c>
      <c r="K30" s="1"/>
      <c r="L30" s="10">
        <f ca="1">(L15-$M$18)/$M$19</f>
        <v>0.1690308509457033</v>
      </c>
      <c r="M30" s="10">
        <f ca="1">(M15-$M$18)/$M$19</f>
        <v>-0.50709255283710997</v>
      </c>
    </row>
    <row r="31" spans="7:14" ht="15.6">
      <c r="H31" s="1"/>
      <c r="I31" s="1"/>
      <c r="J31" s="1"/>
      <c r="K31" s="1"/>
      <c r="L31" s="1"/>
      <c r="M31" s="1"/>
    </row>
    <row r="32" spans="7:14" ht="15.6">
      <c r="H32" s="1"/>
      <c r="I32" s="1"/>
      <c r="J32" s="1"/>
      <c r="K32" s="1"/>
      <c r="L32" s="1"/>
      <c r="M32" s="1"/>
    </row>
  </sheetData>
  <mergeCells count="19">
    <mergeCell ref="I12:J12"/>
    <mergeCell ref="L12:M12"/>
    <mergeCell ref="O12:U15"/>
    <mergeCell ref="G23:G30"/>
    <mergeCell ref="I23:M23"/>
    <mergeCell ref="I24:J24"/>
    <mergeCell ref="L24:M24"/>
    <mergeCell ref="H26:H27"/>
    <mergeCell ref="H29:H30"/>
    <mergeCell ref="I2:M2"/>
    <mergeCell ref="I3:M3"/>
    <mergeCell ref="I4:J4"/>
    <mergeCell ref="L4:M4"/>
    <mergeCell ref="G7:G16"/>
    <mergeCell ref="H7:H8"/>
    <mergeCell ref="H14:H15"/>
    <mergeCell ref="I6:J6"/>
    <mergeCell ref="I5:J5"/>
    <mergeCell ref="L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 Normalization</vt:lpstr>
      <vt:lpstr>Layer Normalization</vt:lpstr>
      <vt:lpstr>Group 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</dc:creator>
  <cp:lastModifiedBy>shahe</cp:lastModifiedBy>
  <dcterms:created xsi:type="dcterms:W3CDTF">2021-11-01T15:37:04Z</dcterms:created>
  <dcterms:modified xsi:type="dcterms:W3CDTF">2021-11-01T17:28:05Z</dcterms:modified>
</cp:coreProperties>
</file>