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f4d43005979b64/Desktop/Data Vit/Week 1/"/>
    </mc:Choice>
  </mc:AlternateContent>
  <xr:revisionPtr revIDLastSave="366" documentId="8_{4F31315B-4475-4819-BD96-5F6AF15C06F5}" xr6:coauthVersionLast="47" xr6:coauthVersionMax="47" xr10:uidLastSave="{C86E521F-3889-4ECB-864E-12E8687CCCB1}"/>
  <bookViews>
    <workbookView xWindow="-35010" yWindow="7980" windowWidth="17310" windowHeight="7620" xr2:uid="{00000000-000D-0000-FFFF-FFFF00000000}"/>
  </bookViews>
  <sheets>
    <sheet name="Sheet1" sheetId="1" r:id="rId1"/>
    <sheet name="Theater Outcomes by Launch Date" sheetId="7" r:id="rId2"/>
    <sheet name="Outcomes Based on Goals" sheetId="8" r:id="rId3"/>
  </sheets>
  <definedNames>
    <definedName name="_xlnm._FilterDatabase" localSheetId="0" hidden="1">Sheet1!$A$1:$R$4115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8" l="1"/>
  <c r="F11" i="8"/>
  <c r="F10" i="8"/>
  <c r="H13" i="8"/>
  <c r="G13" i="8"/>
  <c r="F13" i="8"/>
  <c r="G10" i="8"/>
  <c r="G12" i="8"/>
  <c r="C12" i="8"/>
  <c r="B12" i="8"/>
  <c r="B11" i="8"/>
  <c r="D7" i="8"/>
  <c r="C7" i="8"/>
  <c r="B7" i="8"/>
  <c r="D13" i="8"/>
  <c r="C13" i="8"/>
  <c r="B13" i="8"/>
  <c r="D12" i="8"/>
  <c r="D11" i="8"/>
  <c r="C11" i="8"/>
  <c r="D10" i="8"/>
  <c r="C10" i="8"/>
  <c r="B10" i="8"/>
  <c r="D9" i="8"/>
  <c r="C9" i="8"/>
  <c r="B9" i="8"/>
  <c r="D8" i="8"/>
  <c r="C8" i="8"/>
  <c r="D6" i="8"/>
  <c r="C6" i="8"/>
  <c r="C5" i="8"/>
  <c r="D5" i="8"/>
  <c r="C4" i="8"/>
  <c r="D4" i="8"/>
  <c r="D3" i="8"/>
  <c r="C3" i="8"/>
  <c r="B6" i="8"/>
  <c r="B5" i="8"/>
  <c r="B4" i="8"/>
  <c r="B3" i="8"/>
  <c r="B8" i="8"/>
  <c r="E2" i="8"/>
  <c r="D2" i="8"/>
  <c r="H2" i="8" s="1"/>
  <c r="C2" i="8"/>
  <c r="G2" i="8" s="1"/>
  <c r="B2" i="8"/>
  <c r="F2" i="8" s="1"/>
  <c r="R2297" i="1"/>
  <c r="Q2297" i="1" s="1"/>
  <c r="R2298" i="1"/>
  <c r="Q2298" i="1" s="1"/>
  <c r="R2299" i="1"/>
  <c r="Q2299" i="1" s="1"/>
  <c r="R2300" i="1"/>
  <c r="Q2300" i="1" s="1"/>
  <c r="R2301" i="1"/>
  <c r="Q2301" i="1" s="1"/>
  <c r="R2302" i="1"/>
  <c r="Q2302" i="1" s="1"/>
  <c r="R2303" i="1"/>
  <c r="Q2303" i="1" s="1"/>
  <c r="R2304" i="1"/>
  <c r="Q2304" i="1" s="1"/>
  <c r="R2305" i="1"/>
  <c r="Q2305" i="1" s="1"/>
  <c r="R2306" i="1"/>
  <c r="Q2306" i="1" s="1"/>
  <c r="R2307" i="1"/>
  <c r="Q2307" i="1" s="1"/>
  <c r="R2308" i="1"/>
  <c r="Q2308" i="1" s="1"/>
  <c r="R2309" i="1"/>
  <c r="Q2309" i="1" s="1"/>
  <c r="R2310" i="1"/>
  <c r="Q2310" i="1" s="1"/>
  <c r="R2311" i="1"/>
  <c r="Q2311" i="1" s="1"/>
  <c r="R2312" i="1"/>
  <c r="Q2312" i="1" s="1"/>
  <c r="R2313" i="1"/>
  <c r="Q2313" i="1" s="1"/>
  <c r="R2314" i="1"/>
  <c r="Q2314" i="1" s="1"/>
  <c r="R2315" i="1"/>
  <c r="Q2315" i="1" s="1"/>
  <c r="R2316" i="1"/>
  <c r="Q2316" i="1" s="1"/>
  <c r="R2317" i="1"/>
  <c r="Q2317" i="1" s="1"/>
  <c r="R2318" i="1"/>
  <c r="Q2318" i="1" s="1"/>
  <c r="R2319" i="1"/>
  <c r="Q2319" i="1" s="1"/>
  <c r="R2320" i="1"/>
  <c r="Q2320" i="1" s="1"/>
  <c r="R2321" i="1"/>
  <c r="Q2321" i="1" s="1"/>
  <c r="R2322" i="1"/>
  <c r="Q2322" i="1" s="1"/>
  <c r="R2323" i="1"/>
  <c r="Q2323" i="1" s="1"/>
  <c r="R2324" i="1"/>
  <c r="Q2324" i="1" s="1"/>
  <c r="R2325" i="1"/>
  <c r="Q2325" i="1" s="1"/>
  <c r="R2326" i="1"/>
  <c r="Q2326" i="1" s="1"/>
  <c r="R2327" i="1"/>
  <c r="Q2327" i="1" s="1"/>
  <c r="R2328" i="1"/>
  <c r="Q2328" i="1" s="1"/>
  <c r="R2329" i="1"/>
  <c r="Q2329" i="1" s="1"/>
  <c r="R2330" i="1"/>
  <c r="Q2330" i="1" s="1"/>
  <c r="R2331" i="1"/>
  <c r="Q2331" i="1" s="1"/>
  <c r="R2332" i="1"/>
  <c r="Q2332" i="1" s="1"/>
  <c r="R2333" i="1"/>
  <c r="Q2333" i="1" s="1"/>
  <c r="R2334" i="1"/>
  <c r="Q2334" i="1" s="1"/>
  <c r="R2335" i="1"/>
  <c r="Q2335" i="1" s="1"/>
  <c r="R2336" i="1"/>
  <c r="Q2336" i="1" s="1"/>
  <c r="R2337" i="1"/>
  <c r="Q2337" i="1" s="1"/>
  <c r="R2338" i="1"/>
  <c r="Q2338" i="1" s="1"/>
  <c r="R2339" i="1"/>
  <c r="Q2339" i="1" s="1"/>
  <c r="R2340" i="1"/>
  <c r="Q2340" i="1" s="1"/>
  <c r="R2341" i="1"/>
  <c r="Q2341" i="1" s="1"/>
  <c r="R2342" i="1"/>
  <c r="Q2342" i="1" s="1"/>
  <c r="R2343" i="1"/>
  <c r="Q2343" i="1" s="1"/>
  <c r="R2344" i="1"/>
  <c r="Q2344" i="1" s="1"/>
  <c r="R2345" i="1"/>
  <c r="Q2345" i="1" s="1"/>
  <c r="R2346" i="1"/>
  <c r="Q2346" i="1" s="1"/>
  <c r="R2347" i="1"/>
  <c r="Q2347" i="1" s="1"/>
  <c r="R2348" i="1"/>
  <c r="Q2348" i="1" s="1"/>
  <c r="R2349" i="1"/>
  <c r="Q2349" i="1" s="1"/>
  <c r="R2350" i="1"/>
  <c r="Q2350" i="1" s="1"/>
  <c r="R2351" i="1"/>
  <c r="Q2351" i="1" s="1"/>
  <c r="R2352" i="1"/>
  <c r="Q2352" i="1" s="1"/>
  <c r="R2353" i="1"/>
  <c r="Q2353" i="1" s="1"/>
  <c r="R2354" i="1"/>
  <c r="Q2354" i="1" s="1"/>
  <c r="R2355" i="1"/>
  <c r="Q2355" i="1" s="1"/>
  <c r="R2356" i="1"/>
  <c r="Q2356" i="1" s="1"/>
  <c r="R2357" i="1"/>
  <c r="Q2357" i="1" s="1"/>
  <c r="R2358" i="1"/>
  <c r="Q2358" i="1" s="1"/>
  <c r="R2359" i="1"/>
  <c r="Q2359" i="1" s="1"/>
  <c r="R2360" i="1"/>
  <c r="Q2360" i="1" s="1"/>
  <c r="R2361" i="1"/>
  <c r="Q2361" i="1" s="1"/>
  <c r="R2362" i="1"/>
  <c r="Q2362" i="1" s="1"/>
  <c r="R2363" i="1"/>
  <c r="Q2363" i="1" s="1"/>
  <c r="R2364" i="1"/>
  <c r="Q2364" i="1" s="1"/>
  <c r="R2365" i="1"/>
  <c r="Q2365" i="1" s="1"/>
  <c r="R2366" i="1"/>
  <c r="Q2366" i="1" s="1"/>
  <c r="R2367" i="1"/>
  <c r="Q2367" i="1" s="1"/>
  <c r="R2368" i="1"/>
  <c r="Q2368" i="1" s="1"/>
  <c r="R2369" i="1"/>
  <c r="Q2369" i="1" s="1"/>
  <c r="R2370" i="1"/>
  <c r="Q2370" i="1" s="1"/>
  <c r="R2371" i="1"/>
  <c r="Q2371" i="1" s="1"/>
  <c r="R2372" i="1"/>
  <c r="Q2372" i="1" s="1"/>
  <c r="R2373" i="1"/>
  <c r="Q2373" i="1" s="1"/>
  <c r="R2374" i="1"/>
  <c r="Q2374" i="1" s="1"/>
  <c r="R2375" i="1"/>
  <c r="Q2375" i="1" s="1"/>
  <c r="R2376" i="1"/>
  <c r="Q2376" i="1" s="1"/>
  <c r="R2377" i="1"/>
  <c r="Q2377" i="1" s="1"/>
  <c r="R2378" i="1"/>
  <c r="Q2378" i="1" s="1"/>
  <c r="R2379" i="1"/>
  <c r="Q2379" i="1" s="1"/>
  <c r="R2380" i="1"/>
  <c r="Q2380" i="1" s="1"/>
  <c r="R2381" i="1"/>
  <c r="Q2381" i="1" s="1"/>
  <c r="R2382" i="1"/>
  <c r="Q2382" i="1" s="1"/>
  <c r="R2383" i="1"/>
  <c r="Q2383" i="1" s="1"/>
  <c r="R2384" i="1"/>
  <c r="Q2384" i="1" s="1"/>
  <c r="R2385" i="1"/>
  <c r="Q2385" i="1" s="1"/>
  <c r="R2386" i="1"/>
  <c r="Q2386" i="1" s="1"/>
  <c r="R2387" i="1"/>
  <c r="Q2387" i="1" s="1"/>
  <c r="R2388" i="1"/>
  <c r="Q2388" i="1" s="1"/>
  <c r="R2389" i="1"/>
  <c r="Q2389" i="1" s="1"/>
  <c r="R2390" i="1"/>
  <c r="Q2390" i="1" s="1"/>
  <c r="R2391" i="1"/>
  <c r="Q2391" i="1" s="1"/>
  <c r="R2392" i="1"/>
  <c r="Q2392" i="1" s="1"/>
  <c r="R2393" i="1"/>
  <c r="Q2393" i="1" s="1"/>
  <c r="R2394" i="1"/>
  <c r="Q2394" i="1" s="1"/>
  <c r="R2395" i="1"/>
  <c r="Q2395" i="1" s="1"/>
  <c r="R2396" i="1"/>
  <c r="Q2396" i="1" s="1"/>
  <c r="R2397" i="1"/>
  <c r="Q2397" i="1" s="1"/>
  <c r="R2398" i="1"/>
  <c r="Q2398" i="1" s="1"/>
  <c r="R2399" i="1"/>
  <c r="Q2399" i="1" s="1"/>
  <c r="R2400" i="1"/>
  <c r="Q2400" i="1" s="1"/>
  <c r="R2401" i="1"/>
  <c r="Q2401" i="1" s="1"/>
  <c r="R2402" i="1"/>
  <c r="Q2402" i="1" s="1"/>
  <c r="R2403" i="1"/>
  <c r="Q2403" i="1" s="1"/>
  <c r="R2404" i="1"/>
  <c r="Q2404" i="1" s="1"/>
  <c r="R2405" i="1"/>
  <c r="Q2405" i="1" s="1"/>
  <c r="R2406" i="1"/>
  <c r="Q2406" i="1" s="1"/>
  <c r="R2407" i="1"/>
  <c r="Q2407" i="1" s="1"/>
  <c r="R2408" i="1"/>
  <c r="Q2408" i="1" s="1"/>
  <c r="R2409" i="1"/>
  <c r="Q2409" i="1" s="1"/>
  <c r="R2410" i="1"/>
  <c r="Q2410" i="1" s="1"/>
  <c r="R2411" i="1"/>
  <c r="Q2411" i="1" s="1"/>
  <c r="R2412" i="1"/>
  <c r="Q2412" i="1" s="1"/>
  <c r="R2413" i="1"/>
  <c r="Q2413" i="1" s="1"/>
  <c r="R2414" i="1"/>
  <c r="Q2414" i="1" s="1"/>
  <c r="R2415" i="1"/>
  <c r="Q2415" i="1" s="1"/>
  <c r="R2416" i="1"/>
  <c r="Q2416" i="1" s="1"/>
  <c r="R2417" i="1"/>
  <c r="Q2417" i="1" s="1"/>
  <c r="R2418" i="1"/>
  <c r="Q2418" i="1" s="1"/>
  <c r="R2419" i="1"/>
  <c r="Q2419" i="1" s="1"/>
  <c r="R2420" i="1"/>
  <c r="Q2420" i="1" s="1"/>
  <c r="R2421" i="1"/>
  <c r="Q2421" i="1" s="1"/>
  <c r="R2422" i="1"/>
  <c r="Q2422" i="1" s="1"/>
  <c r="R2423" i="1"/>
  <c r="Q2423" i="1" s="1"/>
  <c r="R2424" i="1"/>
  <c r="Q2424" i="1" s="1"/>
  <c r="R2425" i="1"/>
  <c r="Q2425" i="1" s="1"/>
  <c r="R2426" i="1"/>
  <c r="Q2426" i="1" s="1"/>
  <c r="R2427" i="1"/>
  <c r="Q2427" i="1" s="1"/>
  <c r="R2428" i="1"/>
  <c r="Q2428" i="1" s="1"/>
  <c r="R2429" i="1"/>
  <c r="Q2429" i="1" s="1"/>
  <c r="R2430" i="1"/>
  <c r="Q2430" i="1" s="1"/>
  <c r="R2431" i="1"/>
  <c r="Q2431" i="1" s="1"/>
  <c r="R2432" i="1"/>
  <c r="Q2432" i="1" s="1"/>
  <c r="R2433" i="1"/>
  <c r="Q2433" i="1" s="1"/>
  <c r="R2434" i="1"/>
  <c r="Q2434" i="1" s="1"/>
  <c r="R2435" i="1"/>
  <c r="Q2435" i="1" s="1"/>
  <c r="R2436" i="1"/>
  <c r="Q2436" i="1" s="1"/>
  <c r="R2437" i="1"/>
  <c r="Q2437" i="1" s="1"/>
  <c r="R2438" i="1"/>
  <c r="Q2438" i="1" s="1"/>
  <c r="R2439" i="1"/>
  <c r="Q2439" i="1" s="1"/>
  <c r="R2440" i="1"/>
  <c r="Q2440" i="1" s="1"/>
  <c r="R2441" i="1"/>
  <c r="Q2441" i="1" s="1"/>
  <c r="R2442" i="1"/>
  <c r="Q2442" i="1" s="1"/>
  <c r="R2443" i="1"/>
  <c r="Q2443" i="1" s="1"/>
  <c r="R2444" i="1"/>
  <c r="Q2444" i="1" s="1"/>
  <c r="R2445" i="1"/>
  <c r="Q2445" i="1" s="1"/>
  <c r="R2446" i="1"/>
  <c r="Q2446" i="1" s="1"/>
  <c r="R2447" i="1"/>
  <c r="Q2447" i="1" s="1"/>
  <c r="R2448" i="1"/>
  <c r="Q2448" i="1" s="1"/>
  <c r="R2449" i="1"/>
  <c r="Q2449" i="1" s="1"/>
  <c r="R2450" i="1"/>
  <c r="Q2450" i="1" s="1"/>
  <c r="R2451" i="1"/>
  <c r="Q2451" i="1" s="1"/>
  <c r="R2452" i="1"/>
  <c r="Q2452" i="1" s="1"/>
  <c r="R2453" i="1"/>
  <c r="Q2453" i="1" s="1"/>
  <c r="R2454" i="1"/>
  <c r="Q2454" i="1" s="1"/>
  <c r="R2455" i="1"/>
  <c r="Q2455" i="1" s="1"/>
  <c r="R2456" i="1"/>
  <c r="Q2456" i="1" s="1"/>
  <c r="R2457" i="1"/>
  <c r="Q2457" i="1" s="1"/>
  <c r="R2458" i="1"/>
  <c r="Q2458" i="1" s="1"/>
  <c r="R2459" i="1"/>
  <c r="Q2459" i="1" s="1"/>
  <c r="R2460" i="1"/>
  <c r="Q2460" i="1" s="1"/>
  <c r="R2461" i="1"/>
  <c r="Q2461" i="1" s="1"/>
  <c r="R2462" i="1"/>
  <c r="Q2462" i="1" s="1"/>
  <c r="R2463" i="1"/>
  <c r="Q2463" i="1" s="1"/>
  <c r="R2464" i="1"/>
  <c r="Q2464" i="1" s="1"/>
  <c r="R2465" i="1"/>
  <c r="Q2465" i="1" s="1"/>
  <c r="R2466" i="1"/>
  <c r="Q2466" i="1" s="1"/>
  <c r="R2467" i="1"/>
  <c r="Q2467" i="1" s="1"/>
  <c r="R2468" i="1"/>
  <c r="Q2468" i="1" s="1"/>
  <c r="R2469" i="1"/>
  <c r="Q2469" i="1" s="1"/>
  <c r="R2470" i="1"/>
  <c r="Q2470" i="1" s="1"/>
  <c r="R2471" i="1"/>
  <c r="Q2471" i="1" s="1"/>
  <c r="R2472" i="1"/>
  <c r="Q2472" i="1" s="1"/>
  <c r="R2473" i="1"/>
  <c r="Q2473" i="1" s="1"/>
  <c r="R2474" i="1"/>
  <c r="Q2474" i="1" s="1"/>
  <c r="R2475" i="1"/>
  <c r="Q2475" i="1" s="1"/>
  <c r="R2476" i="1"/>
  <c r="Q2476" i="1" s="1"/>
  <c r="R2477" i="1"/>
  <c r="Q2477" i="1" s="1"/>
  <c r="R2478" i="1"/>
  <c r="Q2478" i="1" s="1"/>
  <c r="R2479" i="1"/>
  <c r="Q2479" i="1" s="1"/>
  <c r="R2480" i="1"/>
  <c r="Q2480" i="1" s="1"/>
  <c r="R2481" i="1"/>
  <c r="Q2481" i="1" s="1"/>
  <c r="R2482" i="1"/>
  <c r="Q2482" i="1" s="1"/>
  <c r="R2483" i="1"/>
  <c r="Q2483" i="1" s="1"/>
  <c r="R2484" i="1"/>
  <c r="Q2484" i="1" s="1"/>
  <c r="R2485" i="1"/>
  <c r="Q2485" i="1" s="1"/>
  <c r="R2486" i="1"/>
  <c r="Q2486" i="1" s="1"/>
  <c r="R2487" i="1"/>
  <c r="Q2487" i="1" s="1"/>
  <c r="R2488" i="1"/>
  <c r="Q2488" i="1" s="1"/>
  <c r="R2489" i="1"/>
  <c r="Q2489" i="1" s="1"/>
  <c r="R2490" i="1"/>
  <c r="Q2490" i="1" s="1"/>
  <c r="R2491" i="1"/>
  <c r="Q2491" i="1" s="1"/>
  <c r="R2492" i="1"/>
  <c r="Q2492" i="1" s="1"/>
  <c r="R2493" i="1"/>
  <c r="Q2493" i="1" s="1"/>
  <c r="R2494" i="1"/>
  <c r="Q2494" i="1" s="1"/>
  <c r="R2495" i="1"/>
  <c r="Q2495" i="1" s="1"/>
  <c r="R2496" i="1"/>
  <c r="Q2496" i="1" s="1"/>
  <c r="R2497" i="1"/>
  <c r="Q2497" i="1" s="1"/>
  <c r="R2498" i="1"/>
  <c r="Q2498" i="1" s="1"/>
  <c r="R2499" i="1"/>
  <c r="Q2499" i="1" s="1"/>
  <c r="R2500" i="1"/>
  <c r="Q2500" i="1" s="1"/>
  <c r="R2501" i="1"/>
  <c r="Q2501" i="1" s="1"/>
  <c r="R2502" i="1"/>
  <c r="Q2502" i="1" s="1"/>
  <c r="R2503" i="1"/>
  <c r="Q2503" i="1" s="1"/>
  <c r="R2504" i="1"/>
  <c r="Q2504" i="1" s="1"/>
  <c r="R2505" i="1"/>
  <c r="Q2505" i="1" s="1"/>
  <c r="R2506" i="1"/>
  <c r="Q2506" i="1" s="1"/>
  <c r="R2507" i="1"/>
  <c r="Q2507" i="1" s="1"/>
  <c r="R2508" i="1"/>
  <c r="Q2508" i="1" s="1"/>
  <c r="R2509" i="1"/>
  <c r="Q2509" i="1" s="1"/>
  <c r="R2510" i="1"/>
  <c r="Q2510" i="1" s="1"/>
  <c r="R2511" i="1"/>
  <c r="Q2511" i="1" s="1"/>
  <c r="R2512" i="1"/>
  <c r="Q2512" i="1" s="1"/>
  <c r="R2513" i="1"/>
  <c r="Q2513" i="1" s="1"/>
  <c r="R2514" i="1"/>
  <c r="Q2514" i="1" s="1"/>
  <c r="R2515" i="1"/>
  <c r="Q2515" i="1" s="1"/>
  <c r="R2516" i="1"/>
  <c r="Q2516" i="1" s="1"/>
  <c r="R2517" i="1"/>
  <c r="Q2517" i="1" s="1"/>
  <c r="R2518" i="1"/>
  <c r="Q2518" i="1" s="1"/>
  <c r="R2519" i="1"/>
  <c r="Q2519" i="1" s="1"/>
  <c r="R2520" i="1"/>
  <c r="Q2520" i="1" s="1"/>
  <c r="R2521" i="1"/>
  <c r="Q2521" i="1" s="1"/>
  <c r="R2522" i="1"/>
  <c r="Q2522" i="1" s="1"/>
  <c r="R2523" i="1"/>
  <c r="Q2523" i="1" s="1"/>
  <c r="R2524" i="1"/>
  <c r="Q2524" i="1" s="1"/>
  <c r="R2525" i="1"/>
  <c r="Q2525" i="1" s="1"/>
  <c r="R2526" i="1"/>
  <c r="Q2526" i="1" s="1"/>
  <c r="R2527" i="1"/>
  <c r="Q2527" i="1" s="1"/>
  <c r="R2528" i="1"/>
  <c r="Q2528" i="1" s="1"/>
  <c r="R2529" i="1"/>
  <c r="Q2529" i="1" s="1"/>
  <c r="R2530" i="1"/>
  <c r="Q2530" i="1" s="1"/>
  <c r="R2531" i="1"/>
  <c r="Q2531" i="1" s="1"/>
  <c r="R2532" i="1"/>
  <c r="Q2532" i="1" s="1"/>
  <c r="R2533" i="1"/>
  <c r="Q2533" i="1" s="1"/>
  <c r="R2534" i="1"/>
  <c r="Q2534" i="1" s="1"/>
  <c r="R2535" i="1"/>
  <c r="Q2535" i="1" s="1"/>
  <c r="R2536" i="1"/>
  <c r="Q2536" i="1" s="1"/>
  <c r="R2537" i="1"/>
  <c r="Q2537" i="1" s="1"/>
  <c r="R2538" i="1"/>
  <c r="Q2538" i="1" s="1"/>
  <c r="R2539" i="1"/>
  <c r="Q2539" i="1" s="1"/>
  <c r="R2540" i="1"/>
  <c r="Q2540" i="1" s="1"/>
  <c r="R2541" i="1"/>
  <c r="Q2541" i="1" s="1"/>
  <c r="R2542" i="1"/>
  <c r="Q2542" i="1" s="1"/>
  <c r="R2543" i="1"/>
  <c r="Q2543" i="1" s="1"/>
  <c r="R2544" i="1"/>
  <c r="Q2544" i="1" s="1"/>
  <c r="R2545" i="1"/>
  <c r="Q2545" i="1" s="1"/>
  <c r="R2546" i="1"/>
  <c r="Q2546" i="1" s="1"/>
  <c r="R2547" i="1"/>
  <c r="Q2547" i="1" s="1"/>
  <c r="R2548" i="1"/>
  <c r="Q2548" i="1" s="1"/>
  <c r="R2549" i="1"/>
  <c r="Q2549" i="1" s="1"/>
  <c r="R2550" i="1"/>
  <c r="Q2550" i="1" s="1"/>
  <c r="R2551" i="1"/>
  <c r="Q2551" i="1" s="1"/>
  <c r="R2552" i="1"/>
  <c r="Q2552" i="1" s="1"/>
  <c r="R2553" i="1"/>
  <c r="Q2553" i="1" s="1"/>
  <c r="R2554" i="1"/>
  <c r="Q2554" i="1" s="1"/>
  <c r="R2555" i="1"/>
  <c r="Q2555" i="1" s="1"/>
  <c r="R2556" i="1"/>
  <c r="Q2556" i="1" s="1"/>
  <c r="R2557" i="1"/>
  <c r="Q2557" i="1" s="1"/>
  <c r="R2558" i="1"/>
  <c r="Q2558" i="1" s="1"/>
  <c r="R2559" i="1"/>
  <c r="Q2559" i="1" s="1"/>
  <c r="R2560" i="1"/>
  <c r="Q2560" i="1" s="1"/>
  <c r="R2561" i="1"/>
  <c r="Q2561" i="1" s="1"/>
  <c r="R2562" i="1"/>
  <c r="Q2562" i="1" s="1"/>
  <c r="R2563" i="1"/>
  <c r="Q2563" i="1" s="1"/>
  <c r="R2564" i="1"/>
  <c r="Q2564" i="1" s="1"/>
  <c r="R2565" i="1"/>
  <c r="Q2565" i="1" s="1"/>
  <c r="R2566" i="1"/>
  <c r="Q2566" i="1" s="1"/>
  <c r="R2567" i="1"/>
  <c r="Q2567" i="1" s="1"/>
  <c r="R2568" i="1"/>
  <c r="Q2568" i="1" s="1"/>
  <c r="R2569" i="1"/>
  <c r="Q2569" i="1" s="1"/>
  <c r="R2570" i="1"/>
  <c r="Q2570" i="1" s="1"/>
  <c r="R2571" i="1"/>
  <c r="Q2571" i="1" s="1"/>
  <c r="R2572" i="1"/>
  <c r="Q2572" i="1" s="1"/>
  <c r="R2573" i="1"/>
  <c r="Q2573" i="1" s="1"/>
  <c r="R2574" i="1"/>
  <c r="Q2574" i="1" s="1"/>
  <c r="R2575" i="1"/>
  <c r="Q2575" i="1" s="1"/>
  <c r="R2576" i="1"/>
  <c r="Q2576" i="1" s="1"/>
  <c r="R2577" i="1"/>
  <c r="Q2577" i="1" s="1"/>
  <c r="R2578" i="1"/>
  <c r="Q2578" i="1" s="1"/>
  <c r="R2579" i="1"/>
  <c r="Q2579" i="1" s="1"/>
  <c r="R2580" i="1"/>
  <c r="Q2580" i="1" s="1"/>
  <c r="R2581" i="1"/>
  <c r="Q2581" i="1" s="1"/>
  <c r="R2582" i="1"/>
  <c r="Q2582" i="1" s="1"/>
  <c r="R2583" i="1"/>
  <c r="Q2583" i="1" s="1"/>
  <c r="R2584" i="1"/>
  <c r="Q2584" i="1" s="1"/>
  <c r="R2585" i="1"/>
  <c r="Q2585" i="1" s="1"/>
  <c r="R2586" i="1"/>
  <c r="Q2586" i="1" s="1"/>
  <c r="R2587" i="1"/>
  <c r="Q2587" i="1" s="1"/>
  <c r="R2588" i="1"/>
  <c r="Q2588" i="1" s="1"/>
  <c r="R2589" i="1"/>
  <c r="Q2589" i="1" s="1"/>
  <c r="R2590" i="1"/>
  <c r="Q2590" i="1" s="1"/>
  <c r="R2591" i="1"/>
  <c r="Q2591" i="1" s="1"/>
  <c r="R2592" i="1"/>
  <c r="Q2592" i="1" s="1"/>
  <c r="R2593" i="1"/>
  <c r="Q2593" i="1" s="1"/>
  <c r="R2594" i="1"/>
  <c r="Q2594" i="1" s="1"/>
  <c r="R2595" i="1"/>
  <c r="Q2595" i="1" s="1"/>
  <c r="R2596" i="1"/>
  <c r="Q2596" i="1" s="1"/>
  <c r="R2597" i="1"/>
  <c r="Q2597" i="1" s="1"/>
  <c r="R2598" i="1"/>
  <c r="Q2598" i="1" s="1"/>
  <c r="R2599" i="1"/>
  <c r="Q2599" i="1" s="1"/>
  <c r="R2600" i="1"/>
  <c r="Q2600" i="1" s="1"/>
  <c r="R2601" i="1"/>
  <c r="Q2601" i="1" s="1"/>
  <c r="R2602" i="1"/>
  <c r="Q2602" i="1" s="1"/>
  <c r="R2603" i="1"/>
  <c r="Q2603" i="1" s="1"/>
  <c r="R2604" i="1"/>
  <c r="Q2604" i="1" s="1"/>
  <c r="R2605" i="1"/>
  <c r="Q2605" i="1" s="1"/>
  <c r="R2606" i="1"/>
  <c r="Q2606" i="1" s="1"/>
  <c r="R2607" i="1"/>
  <c r="Q2607" i="1" s="1"/>
  <c r="R2608" i="1"/>
  <c r="Q2608" i="1" s="1"/>
  <c r="R2609" i="1"/>
  <c r="Q2609" i="1" s="1"/>
  <c r="R2610" i="1"/>
  <c r="Q2610" i="1" s="1"/>
  <c r="R2611" i="1"/>
  <c r="Q2611" i="1" s="1"/>
  <c r="R2612" i="1"/>
  <c r="Q2612" i="1" s="1"/>
  <c r="R2613" i="1"/>
  <c r="Q2613" i="1" s="1"/>
  <c r="R2614" i="1"/>
  <c r="Q2614" i="1" s="1"/>
  <c r="R2615" i="1"/>
  <c r="Q2615" i="1" s="1"/>
  <c r="R2616" i="1"/>
  <c r="Q2616" i="1" s="1"/>
  <c r="R2617" i="1"/>
  <c r="Q2617" i="1" s="1"/>
  <c r="R2618" i="1"/>
  <c r="Q2618" i="1" s="1"/>
  <c r="R2619" i="1"/>
  <c r="Q2619" i="1" s="1"/>
  <c r="R2620" i="1"/>
  <c r="Q2620" i="1" s="1"/>
  <c r="R2621" i="1"/>
  <c r="Q2621" i="1" s="1"/>
  <c r="R2622" i="1"/>
  <c r="Q2622" i="1" s="1"/>
  <c r="R2623" i="1"/>
  <c r="Q2623" i="1" s="1"/>
  <c r="R2624" i="1"/>
  <c r="Q2624" i="1" s="1"/>
  <c r="R2625" i="1"/>
  <c r="Q2625" i="1" s="1"/>
  <c r="R2626" i="1"/>
  <c r="Q2626" i="1" s="1"/>
  <c r="R2627" i="1"/>
  <c r="Q2627" i="1" s="1"/>
  <c r="R2628" i="1"/>
  <c r="Q2628" i="1" s="1"/>
  <c r="R2629" i="1"/>
  <c r="Q2629" i="1" s="1"/>
  <c r="R2630" i="1"/>
  <c r="Q2630" i="1" s="1"/>
  <c r="R2631" i="1"/>
  <c r="Q2631" i="1" s="1"/>
  <c r="R2632" i="1"/>
  <c r="Q2632" i="1" s="1"/>
  <c r="R2633" i="1"/>
  <c r="Q2633" i="1" s="1"/>
  <c r="R2634" i="1"/>
  <c r="Q2634" i="1" s="1"/>
  <c r="R2635" i="1"/>
  <c r="Q2635" i="1" s="1"/>
  <c r="R2636" i="1"/>
  <c r="Q2636" i="1" s="1"/>
  <c r="R2637" i="1"/>
  <c r="Q2637" i="1" s="1"/>
  <c r="R2638" i="1"/>
  <c r="Q2638" i="1" s="1"/>
  <c r="R2639" i="1"/>
  <c r="Q2639" i="1" s="1"/>
  <c r="R2640" i="1"/>
  <c r="Q2640" i="1" s="1"/>
  <c r="R2641" i="1"/>
  <c r="Q2641" i="1" s="1"/>
  <c r="R2642" i="1"/>
  <c r="Q2642" i="1" s="1"/>
  <c r="R2643" i="1"/>
  <c r="Q2643" i="1" s="1"/>
  <c r="R2644" i="1"/>
  <c r="Q2644" i="1" s="1"/>
  <c r="R2645" i="1"/>
  <c r="Q2645" i="1" s="1"/>
  <c r="R2646" i="1"/>
  <c r="Q2646" i="1" s="1"/>
  <c r="R2647" i="1"/>
  <c r="Q2647" i="1" s="1"/>
  <c r="R2648" i="1"/>
  <c r="Q2648" i="1" s="1"/>
  <c r="R2649" i="1"/>
  <c r="Q2649" i="1" s="1"/>
  <c r="R2650" i="1"/>
  <c r="Q2650" i="1" s="1"/>
  <c r="R2651" i="1"/>
  <c r="Q2651" i="1" s="1"/>
  <c r="R2652" i="1"/>
  <c r="Q2652" i="1" s="1"/>
  <c r="R2653" i="1"/>
  <c r="Q2653" i="1" s="1"/>
  <c r="R2654" i="1"/>
  <c r="Q2654" i="1" s="1"/>
  <c r="R2655" i="1"/>
  <c r="Q2655" i="1" s="1"/>
  <c r="R2656" i="1"/>
  <c r="Q2656" i="1" s="1"/>
  <c r="R2657" i="1"/>
  <c r="Q2657" i="1" s="1"/>
  <c r="R2658" i="1"/>
  <c r="Q2658" i="1" s="1"/>
  <c r="R2659" i="1"/>
  <c r="Q2659" i="1" s="1"/>
  <c r="R2660" i="1"/>
  <c r="Q2660" i="1" s="1"/>
  <c r="R2661" i="1"/>
  <c r="Q2661" i="1" s="1"/>
  <c r="R2662" i="1"/>
  <c r="Q2662" i="1" s="1"/>
  <c r="R2663" i="1"/>
  <c r="Q2663" i="1" s="1"/>
  <c r="R2664" i="1"/>
  <c r="Q2664" i="1" s="1"/>
  <c r="R2665" i="1"/>
  <c r="Q2665" i="1" s="1"/>
  <c r="R2666" i="1"/>
  <c r="Q2666" i="1" s="1"/>
  <c r="R2667" i="1"/>
  <c r="Q2667" i="1" s="1"/>
  <c r="R2668" i="1"/>
  <c r="Q2668" i="1" s="1"/>
  <c r="R2669" i="1"/>
  <c r="Q2669" i="1" s="1"/>
  <c r="R2670" i="1"/>
  <c r="Q2670" i="1" s="1"/>
  <c r="R2671" i="1"/>
  <c r="Q2671" i="1" s="1"/>
  <c r="R2672" i="1"/>
  <c r="Q2672" i="1" s="1"/>
  <c r="R2673" i="1"/>
  <c r="Q2673" i="1" s="1"/>
  <c r="R2674" i="1"/>
  <c r="Q2674" i="1" s="1"/>
  <c r="R2675" i="1"/>
  <c r="Q2675" i="1" s="1"/>
  <c r="R2676" i="1"/>
  <c r="Q2676" i="1" s="1"/>
  <c r="R2677" i="1"/>
  <c r="Q2677" i="1" s="1"/>
  <c r="R2678" i="1"/>
  <c r="Q2678" i="1" s="1"/>
  <c r="R2679" i="1"/>
  <c r="Q2679" i="1" s="1"/>
  <c r="R2680" i="1"/>
  <c r="Q2680" i="1" s="1"/>
  <c r="R2681" i="1"/>
  <c r="Q2681" i="1" s="1"/>
  <c r="R2682" i="1"/>
  <c r="Q2682" i="1" s="1"/>
  <c r="R2683" i="1"/>
  <c r="Q2683" i="1" s="1"/>
  <c r="R2684" i="1"/>
  <c r="Q2684" i="1" s="1"/>
  <c r="R2685" i="1"/>
  <c r="Q2685" i="1" s="1"/>
  <c r="R2686" i="1"/>
  <c r="Q2686" i="1" s="1"/>
  <c r="R2687" i="1"/>
  <c r="Q2687" i="1" s="1"/>
  <c r="R2688" i="1"/>
  <c r="Q2688" i="1" s="1"/>
  <c r="R2689" i="1"/>
  <c r="Q2689" i="1" s="1"/>
  <c r="R2690" i="1"/>
  <c r="Q2690" i="1" s="1"/>
  <c r="R2691" i="1"/>
  <c r="Q2691" i="1" s="1"/>
  <c r="R2692" i="1"/>
  <c r="Q2692" i="1" s="1"/>
  <c r="R2693" i="1"/>
  <c r="Q2693" i="1" s="1"/>
  <c r="R2694" i="1"/>
  <c r="Q2694" i="1" s="1"/>
  <c r="R2695" i="1"/>
  <c r="Q2695" i="1" s="1"/>
  <c r="R2696" i="1"/>
  <c r="Q2696" i="1" s="1"/>
  <c r="R2697" i="1"/>
  <c r="Q2697" i="1" s="1"/>
  <c r="R2698" i="1"/>
  <c r="Q2698" i="1" s="1"/>
  <c r="R2699" i="1"/>
  <c r="Q2699" i="1" s="1"/>
  <c r="R2700" i="1"/>
  <c r="Q2700" i="1" s="1"/>
  <c r="R2701" i="1"/>
  <c r="Q2701" i="1" s="1"/>
  <c r="R2702" i="1"/>
  <c r="Q2702" i="1" s="1"/>
  <c r="R2703" i="1"/>
  <c r="Q2703" i="1" s="1"/>
  <c r="R2704" i="1"/>
  <c r="Q2704" i="1" s="1"/>
  <c r="R2705" i="1"/>
  <c r="Q2705" i="1" s="1"/>
  <c r="R2706" i="1"/>
  <c r="Q2706" i="1" s="1"/>
  <c r="R2707" i="1"/>
  <c r="Q2707" i="1" s="1"/>
  <c r="R2708" i="1"/>
  <c r="Q2708" i="1" s="1"/>
  <c r="R2709" i="1"/>
  <c r="Q2709" i="1" s="1"/>
  <c r="R2710" i="1"/>
  <c r="Q2710" i="1" s="1"/>
  <c r="R2711" i="1"/>
  <c r="Q2711" i="1" s="1"/>
  <c r="R2712" i="1"/>
  <c r="Q2712" i="1" s="1"/>
  <c r="R2713" i="1"/>
  <c r="Q2713" i="1" s="1"/>
  <c r="R2714" i="1"/>
  <c r="Q2714" i="1" s="1"/>
  <c r="R2715" i="1"/>
  <c r="Q2715" i="1" s="1"/>
  <c r="R2716" i="1"/>
  <c r="Q2716" i="1" s="1"/>
  <c r="R2717" i="1"/>
  <c r="Q2717" i="1" s="1"/>
  <c r="R2718" i="1"/>
  <c r="Q2718" i="1" s="1"/>
  <c r="R2719" i="1"/>
  <c r="Q2719" i="1" s="1"/>
  <c r="R2720" i="1"/>
  <c r="Q2720" i="1" s="1"/>
  <c r="R2721" i="1"/>
  <c r="Q2721" i="1" s="1"/>
  <c r="R2722" i="1"/>
  <c r="Q2722" i="1" s="1"/>
  <c r="R2723" i="1"/>
  <c r="Q2723" i="1" s="1"/>
  <c r="R2724" i="1"/>
  <c r="Q2724" i="1" s="1"/>
  <c r="R2725" i="1"/>
  <c r="Q2725" i="1" s="1"/>
  <c r="R2726" i="1"/>
  <c r="Q2726" i="1" s="1"/>
  <c r="R2727" i="1"/>
  <c r="Q2727" i="1" s="1"/>
  <c r="R2728" i="1"/>
  <c r="Q2728" i="1" s="1"/>
  <c r="R2729" i="1"/>
  <c r="Q2729" i="1" s="1"/>
  <c r="R2730" i="1"/>
  <c r="Q2730" i="1" s="1"/>
  <c r="R2731" i="1"/>
  <c r="Q2731" i="1" s="1"/>
  <c r="R2732" i="1"/>
  <c r="Q2732" i="1" s="1"/>
  <c r="R2733" i="1"/>
  <c r="Q2733" i="1" s="1"/>
  <c r="R2734" i="1"/>
  <c r="Q2734" i="1" s="1"/>
  <c r="R2735" i="1"/>
  <c r="Q2735" i="1" s="1"/>
  <c r="R2736" i="1"/>
  <c r="Q2736" i="1" s="1"/>
  <c r="R2737" i="1"/>
  <c r="Q2737" i="1" s="1"/>
  <c r="R2738" i="1"/>
  <c r="Q2738" i="1" s="1"/>
  <c r="R2739" i="1"/>
  <c r="Q2739" i="1" s="1"/>
  <c r="R2740" i="1"/>
  <c r="Q2740" i="1" s="1"/>
  <c r="R2741" i="1"/>
  <c r="Q2741" i="1" s="1"/>
  <c r="R2742" i="1"/>
  <c r="Q2742" i="1" s="1"/>
  <c r="R2743" i="1"/>
  <c r="Q2743" i="1" s="1"/>
  <c r="R2744" i="1"/>
  <c r="Q2744" i="1" s="1"/>
  <c r="R2745" i="1"/>
  <c r="Q2745" i="1" s="1"/>
  <c r="R2746" i="1"/>
  <c r="Q2746" i="1" s="1"/>
  <c r="R2747" i="1"/>
  <c r="Q2747" i="1" s="1"/>
  <c r="R2748" i="1"/>
  <c r="Q2748" i="1" s="1"/>
  <c r="R2749" i="1"/>
  <c r="Q2749" i="1" s="1"/>
  <c r="R2750" i="1"/>
  <c r="Q2750" i="1" s="1"/>
  <c r="R2751" i="1"/>
  <c r="Q2751" i="1" s="1"/>
  <c r="R2752" i="1"/>
  <c r="Q2752" i="1" s="1"/>
  <c r="R2753" i="1"/>
  <c r="Q2753" i="1" s="1"/>
  <c r="R2754" i="1"/>
  <c r="Q2754" i="1" s="1"/>
  <c r="R2755" i="1"/>
  <c r="Q2755" i="1" s="1"/>
  <c r="R2756" i="1"/>
  <c r="Q2756" i="1" s="1"/>
  <c r="R2757" i="1"/>
  <c r="Q2757" i="1" s="1"/>
  <c r="R2758" i="1"/>
  <c r="Q2758" i="1" s="1"/>
  <c r="R2759" i="1"/>
  <c r="Q2759" i="1" s="1"/>
  <c r="R2760" i="1"/>
  <c r="Q2760" i="1" s="1"/>
  <c r="R2761" i="1"/>
  <c r="Q2761" i="1" s="1"/>
  <c r="R2762" i="1"/>
  <c r="Q2762" i="1" s="1"/>
  <c r="R2763" i="1"/>
  <c r="Q2763" i="1" s="1"/>
  <c r="R2764" i="1"/>
  <c r="Q2764" i="1" s="1"/>
  <c r="R2765" i="1"/>
  <c r="Q2765" i="1" s="1"/>
  <c r="R2766" i="1"/>
  <c r="Q2766" i="1" s="1"/>
  <c r="R2767" i="1"/>
  <c r="Q2767" i="1" s="1"/>
  <c r="R2768" i="1"/>
  <c r="Q2768" i="1" s="1"/>
  <c r="R2769" i="1"/>
  <c r="Q2769" i="1" s="1"/>
  <c r="R2770" i="1"/>
  <c r="Q2770" i="1" s="1"/>
  <c r="R2771" i="1"/>
  <c r="Q2771" i="1" s="1"/>
  <c r="R2772" i="1"/>
  <c r="Q2772" i="1" s="1"/>
  <c r="R2773" i="1"/>
  <c r="Q2773" i="1" s="1"/>
  <c r="R2774" i="1"/>
  <c r="Q2774" i="1" s="1"/>
  <c r="R2775" i="1"/>
  <c r="Q2775" i="1" s="1"/>
  <c r="R2776" i="1"/>
  <c r="Q2776" i="1" s="1"/>
  <c r="R2777" i="1"/>
  <c r="Q2777" i="1" s="1"/>
  <c r="R2778" i="1"/>
  <c r="Q2778" i="1" s="1"/>
  <c r="R2779" i="1"/>
  <c r="Q2779" i="1" s="1"/>
  <c r="R2780" i="1"/>
  <c r="Q2780" i="1" s="1"/>
  <c r="R2781" i="1"/>
  <c r="Q2781" i="1" s="1"/>
  <c r="R2782" i="1"/>
  <c r="Q2782" i="1" s="1"/>
  <c r="R2783" i="1"/>
  <c r="Q2783" i="1" s="1"/>
  <c r="R2784" i="1"/>
  <c r="Q2784" i="1" s="1"/>
  <c r="R2785" i="1"/>
  <c r="Q2785" i="1" s="1"/>
  <c r="R2786" i="1"/>
  <c r="Q2786" i="1" s="1"/>
  <c r="R2787" i="1"/>
  <c r="Q2787" i="1" s="1"/>
  <c r="R2788" i="1"/>
  <c r="Q2788" i="1" s="1"/>
  <c r="R2789" i="1"/>
  <c r="Q2789" i="1" s="1"/>
  <c r="R2790" i="1"/>
  <c r="Q2790" i="1" s="1"/>
  <c r="R2791" i="1"/>
  <c r="Q2791" i="1" s="1"/>
  <c r="R2792" i="1"/>
  <c r="Q2792" i="1" s="1"/>
  <c r="R2793" i="1"/>
  <c r="Q2793" i="1" s="1"/>
  <c r="R2794" i="1"/>
  <c r="Q2794" i="1" s="1"/>
  <c r="R2795" i="1"/>
  <c r="Q2795" i="1" s="1"/>
  <c r="R2796" i="1"/>
  <c r="Q2796" i="1" s="1"/>
  <c r="R2797" i="1"/>
  <c r="Q2797" i="1" s="1"/>
  <c r="R2798" i="1"/>
  <c r="Q2798" i="1" s="1"/>
  <c r="R2799" i="1"/>
  <c r="Q2799" i="1" s="1"/>
  <c r="R2800" i="1"/>
  <c r="Q2800" i="1" s="1"/>
  <c r="R2801" i="1"/>
  <c r="Q2801" i="1" s="1"/>
  <c r="R2802" i="1"/>
  <c r="Q2802" i="1" s="1"/>
  <c r="R2803" i="1"/>
  <c r="Q2803" i="1" s="1"/>
  <c r="R2804" i="1"/>
  <c r="Q2804" i="1" s="1"/>
  <c r="R2805" i="1"/>
  <c r="Q2805" i="1" s="1"/>
  <c r="R2806" i="1"/>
  <c r="Q2806" i="1" s="1"/>
  <c r="R2807" i="1"/>
  <c r="Q2807" i="1" s="1"/>
  <c r="R2808" i="1"/>
  <c r="Q2808" i="1" s="1"/>
  <c r="R2809" i="1"/>
  <c r="Q2809" i="1" s="1"/>
  <c r="R2810" i="1"/>
  <c r="Q2810" i="1" s="1"/>
  <c r="R2811" i="1"/>
  <c r="Q2811" i="1" s="1"/>
  <c r="R2812" i="1"/>
  <c r="Q2812" i="1" s="1"/>
  <c r="R2813" i="1"/>
  <c r="Q2813" i="1" s="1"/>
  <c r="R2814" i="1"/>
  <c r="Q2814" i="1" s="1"/>
  <c r="R2815" i="1"/>
  <c r="Q2815" i="1" s="1"/>
  <c r="R2816" i="1"/>
  <c r="Q2816" i="1" s="1"/>
  <c r="R2817" i="1"/>
  <c r="Q2817" i="1" s="1"/>
  <c r="R2818" i="1"/>
  <c r="Q2818" i="1" s="1"/>
  <c r="R2819" i="1"/>
  <c r="Q2819" i="1" s="1"/>
  <c r="R2820" i="1"/>
  <c r="Q2820" i="1" s="1"/>
  <c r="R2821" i="1"/>
  <c r="Q2821" i="1" s="1"/>
  <c r="R2822" i="1"/>
  <c r="Q2822" i="1" s="1"/>
  <c r="R2823" i="1"/>
  <c r="Q2823" i="1" s="1"/>
  <c r="R2824" i="1"/>
  <c r="Q2824" i="1" s="1"/>
  <c r="R2825" i="1"/>
  <c r="Q2825" i="1" s="1"/>
  <c r="R2826" i="1"/>
  <c r="Q2826" i="1" s="1"/>
  <c r="R2827" i="1"/>
  <c r="Q2827" i="1" s="1"/>
  <c r="R2828" i="1"/>
  <c r="Q2828" i="1" s="1"/>
  <c r="R2829" i="1"/>
  <c r="Q2829" i="1" s="1"/>
  <c r="R2830" i="1"/>
  <c r="Q2830" i="1" s="1"/>
  <c r="R2831" i="1"/>
  <c r="Q2831" i="1" s="1"/>
  <c r="R2832" i="1"/>
  <c r="Q2832" i="1" s="1"/>
  <c r="R2833" i="1"/>
  <c r="Q2833" i="1" s="1"/>
  <c r="R2834" i="1"/>
  <c r="Q2834" i="1" s="1"/>
  <c r="R2835" i="1"/>
  <c r="Q2835" i="1" s="1"/>
  <c r="R2836" i="1"/>
  <c r="Q2836" i="1" s="1"/>
  <c r="R2837" i="1"/>
  <c r="Q2837" i="1" s="1"/>
  <c r="R2838" i="1"/>
  <c r="Q2838" i="1" s="1"/>
  <c r="R2839" i="1"/>
  <c r="Q2839" i="1" s="1"/>
  <c r="R2840" i="1"/>
  <c r="Q2840" i="1" s="1"/>
  <c r="R2841" i="1"/>
  <c r="Q2841" i="1" s="1"/>
  <c r="R2842" i="1"/>
  <c r="Q2842" i="1" s="1"/>
  <c r="R2843" i="1"/>
  <c r="Q2843" i="1" s="1"/>
  <c r="R2844" i="1"/>
  <c r="Q2844" i="1" s="1"/>
  <c r="R2845" i="1"/>
  <c r="Q2845" i="1" s="1"/>
  <c r="R2846" i="1"/>
  <c r="Q2846" i="1" s="1"/>
  <c r="R2847" i="1"/>
  <c r="Q2847" i="1" s="1"/>
  <c r="R2848" i="1"/>
  <c r="Q2848" i="1" s="1"/>
  <c r="R2849" i="1"/>
  <c r="Q2849" i="1" s="1"/>
  <c r="R2850" i="1"/>
  <c r="Q2850" i="1" s="1"/>
  <c r="R2851" i="1"/>
  <c r="Q2851" i="1" s="1"/>
  <c r="R2852" i="1"/>
  <c r="Q2852" i="1" s="1"/>
  <c r="R2853" i="1"/>
  <c r="Q2853" i="1" s="1"/>
  <c r="R2854" i="1"/>
  <c r="Q2854" i="1" s="1"/>
  <c r="R2855" i="1"/>
  <c r="Q2855" i="1" s="1"/>
  <c r="R2856" i="1"/>
  <c r="Q2856" i="1" s="1"/>
  <c r="R2857" i="1"/>
  <c r="Q2857" i="1" s="1"/>
  <c r="R2858" i="1"/>
  <c r="Q2858" i="1" s="1"/>
  <c r="R2859" i="1"/>
  <c r="Q2859" i="1" s="1"/>
  <c r="R2860" i="1"/>
  <c r="Q2860" i="1" s="1"/>
  <c r="R2861" i="1"/>
  <c r="Q2861" i="1" s="1"/>
  <c r="R2862" i="1"/>
  <c r="Q2862" i="1" s="1"/>
  <c r="R2863" i="1"/>
  <c r="Q2863" i="1" s="1"/>
  <c r="R2864" i="1"/>
  <c r="Q2864" i="1" s="1"/>
  <c r="R2865" i="1"/>
  <c r="Q2865" i="1" s="1"/>
  <c r="R2866" i="1"/>
  <c r="Q2866" i="1" s="1"/>
  <c r="R2867" i="1"/>
  <c r="Q2867" i="1" s="1"/>
  <c r="R2868" i="1"/>
  <c r="Q2868" i="1" s="1"/>
  <c r="R2869" i="1"/>
  <c r="Q2869" i="1" s="1"/>
  <c r="R2870" i="1"/>
  <c r="Q2870" i="1" s="1"/>
  <c r="R2871" i="1"/>
  <c r="Q2871" i="1" s="1"/>
  <c r="R2872" i="1"/>
  <c r="Q2872" i="1" s="1"/>
  <c r="R2873" i="1"/>
  <c r="Q2873" i="1" s="1"/>
  <c r="R2874" i="1"/>
  <c r="Q2874" i="1" s="1"/>
  <c r="R2875" i="1"/>
  <c r="Q2875" i="1" s="1"/>
  <c r="R2876" i="1"/>
  <c r="Q2876" i="1" s="1"/>
  <c r="R2877" i="1"/>
  <c r="Q2877" i="1" s="1"/>
  <c r="R2878" i="1"/>
  <c r="Q2878" i="1" s="1"/>
  <c r="R2879" i="1"/>
  <c r="Q2879" i="1" s="1"/>
  <c r="R2880" i="1"/>
  <c r="Q2880" i="1" s="1"/>
  <c r="R2881" i="1"/>
  <c r="Q2881" i="1" s="1"/>
  <c r="R2882" i="1"/>
  <c r="Q2882" i="1" s="1"/>
  <c r="R2883" i="1"/>
  <c r="Q2883" i="1" s="1"/>
  <c r="R2884" i="1"/>
  <c r="Q2884" i="1" s="1"/>
  <c r="R2885" i="1"/>
  <c r="Q2885" i="1" s="1"/>
  <c r="R2886" i="1"/>
  <c r="Q2886" i="1" s="1"/>
  <c r="R2887" i="1"/>
  <c r="Q2887" i="1" s="1"/>
  <c r="R2888" i="1"/>
  <c r="Q2888" i="1" s="1"/>
  <c r="R2889" i="1"/>
  <c r="Q2889" i="1" s="1"/>
  <c r="R2890" i="1"/>
  <c r="Q2890" i="1" s="1"/>
  <c r="R2891" i="1"/>
  <c r="Q2891" i="1" s="1"/>
  <c r="R2892" i="1"/>
  <c r="Q2892" i="1" s="1"/>
  <c r="R2893" i="1"/>
  <c r="Q2893" i="1" s="1"/>
  <c r="R2894" i="1"/>
  <c r="Q2894" i="1" s="1"/>
  <c r="R2895" i="1"/>
  <c r="Q2895" i="1" s="1"/>
  <c r="R2896" i="1"/>
  <c r="Q2896" i="1" s="1"/>
  <c r="R2897" i="1"/>
  <c r="Q2897" i="1" s="1"/>
  <c r="R2898" i="1"/>
  <c r="Q2898" i="1" s="1"/>
  <c r="R2899" i="1"/>
  <c r="Q2899" i="1" s="1"/>
  <c r="R2900" i="1"/>
  <c r="Q2900" i="1" s="1"/>
  <c r="R2901" i="1"/>
  <c r="Q2901" i="1" s="1"/>
  <c r="R2902" i="1"/>
  <c r="Q2902" i="1" s="1"/>
  <c r="R2903" i="1"/>
  <c r="Q2903" i="1" s="1"/>
  <c r="R2904" i="1"/>
  <c r="Q2904" i="1" s="1"/>
  <c r="R2905" i="1"/>
  <c r="Q2905" i="1" s="1"/>
  <c r="R2906" i="1"/>
  <c r="Q2906" i="1" s="1"/>
  <c r="R2907" i="1"/>
  <c r="Q2907" i="1" s="1"/>
  <c r="R2908" i="1"/>
  <c r="Q2908" i="1" s="1"/>
  <c r="R2909" i="1"/>
  <c r="Q2909" i="1" s="1"/>
  <c r="R2910" i="1"/>
  <c r="Q2910" i="1" s="1"/>
  <c r="R2911" i="1"/>
  <c r="Q2911" i="1" s="1"/>
  <c r="R2912" i="1"/>
  <c r="Q2912" i="1" s="1"/>
  <c r="R2913" i="1"/>
  <c r="Q2913" i="1" s="1"/>
  <c r="R2914" i="1"/>
  <c r="Q2914" i="1" s="1"/>
  <c r="R2915" i="1"/>
  <c r="Q2915" i="1" s="1"/>
  <c r="R2916" i="1"/>
  <c r="Q2916" i="1" s="1"/>
  <c r="R2917" i="1"/>
  <c r="Q2917" i="1" s="1"/>
  <c r="R2918" i="1"/>
  <c r="Q2918" i="1" s="1"/>
  <c r="R2919" i="1"/>
  <c r="Q2919" i="1" s="1"/>
  <c r="R2920" i="1"/>
  <c r="Q2920" i="1" s="1"/>
  <c r="R2921" i="1"/>
  <c r="Q2921" i="1" s="1"/>
  <c r="R2922" i="1"/>
  <c r="Q2922" i="1" s="1"/>
  <c r="R2923" i="1"/>
  <c r="Q2923" i="1" s="1"/>
  <c r="R2924" i="1"/>
  <c r="Q2924" i="1" s="1"/>
  <c r="R2925" i="1"/>
  <c r="Q2925" i="1" s="1"/>
  <c r="R2926" i="1"/>
  <c r="Q2926" i="1" s="1"/>
  <c r="R2927" i="1"/>
  <c r="Q2927" i="1" s="1"/>
  <c r="R2928" i="1"/>
  <c r="Q2928" i="1" s="1"/>
  <c r="R2929" i="1"/>
  <c r="Q2929" i="1" s="1"/>
  <c r="R2930" i="1"/>
  <c r="Q2930" i="1" s="1"/>
  <c r="R2931" i="1"/>
  <c r="Q2931" i="1" s="1"/>
  <c r="R2932" i="1"/>
  <c r="Q2932" i="1" s="1"/>
  <c r="R2933" i="1"/>
  <c r="Q2933" i="1" s="1"/>
  <c r="R2934" i="1"/>
  <c r="Q2934" i="1" s="1"/>
  <c r="R2935" i="1"/>
  <c r="Q2935" i="1" s="1"/>
  <c r="R2936" i="1"/>
  <c r="Q2936" i="1" s="1"/>
  <c r="R2937" i="1"/>
  <c r="Q2937" i="1" s="1"/>
  <c r="R2938" i="1"/>
  <c r="Q2938" i="1" s="1"/>
  <c r="R2939" i="1"/>
  <c r="Q2939" i="1" s="1"/>
  <c r="R2940" i="1"/>
  <c r="Q2940" i="1" s="1"/>
  <c r="R2941" i="1"/>
  <c r="Q2941" i="1" s="1"/>
  <c r="R2942" i="1"/>
  <c r="Q2942" i="1" s="1"/>
  <c r="R2943" i="1"/>
  <c r="Q2943" i="1" s="1"/>
  <c r="R2944" i="1"/>
  <c r="Q2944" i="1" s="1"/>
  <c r="R2945" i="1"/>
  <c r="Q2945" i="1" s="1"/>
  <c r="R2946" i="1"/>
  <c r="Q2946" i="1" s="1"/>
  <c r="R2947" i="1"/>
  <c r="Q2947" i="1" s="1"/>
  <c r="R2948" i="1"/>
  <c r="Q2948" i="1" s="1"/>
  <c r="R2949" i="1"/>
  <c r="Q2949" i="1" s="1"/>
  <c r="R2950" i="1"/>
  <c r="Q2950" i="1" s="1"/>
  <c r="R2951" i="1"/>
  <c r="Q2951" i="1" s="1"/>
  <c r="R2952" i="1"/>
  <c r="Q2952" i="1" s="1"/>
  <c r="R2953" i="1"/>
  <c r="Q2953" i="1" s="1"/>
  <c r="R2954" i="1"/>
  <c r="Q2954" i="1" s="1"/>
  <c r="R2955" i="1"/>
  <c r="Q2955" i="1" s="1"/>
  <c r="R2956" i="1"/>
  <c r="Q2956" i="1" s="1"/>
  <c r="R2957" i="1"/>
  <c r="Q2957" i="1" s="1"/>
  <c r="R2958" i="1"/>
  <c r="Q2958" i="1" s="1"/>
  <c r="R2959" i="1"/>
  <c r="Q2959" i="1" s="1"/>
  <c r="R2960" i="1"/>
  <c r="Q2960" i="1" s="1"/>
  <c r="R2961" i="1"/>
  <c r="Q2961" i="1" s="1"/>
  <c r="R2962" i="1"/>
  <c r="Q2962" i="1" s="1"/>
  <c r="R2963" i="1"/>
  <c r="Q2963" i="1" s="1"/>
  <c r="R2964" i="1"/>
  <c r="Q2964" i="1" s="1"/>
  <c r="R2965" i="1"/>
  <c r="Q2965" i="1" s="1"/>
  <c r="R2966" i="1"/>
  <c r="Q2966" i="1" s="1"/>
  <c r="R2967" i="1"/>
  <c r="Q2967" i="1" s="1"/>
  <c r="R2968" i="1"/>
  <c r="Q2968" i="1" s="1"/>
  <c r="R2969" i="1"/>
  <c r="Q2969" i="1" s="1"/>
  <c r="R2970" i="1"/>
  <c r="Q2970" i="1" s="1"/>
  <c r="R2971" i="1"/>
  <c r="Q2971" i="1" s="1"/>
  <c r="R2972" i="1"/>
  <c r="Q2972" i="1" s="1"/>
  <c r="R2973" i="1"/>
  <c r="Q2973" i="1" s="1"/>
  <c r="R2974" i="1"/>
  <c r="Q2974" i="1" s="1"/>
  <c r="R2975" i="1"/>
  <c r="Q2975" i="1" s="1"/>
  <c r="R2976" i="1"/>
  <c r="Q2976" i="1" s="1"/>
  <c r="R2977" i="1"/>
  <c r="Q2977" i="1" s="1"/>
  <c r="R2978" i="1"/>
  <c r="Q2978" i="1" s="1"/>
  <c r="R2979" i="1"/>
  <c r="Q2979" i="1" s="1"/>
  <c r="R2980" i="1"/>
  <c r="Q2980" i="1" s="1"/>
  <c r="R2981" i="1"/>
  <c r="Q2981" i="1" s="1"/>
  <c r="R2982" i="1"/>
  <c r="Q2982" i="1" s="1"/>
  <c r="R2983" i="1"/>
  <c r="Q2983" i="1" s="1"/>
  <c r="R2984" i="1"/>
  <c r="Q2984" i="1" s="1"/>
  <c r="R2985" i="1"/>
  <c r="Q2985" i="1" s="1"/>
  <c r="R2986" i="1"/>
  <c r="Q2986" i="1" s="1"/>
  <c r="R2987" i="1"/>
  <c r="Q2987" i="1" s="1"/>
  <c r="R2988" i="1"/>
  <c r="Q2988" i="1" s="1"/>
  <c r="R2989" i="1"/>
  <c r="Q2989" i="1" s="1"/>
  <c r="R2990" i="1"/>
  <c r="Q2990" i="1" s="1"/>
  <c r="R2991" i="1"/>
  <c r="Q2991" i="1" s="1"/>
  <c r="R2992" i="1"/>
  <c r="Q2992" i="1" s="1"/>
  <c r="R2993" i="1"/>
  <c r="Q2993" i="1" s="1"/>
  <c r="R2994" i="1"/>
  <c r="Q2994" i="1" s="1"/>
  <c r="R2995" i="1"/>
  <c r="Q2995" i="1" s="1"/>
  <c r="R2996" i="1"/>
  <c r="Q2996" i="1" s="1"/>
  <c r="R2997" i="1"/>
  <c r="Q2997" i="1" s="1"/>
  <c r="R2998" i="1"/>
  <c r="Q2998" i="1" s="1"/>
  <c r="R2999" i="1"/>
  <c r="Q2999" i="1" s="1"/>
  <c r="R3000" i="1"/>
  <c r="Q3000" i="1" s="1"/>
  <c r="R3001" i="1"/>
  <c r="Q3001" i="1" s="1"/>
  <c r="R3002" i="1"/>
  <c r="Q3002" i="1" s="1"/>
  <c r="R3003" i="1"/>
  <c r="Q3003" i="1" s="1"/>
  <c r="R3004" i="1"/>
  <c r="Q3004" i="1" s="1"/>
  <c r="R3005" i="1"/>
  <c r="Q3005" i="1" s="1"/>
  <c r="R3006" i="1"/>
  <c r="Q3006" i="1" s="1"/>
  <c r="R3007" i="1"/>
  <c r="Q3007" i="1" s="1"/>
  <c r="R3008" i="1"/>
  <c r="Q3008" i="1" s="1"/>
  <c r="R3009" i="1"/>
  <c r="Q3009" i="1" s="1"/>
  <c r="R3010" i="1"/>
  <c r="Q3010" i="1" s="1"/>
  <c r="R3011" i="1"/>
  <c r="Q3011" i="1" s="1"/>
  <c r="R3012" i="1"/>
  <c r="Q3012" i="1" s="1"/>
  <c r="R3013" i="1"/>
  <c r="Q3013" i="1" s="1"/>
  <c r="R3014" i="1"/>
  <c r="Q3014" i="1" s="1"/>
  <c r="R3015" i="1"/>
  <c r="Q3015" i="1" s="1"/>
  <c r="R3016" i="1"/>
  <c r="Q3016" i="1" s="1"/>
  <c r="R3017" i="1"/>
  <c r="Q3017" i="1" s="1"/>
  <c r="R3018" i="1"/>
  <c r="Q3018" i="1" s="1"/>
  <c r="R3019" i="1"/>
  <c r="Q3019" i="1" s="1"/>
  <c r="R3020" i="1"/>
  <c r="Q3020" i="1" s="1"/>
  <c r="R3021" i="1"/>
  <c r="Q3021" i="1" s="1"/>
  <c r="R3022" i="1"/>
  <c r="Q3022" i="1" s="1"/>
  <c r="R3023" i="1"/>
  <c r="Q3023" i="1" s="1"/>
  <c r="R3024" i="1"/>
  <c r="Q3024" i="1" s="1"/>
  <c r="R3025" i="1"/>
  <c r="Q3025" i="1" s="1"/>
  <c r="R3026" i="1"/>
  <c r="Q3026" i="1" s="1"/>
  <c r="R3027" i="1"/>
  <c r="Q3027" i="1" s="1"/>
  <c r="R3028" i="1"/>
  <c r="Q3028" i="1" s="1"/>
  <c r="R3029" i="1"/>
  <c r="Q3029" i="1" s="1"/>
  <c r="R3030" i="1"/>
  <c r="Q3030" i="1" s="1"/>
  <c r="R3031" i="1"/>
  <c r="Q3031" i="1" s="1"/>
  <c r="R3032" i="1"/>
  <c r="Q3032" i="1" s="1"/>
  <c r="R3033" i="1"/>
  <c r="Q3033" i="1" s="1"/>
  <c r="R3034" i="1"/>
  <c r="Q3034" i="1" s="1"/>
  <c r="R3035" i="1"/>
  <c r="Q3035" i="1" s="1"/>
  <c r="R3036" i="1"/>
  <c r="Q3036" i="1" s="1"/>
  <c r="R3037" i="1"/>
  <c r="Q3037" i="1" s="1"/>
  <c r="R3038" i="1"/>
  <c r="Q3038" i="1" s="1"/>
  <c r="R3039" i="1"/>
  <c r="Q3039" i="1" s="1"/>
  <c r="R3040" i="1"/>
  <c r="Q3040" i="1" s="1"/>
  <c r="R3041" i="1"/>
  <c r="Q3041" i="1" s="1"/>
  <c r="R3042" i="1"/>
  <c r="Q3042" i="1" s="1"/>
  <c r="R3043" i="1"/>
  <c r="Q3043" i="1" s="1"/>
  <c r="R3044" i="1"/>
  <c r="Q3044" i="1" s="1"/>
  <c r="R3045" i="1"/>
  <c r="Q3045" i="1" s="1"/>
  <c r="R3046" i="1"/>
  <c r="Q3046" i="1" s="1"/>
  <c r="R3047" i="1"/>
  <c r="Q3047" i="1" s="1"/>
  <c r="R3048" i="1"/>
  <c r="Q3048" i="1" s="1"/>
  <c r="R3049" i="1"/>
  <c r="Q3049" i="1" s="1"/>
  <c r="R3050" i="1"/>
  <c r="Q3050" i="1" s="1"/>
  <c r="R3051" i="1"/>
  <c r="Q3051" i="1" s="1"/>
  <c r="R3052" i="1"/>
  <c r="Q3052" i="1" s="1"/>
  <c r="R3053" i="1"/>
  <c r="Q3053" i="1" s="1"/>
  <c r="R3054" i="1"/>
  <c r="Q3054" i="1" s="1"/>
  <c r="R3055" i="1"/>
  <c r="Q3055" i="1" s="1"/>
  <c r="R3056" i="1"/>
  <c r="Q3056" i="1" s="1"/>
  <c r="R3057" i="1"/>
  <c r="Q3057" i="1" s="1"/>
  <c r="R3058" i="1"/>
  <c r="Q3058" i="1" s="1"/>
  <c r="R3059" i="1"/>
  <c r="Q3059" i="1" s="1"/>
  <c r="R3060" i="1"/>
  <c r="Q3060" i="1" s="1"/>
  <c r="R3061" i="1"/>
  <c r="Q3061" i="1" s="1"/>
  <c r="R3062" i="1"/>
  <c r="Q3062" i="1" s="1"/>
  <c r="R3063" i="1"/>
  <c r="Q3063" i="1" s="1"/>
  <c r="R3064" i="1"/>
  <c r="Q3064" i="1" s="1"/>
  <c r="R3065" i="1"/>
  <c r="Q3065" i="1" s="1"/>
  <c r="R3066" i="1"/>
  <c r="Q3066" i="1" s="1"/>
  <c r="R3067" i="1"/>
  <c r="Q3067" i="1" s="1"/>
  <c r="R3068" i="1"/>
  <c r="Q3068" i="1" s="1"/>
  <c r="R3069" i="1"/>
  <c r="Q3069" i="1" s="1"/>
  <c r="R3070" i="1"/>
  <c r="Q3070" i="1" s="1"/>
  <c r="R3071" i="1"/>
  <c r="Q3071" i="1" s="1"/>
  <c r="R3072" i="1"/>
  <c r="Q3072" i="1" s="1"/>
  <c r="R3073" i="1"/>
  <c r="Q3073" i="1" s="1"/>
  <c r="R3074" i="1"/>
  <c r="Q3074" i="1" s="1"/>
  <c r="R3075" i="1"/>
  <c r="Q3075" i="1" s="1"/>
  <c r="R3076" i="1"/>
  <c r="Q3076" i="1" s="1"/>
  <c r="R3077" i="1"/>
  <c r="Q3077" i="1" s="1"/>
  <c r="R3078" i="1"/>
  <c r="Q3078" i="1" s="1"/>
  <c r="R3079" i="1"/>
  <c r="Q3079" i="1" s="1"/>
  <c r="R3080" i="1"/>
  <c r="Q3080" i="1" s="1"/>
  <c r="R3081" i="1"/>
  <c r="Q3081" i="1" s="1"/>
  <c r="R3082" i="1"/>
  <c r="Q3082" i="1" s="1"/>
  <c r="R3083" i="1"/>
  <c r="Q3083" i="1" s="1"/>
  <c r="R3084" i="1"/>
  <c r="Q3084" i="1" s="1"/>
  <c r="R3085" i="1"/>
  <c r="Q3085" i="1" s="1"/>
  <c r="R3086" i="1"/>
  <c r="Q3086" i="1" s="1"/>
  <c r="R3087" i="1"/>
  <c r="Q3087" i="1" s="1"/>
  <c r="R3088" i="1"/>
  <c r="Q3088" i="1" s="1"/>
  <c r="R3089" i="1"/>
  <c r="Q3089" i="1" s="1"/>
  <c r="R3090" i="1"/>
  <c r="Q3090" i="1" s="1"/>
  <c r="R3091" i="1"/>
  <c r="Q3091" i="1" s="1"/>
  <c r="R3092" i="1"/>
  <c r="Q3092" i="1" s="1"/>
  <c r="R3093" i="1"/>
  <c r="Q3093" i="1" s="1"/>
  <c r="R3094" i="1"/>
  <c r="Q3094" i="1" s="1"/>
  <c r="R3095" i="1"/>
  <c r="Q3095" i="1" s="1"/>
  <c r="R3096" i="1"/>
  <c r="Q3096" i="1" s="1"/>
  <c r="R3097" i="1"/>
  <c r="Q3097" i="1" s="1"/>
  <c r="R3098" i="1"/>
  <c r="Q3098" i="1" s="1"/>
  <c r="R3099" i="1"/>
  <c r="Q3099" i="1" s="1"/>
  <c r="R3100" i="1"/>
  <c r="Q3100" i="1" s="1"/>
  <c r="R3101" i="1"/>
  <c r="Q3101" i="1" s="1"/>
  <c r="R3102" i="1"/>
  <c r="Q3102" i="1" s="1"/>
  <c r="R3103" i="1"/>
  <c r="Q3103" i="1" s="1"/>
  <c r="R3104" i="1"/>
  <c r="Q3104" i="1" s="1"/>
  <c r="R3105" i="1"/>
  <c r="Q3105" i="1" s="1"/>
  <c r="R3106" i="1"/>
  <c r="Q3106" i="1" s="1"/>
  <c r="R3107" i="1"/>
  <c r="Q3107" i="1" s="1"/>
  <c r="R3108" i="1"/>
  <c r="Q3108" i="1" s="1"/>
  <c r="R3109" i="1"/>
  <c r="Q3109" i="1" s="1"/>
  <c r="R3110" i="1"/>
  <c r="Q3110" i="1" s="1"/>
  <c r="R3111" i="1"/>
  <c r="Q3111" i="1" s="1"/>
  <c r="R3112" i="1"/>
  <c r="Q3112" i="1" s="1"/>
  <c r="R3113" i="1"/>
  <c r="Q3113" i="1" s="1"/>
  <c r="R3114" i="1"/>
  <c r="Q3114" i="1" s="1"/>
  <c r="R3115" i="1"/>
  <c r="Q3115" i="1" s="1"/>
  <c r="R3116" i="1"/>
  <c r="Q3116" i="1" s="1"/>
  <c r="R3117" i="1"/>
  <c r="Q3117" i="1" s="1"/>
  <c r="R3118" i="1"/>
  <c r="Q3118" i="1" s="1"/>
  <c r="R3119" i="1"/>
  <c r="Q3119" i="1" s="1"/>
  <c r="R3120" i="1"/>
  <c r="Q3120" i="1" s="1"/>
  <c r="R3121" i="1"/>
  <c r="Q3121" i="1" s="1"/>
  <c r="R3122" i="1"/>
  <c r="Q3122" i="1" s="1"/>
  <c r="R3123" i="1"/>
  <c r="Q3123" i="1" s="1"/>
  <c r="R3124" i="1"/>
  <c r="Q3124" i="1" s="1"/>
  <c r="R3125" i="1"/>
  <c r="Q3125" i="1" s="1"/>
  <c r="R3126" i="1"/>
  <c r="Q3126" i="1" s="1"/>
  <c r="R3127" i="1"/>
  <c r="Q3127" i="1" s="1"/>
  <c r="R3128" i="1"/>
  <c r="Q3128" i="1" s="1"/>
  <c r="R3129" i="1"/>
  <c r="Q3129" i="1" s="1"/>
  <c r="R3130" i="1"/>
  <c r="Q3130" i="1" s="1"/>
  <c r="R3131" i="1"/>
  <c r="Q3131" i="1" s="1"/>
  <c r="R3132" i="1"/>
  <c r="Q3132" i="1" s="1"/>
  <c r="R3133" i="1"/>
  <c r="Q3133" i="1" s="1"/>
  <c r="R3134" i="1"/>
  <c r="Q3134" i="1" s="1"/>
  <c r="R3135" i="1"/>
  <c r="Q3135" i="1" s="1"/>
  <c r="R3136" i="1"/>
  <c r="Q3136" i="1" s="1"/>
  <c r="R3137" i="1"/>
  <c r="Q3137" i="1" s="1"/>
  <c r="R3138" i="1"/>
  <c r="Q3138" i="1" s="1"/>
  <c r="R3139" i="1"/>
  <c r="Q3139" i="1" s="1"/>
  <c r="R3140" i="1"/>
  <c r="Q3140" i="1" s="1"/>
  <c r="R3141" i="1"/>
  <c r="Q3141" i="1" s="1"/>
  <c r="R3142" i="1"/>
  <c r="Q3142" i="1" s="1"/>
  <c r="R3143" i="1"/>
  <c r="Q3143" i="1" s="1"/>
  <c r="R3144" i="1"/>
  <c r="Q3144" i="1" s="1"/>
  <c r="R3145" i="1"/>
  <c r="Q3145" i="1" s="1"/>
  <c r="R3146" i="1"/>
  <c r="Q3146" i="1" s="1"/>
  <c r="R3147" i="1"/>
  <c r="Q3147" i="1" s="1"/>
  <c r="R3148" i="1"/>
  <c r="Q3148" i="1" s="1"/>
  <c r="R3149" i="1"/>
  <c r="Q3149" i="1" s="1"/>
  <c r="R3150" i="1"/>
  <c r="Q3150" i="1" s="1"/>
  <c r="R3151" i="1"/>
  <c r="Q3151" i="1" s="1"/>
  <c r="R3152" i="1"/>
  <c r="Q3152" i="1" s="1"/>
  <c r="R3153" i="1"/>
  <c r="Q3153" i="1" s="1"/>
  <c r="R3154" i="1"/>
  <c r="Q3154" i="1" s="1"/>
  <c r="R3155" i="1"/>
  <c r="Q3155" i="1" s="1"/>
  <c r="R3156" i="1"/>
  <c r="Q3156" i="1" s="1"/>
  <c r="R3157" i="1"/>
  <c r="Q3157" i="1" s="1"/>
  <c r="R3158" i="1"/>
  <c r="Q3158" i="1" s="1"/>
  <c r="R3159" i="1"/>
  <c r="Q3159" i="1" s="1"/>
  <c r="R3160" i="1"/>
  <c r="Q3160" i="1" s="1"/>
  <c r="R3161" i="1"/>
  <c r="Q3161" i="1" s="1"/>
  <c r="R3162" i="1"/>
  <c r="Q3162" i="1" s="1"/>
  <c r="R3163" i="1"/>
  <c r="Q3163" i="1" s="1"/>
  <c r="R3164" i="1"/>
  <c r="Q3164" i="1" s="1"/>
  <c r="R3165" i="1"/>
  <c r="Q3165" i="1" s="1"/>
  <c r="R3166" i="1"/>
  <c r="Q3166" i="1" s="1"/>
  <c r="R3167" i="1"/>
  <c r="Q3167" i="1" s="1"/>
  <c r="R3168" i="1"/>
  <c r="Q3168" i="1" s="1"/>
  <c r="R3169" i="1"/>
  <c r="Q3169" i="1" s="1"/>
  <c r="R3170" i="1"/>
  <c r="Q3170" i="1" s="1"/>
  <c r="R3171" i="1"/>
  <c r="Q3171" i="1" s="1"/>
  <c r="R3172" i="1"/>
  <c r="Q3172" i="1" s="1"/>
  <c r="R3173" i="1"/>
  <c r="Q3173" i="1" s="1"/>
  <c r="R3174" i="1"/>
  <c r="Q3174" i="1" s="1"/>
  <c r="R3175" i="1"/>
  <c r="Q3175" i="1" s="1"/>
  <c r="R3176" i="1"/>
  <c r="Q3176" i="1" s="1"/>
  <c r="R3177" i="1"/>
  <c r="Q3177" i="1" s="1"/>
  <c r="R3178" i="1"/>
  <c r="Q3178" i="1" s="1"/>
  <c r="R3179" i="1"/>
  <c r="Q3179" i="1" s="1"/>
  <c r="R3180" i="1"/>
  <c r="Q3180" i="1" s="1"/>
  <c r="R3181" i="1"/>
  <c r="Q3181" i="1" s="1"/>
  <c r="R3182" i="1"/>
  <c r="Q3182" i="1" s="1"/>
  <c r="R3183" i="1"/>
  <c r="Q3183" i="1" s="1"/>
  <c r="R3184" i="1"/>
  <c r="Q3184" i="1" s="1"/>
  <c r="R3185" i="1"/>
  <c r="Q3185" i="1" s="1"/>
  <c r="R3186" i="1"/>
  <c r="Q3186" i="1" s="1"/>
  <c r="R3187" i="1"/>
  <c r="Q3187" i="1" s="1"/>
  <c r="R3188" i="1"/>
  <c r="Q3188" i="1" s="1"/>
  <c r="R3189" i="1"/>
  <c r="Q3189" i="1" s="1"/>
  <c r="R3190" i="1"/>
  <c r="Q3190" i="1" s="1"/>
  <c r="R3191" i="1"/>
  <c r="Q3191" i="1" s="1"/>
  <c r="R3192" i="1"/>
  <c r="Q3192" i="1" s="1"/>
  <c r="R3193" i="1"/>
  <c r="Q3193" i="1" s="1"/>
  <c r="R3194" i="1"/>
  <c r="Q3194" i="1" s="1"/>
  <c r="R3195" i="1"/>
  <c r="Q3195" i="1" s="1"/>
  <c r="R3196" i="1"/>
  <c r="Q3196" i="1" s="1"/>
  <c r="R3197" i="1"/>
  <c r="Q3197" i="1" s="1"/>
  <c r="R3198" i="1"/>
  <c r="Q3198" i="1" s="1"/>
  <c r="R3199" i="1"/>
  <c r="Q3199" i="1" s="1"/>
  <c r="R3200" i="1"/>
  <c r="Q3200" i="1" s="1"/>
  <c r="R3201" i="1"/>
  <c r="Q3201" i="1" s="1"/>
  <c r="R3202" i="1"/>
  <c r="Q3202" i="1" s="1"/>
  <c r="R3203" i="1"/>
  <c r="Q3203" i="1" s="1"/>
  <c r="R3204" i="1"/>
  <c r="Q3204" i="1" s="1"/>
  <c r="R3205" i="1"/>
  <c r="Q3205" i="1" s="1"/>
  <c r="R3206" i="1"/>
  <c r="Q3206" i="1" s="1"/>
  <c r="R3207" i="1"/>
  <c r="Q3207" i="1" s="1"/>
  <c r="R3208" i="1"/>
  <c r="Q3208" i="1" s="1"/>
  <c r="R3209" i="1"/>
  <c r="Q3209" i="1" s="1"/>
  <c r="R3210" i="1"/>
  <c r="Q3210" i="1" s="1"/>
  <c r="R3211" i="1"/>
  <c r="Q3211" i="1" s="1"/>
  <c r="R3212" i="1"/>
  <c r="Q3212" i="1" s="1"/>
  <c r="R3213" i="1"/>
  <c r="Q3213" i="1" s="1"/>
  <c r="R3214" i="1"/>
  <c r="Q3214" i="1" s="1"/>
  <c r="R3215" i="1"/>
  <c r="Q3215" i="1" s="1"/>
  <c r="R3216" i="1"/>
  <c r="Q3216" i="1" s="1"/>
  <c r="R3217" i="1"/>
  <c r="Q3217" i="1" s="1"/>
  <c r="R3218" i="1"/>
  <c r="Q3218" i="1" s="1"/>
  <c r="R3219" i="1"/>
  <c r="Q3219" i="1" s="1"/>
  <c r="R3220" i="1"/>
  <c r="Q3220" i="1" s="1"/>
  <c r="R3221" i="1"/>
  <c r="Q3221" i="1" s="1"/>
  <c r="R3222" i="1"/>
  <c r="Q3222" i="1" s="1"/>
  <c r="R3223" i="1"/>
  <c r="Q3223" i="1" s="1"/>
  <c r="R3224" i="1"/>
  <c r="Q3224" i="1" s="1"/>
  <c r="R3225" i="1"/>
  <c r="Q3225" i="1" s="1"/>
  <c r="R3226" i="1"/>
  <c r="Q3226" i="1" s="1"/>
  <c r="R3227" i="1"/>
  <c r="Q3227" i="1" s="1"/>
  <c r="R3228" i="1"/>
  <c r="Q3228" i="1" s="1"/>
  <c r="R3229" i="1"/>
  <c r="Q3229" i="1" s="1"/>
  <c r="R3230" i="1"/>
  <c r="Q3230" i="1" s="1"/>
  <c r="R3231" i="1"/>
  <c r="Q3231" i="1" s="1"/>
  <c r="R3232" i="1"/>
  <c r="Q3232" i="1" s="1"/>
  <c r="R3233" i="1"/>
  <c r="Q3233" i="1" s="1"/>
  <c r="R3234" i="1"/>
  <c r="Q3234" i="1" s="1"/>
  <c r="R3235" i="1"/>
  <c r="Q3235" i="1" s="1"/>
  <c r="R3236" i="1"/>
  <c r="Q3236" i="1" s="1"/>
  <c r="R3237" i="1"/>
  <c r="Q3237" i="1" s="1"/>
  <c r="R3238" i="1"/>
  <c r="Q3238" i="1" s="1"/>
  <c r="R3239" i="1"/>
  <c r="Q3239" i="1" s="1"/>
  <c r="R3240" i="1"/>
  <c r="Q3240" i="1" s="1"/>
  <c r="R3241" i="1"/>
  <c r="Q3241" i="1" s="1"/>
  <c r="R3242" i="1"/>
  <c r="Q3242" i="1" s="1"/>
  <c r="R3243" i="1"/>
  <c r="Q3243" i="1" s="1"/>
  <c r="R3244" i="1"/>
  <c r="Q3244" i="1" s="1"/>
  <c r="R3245" i="1"/>
  <c r="Q3245" i="1" s="1"/>
  <c r="R3246" i="1"/>
  <c r="Q3246" i="1" s="1"/>
  <c r="R3247" i="1"/>
  <c r="Q3247" i="1" s="1"/>
  <c r="R3248" i="1"/>
  <c r="Q3248" i="1" s="1"/>
  <c r="R3249" i="1"/>
  <c r="Q3249" i="1" s="1"/>
  <c r="R3250" i="1"/>
  <c r="Q3250" i="1" s="1"/>
  <c r="R3251" i="1"/>
  <c r="Q3251" i="1" s="1"/>
  <c r="R3252" i="1"/>
  <c r="Q3252" i="1" s="1"/>
  <c r="R3253" i="1"/>
  <c r="Q3253" i="1" s="1"/>
  <c r="R3254" i="1"/>
  <c r="Q3254" i="1" s="1"/>
  <c r="R3255" i="1"/>
  <c r="Q3255" i="1" s="1"/>
  <c r="R3256" i="1"/>
  <c r="Q3256" i="1" s="1"/>
  <c r="R3257" i="1"/>
  <c r="Q3257" i="1" s="1"/>
  <c r="R3258" i="1"/>
  <c r="Q3258" i="1" s="1"/>
  <c r="R3259" i="1"/>
  <c r="Q3259" i="1" s="1"/>
  <c r="R3260" i="1"/>
  <c r="Q3260" i="1" s="1"/>
  <c r="R3261" i="1"/>
  <c r="Q3261" i="1" s="1"/>
  <c r="R3262" i="1"/>
  <c r="Q3262" i="1" s="1"/>
  <c r="R3263" i="1"/>
  <c r="Q3263" i="1" s="1"/>
  <c r="R3264" i="1"/>
  <c r="Q3264" i="1" s="1"/>
  <c r="R3265" i="1"/>
  <c r="Q3265" i="1" s="1"/>
  <c r="R3266" i="1"/>
  <c r="Q3266" i="1" s="1"/>
  <c r="R3267" i="1"/>
  <c r="Q3267" i="1" s="1"/>
  <c r="R3268" i="1"/>
  <c r="Q3268" i="1" s="1"/>
  <c r="R3269" i="1"/>
  <c r="Q3269" i="1" s="1"/>
  <c r="R3270" i="1"/>
  <c r="Q3270" i="1" s="1"/>
  <c r="R3271" i="1"/>
  <c r="Q3271" i="1" s="1"/>
  <c r="R3272" i="1"/>
  <c r="Q3272" i="1" s="1"/>
  <c r="R3273" i="1"/>
  <c r="Q3273" i="1" s="1"/>
  <c r="R3274" i="1"/>
  <c r="Q3274" i="1" s="1"/>
  <c r="R3275" i="1"/>
  <c r="Q3275" i="1" s="1"/>
  <c r="R3276" i="1"/>
  <c r="Q3276" i="1" s="1"/>
  <c r="R3277" i="1"/>
  <c r="Q3277" i="1" s="1"/>
  <c r="R3278" i="1"/>
  <c r="Q3278" i="1" s="1"/>
  <c r="R3279" i="1"/>
  <c r="Q3279" i="1" s="1"/>
  <c r="R3280" i="1"/>
  <c r="Q3280" i="1" s="1"/>
  <c r="R3281" i="1"/>
  <c r="Q3281" i="1" s="1"/>
  <c r="R3282" i="1"/>
  <c r="Q3282" i="1" s="1"/>
  <c r="R3283" i="1"/>
  <c r="Q3283" i="1" s="1"/>
  <c r="R3284" i="1"/>
  <c r="Q3284" i="1" s="1"/>
  <c r="R3285" i="1"/>
  <c r="Q3285" i="1" s="1"/>
  <c r="R3286" i="1"/>
  <c r="Q3286" i="1" s="1"/>
  <c r="R3287" i="1"/>
  <c r="Q3287" i="1" s="1"/>
  <c r="R3288" i="1"/>
  <c r="Q3288" i="1" s="1"/>
  <c r="R3289" i="1"/>
  <c r="Q3289" i="1" s="1"/>
  <c r="R3290" i="1"/>
  <c r="Q3290" i="1" s="1"/>
  <c r="R3291" i="1"/>
  <c r="Q3291" i="1" s="1"/>
  <c r="R3292" i="1"/>
  <c r="Q3292" i="1" s="1"/>
  <c r="R3293" i="1"/>
  <c r="Q3293" i="1" s="1"/>
  <c r="R3294" i="1"/>
  <c r="Q3294" i="1" s="1"/>
  <c r="R3295" i="1"/>
  <c r="Q3295" i="1" s="1"/>
  <c r="R3296" i="1"/>
  <c r="Q3296" i="1" s="1"/>
  <c r="R3297" i="1"/>
  <c r="Q3297" i="1" s="1"/>
  <c r="R3298" i="1"/>
  <c r="Q3298" i="1" s="1"/>
  <c r="R3299" i="1"/>
  <c r="Q3299" i="1" s="1"/>
  <c r="R3300" i="1"/>
  <c r="Q3300" i="1" s="1"/>
  <c r="R3301" i="1"/>
  <c r="Q3301" i="1" s="1"/>
  <c r="R3302" i="1"/>
  <c r="Q3302" i="1" s="1"/>
  <c r="R3303" i="1"/>
  <c r="Q3303" i="1" s="1"/>
  <c r="R3304" i="1"/>
  <c r="Q3304" i="1" s="1"/>
  <c r="R3305" i="1"/>
  <c r="Q3305" i="1" s="1"/>
  <c r="R3306" i="1"/>
  <c r="Q3306" i="1" s="1"/>
  <c r="R3307" i="1"/>
  <c r="Q3307" i="1" s="1"/>
  <c r="R3308" i="1"/>
  <c r="Q3308" i="1" s="1"/>
  <c r="R3309" i="1"/>
  <c r="Q3309" i="1" s="1"/>
  <c r="R3310" i="1"/>
  <c r="Q3310" i="1" s="1"/>
  <c r="R3311" i="1"/>
  <c r="Q3311" i="1" s="1"/>
  <c r="R3312" i="1"/>
  <c r="Q3312" i="1" s="1"/>
  <c r="R3313" i="1"/>
  <c r="Q3313" i="1" s="1"/>
  <c r="R3314" i="1"/>
  <c r="Q3314" i="1" s="1"/>
  <c r="R3315" i="1"/>
  <c r="Q3315" i="1" s="1"/>
  <c r="R3316" i="1"/>
  <c r="Q3316" i="1" s="1"/>
  <c r="R3317" i="1"/>
  <c r="Q3317" i="1" s="1"/>
  <c r="R3318" i="1"/>
  <c r="Q3318" i="1" s="1"/>
  <c r="R3319" i="1"/>
  <c r="Q3319" i="1" s="1"/>
  <c r="R3320" i="1"/>
  <c r="Q3320" i="1" s="1"/>
  <c r="R3321" i="1"/>
  <c r="Q3321" i="1" s="1"/>
  <c r="R3322" i="1"/>
  <c r="Q3322" i="1" s="1"/>
  <c r="R3323" i="1"/>
  <c r="Q3323" i="1" s="1"/>
  <c r="R3324" i="1"/>
  <c r="Q3324" i="1" s="1"/>
  <c r="R3325" i="1"/>
  <c r="Q3325" i="1" s="1"/>
  <c r="R3326" i="1"/>
  <c r="Q3326" i="1" s="1"/>
  <c r="R3327" i="1"/>
  <c r="Q3327" i="1" s="1"/>
  <c r="R3328" i="1"/>
  <c r="Q3328" i="1" s="1"/>
  <c r="R3329" i="1"/>
  <c r="Q3329" i="1" s="1"/>
  <c r="R3330" i="1"/>
  <c r="Q3330" i="1" s="1"/>
  <c r="R3331" i="1"/>
  <c r="Q3331" i="1" s="1"/>
  <c r="R3332" i="1"/>
  <c r="Q3332" i="1" s="1"/>
  <c r="R3333" i="1"/>
  <c r="Q3333" i="1" s="1"/>
  <c r="R3334" i="1"/>
  <c r="Q3334" i="1" s="1"/>
  <c r="R3335" i="1"/>
  <c r="Q3335" i="1" s="1"/>
  <c r="R3336" i="1"/>
  <c r="Q3336" i="1" s="1"/>
  <c r="R3337" i="1"/>
  <c r="Q3337" i="1" s="1"/>
  <c r="R3338" i="1"/>
  <c r="Q3338" i="1" s="1"/>
  <c r="R3339" i="1"/>
  <c r="Q3339" i="1" s="1"/>
  <c r="R3340" i="1"/>
  <c r="Q3340" i="1" s="1"/>
  <c r="R3341" i="1"/>
  <c r="Q3341" i="1" s="1"/>
  <c r="R3342" i="1"/>
  <c r="Q3342" i="1" s="1"/>
  <c r="R3343" i="1"/>
  <c r="Q3343" i="1" s="1"/>
  <c r="R3344" i="1"/>
  <c r="Q3344" i="1" s="1"/>
  <c r="R3345" i="1"/>
  <c r="Q3345" i="1" s="1"/>
  <c r="R3346" i="1"/>
  <c r="Q3346" i="1" s="1"/>
  <c r="R3347" i="1"/>
  <c r="Q3347" i="1" s="1"/>
  <c r="R3348" i="1"/>
  <c r="Q3348" i="1" s="1"/>
  <c r="R3349" i="1"/>
  <c r="Q3349" i="1" s="1"/>
  <c r="R3350" i="1"/>
  <c r="Q3350" i="1" s="1"/>
  <c r="R3351" i="1"/>
  <c r="Q3351" i="1" s="1"/>
  <c r="R3352" i="1"/>
  <c r="Q3352" i="1" s="1"/>
  <c r="R3353" i="1"/>
  <c r="Q3353" i="1" s="1"/>
  <c r="R3354" i="1"/>
  <c r="Q3354" i="1" s="1"/>
  <c r="R3355" i="1"/>
  <c r="Q3355" i="1" s="1"/>
  <c r="R3356" i="1"/>
  <c r="Q3356" i="1" s="1"/>
  <c r="R3357" i="1"/>
  <c r="Q3357" i="1" s="1"/>
  <c r="R3358" i="1"/>
  <c r="Q3358" i="1" s="1"/>
  <c r="R3359" i="1"/>
  <c r="Q3359" i="1" s="1"/>
  <c r="R3360" i="1"/>
  <c r="Q3360" i="1" s="1"/>
  <c r="R3361" i="1"/>
  <c r="Q3361" i="1" s="1"/>
  <c r="R3362" i="1"/>
  <c r="Q3362" i="1" s="1"/>
  <c r="R3363" i="1"/>
  <c r="Q3363" i="1" s="1"/>
  <c r="R3364" i="1"/>
  <c r="Q3364" i="1" s="1"/>
  <c r="R3365" i="1"/>
  <c r="Q3365" i="1" s="1"/>
  <c r="R3366" i="1"/>
  <c r="Q3366" i="1" s="1"/>
  <c r="R3367" i="1"/>
  <c r="Q3367" i="1" s="1"/>
  <c r="R3368" i="1"/>
  <c r="Q3368" i="1" s="1"/>
  <c r="R3369" i="1"/>
  <c r="Q3369" i="1" s="1"/>
  <c r="R3370" i="1"/>
  <c r="Q3370" i="1" s="1"/>
  <c r="R3371" i="1"/>
  <c r="Q3371" i="1" s="1"/>
  <c r="R3372" i="1"/>
  <c r="Q3372" i="1" s="1"/>
  <c r="R3373" i="1"/>
  <c r="Q3373" i="1" s="1"/>
  <c r="R3374" i="1"/>
  <c r="Q3374" i="1" s="1"/>
  <c r="R3375" i="1"/>
  <c r="Q3375" i="1" s="1"/>
  <c r="R3376" i="1"/>
  <c r="Q3376" i="1" s="1"/>
  <c r="R3377" i="1"/>
  <c r="Q3377" i="1" s="1"/>
  <c r="R3378" i="1"/>
  <c r="Q3378" i="1" s="1"/>
  <c r="R3379" i="1"/>
  <c r="Q3379" i="1" s="1"/>
  <c r="R3380" i="1"/>
  <c r="Q3380" i="1" s="1"/>
  <c r="R3381" i="1"/>
  <c r="Q3381" i="1" s="1"/>
  <c r="R3382" i="1"/>
  <c r="Q3382" i="1" s="1"/>
  <c r="R3383" i="1"/>
  <c r="Q3383" i="1" s="1"/>
  <c r="R3384" i="1"/>
  <c r="Q3384" i="1" s="1"/>
  <c r="R3385" i="1"/>
  <c r="Q3385" i="1" s="1"/>
  <c r="R3386" i="1"/>
  <c r="Q3386" i="1" s="1"/>
  <c r="R3387" i="1"/>
  <c r="Q3387" i="1" s="1"/>
  <c r="R3388" i="1"/>
  <c r="Q3388" i="1" s="1"/>
  <c r="R3389" i="1"/>
  <c r="Q3389" i="1" s="1"/>
  <c r="R3390" i="1"/>
  <c r="Q3390" i="1" s="1"/>
  <c r="R3391" i="1"/>
  <c r="Q3391" i="1" s="1"/>
  <c r="R3392" i="1"/>
  <c r="Q3392" i="1" s="1"/>
  <c r="R3393" i="1"/>
  <c r="Q3393" i="1" s="1"/>
  <c r="R3394" i="1"/>
  <c r="Q3394" i="1" s="1"/>
  <c r="R3395" i="1"/>
  <c r="Q3395" i="1" s="1"/>
  <c r="R3396" i="1"/>
  <c r="Q3396" i="1" s="1"/>
  <c r="R3397" i="1"/>
  <c r="Q3397" i="1" s="1"/>
  <c r="R3398" i="1"/>
  <c r="Q3398" i="1" s="1"/>
  <c r="R3399" i="1"/>
  <c r="Q3399" i="1" s="1"/>
  <c r="R3400" i="1"/>
  <c r="Q3400" i="1" s="1"/>
  <c r="R3401" i="1"/>
  <c r="Q3401" i="1" s="1"/>
  <c r="R3402" i="1"/>
  <c r="Q3402" i="1" s="1"/>
  <c r="R3403" i="1"/>
  <c r="Q3403" i="1" s="1"/>
  <c r="R3404" i="1"/>
  <c r="Q3404" i="1" s="1"/>
  <c r="R3405" i="1"/>
  <c r="Q3405" i="1" s="1"/>
  <c r="R3406" i="1"/>
  <c r="Q3406" i="1" s="1"/>
  <c r="R3407" i="1"/>
  <c r="Q3407" i="1" s="1"/>
  <c r="R3408" i="1"/>
  <c r="Q3408" i="1" s="1"/>
  <c r="R3409" i="1"/>
  <c r="Q3409" i="1" s="1"/>
  <c r="R3410" i="1"/>
  <c r="Q3410" i="1" s="1"/>
  <c r="R3411" i="1"/>
  <c r="Q3411" i="1" s="1"/>
  <c r="R3412" i="1"/>
  <c r="Q3412" i="1" s="1"/>
  <c r="R3413" i="1"/>
  <c r="Q3413" i="1" s="1"/>
  <c r="R3414" i="1"/>
  <c r="Q3414" i="1" s="1"/>
  <c r="R3415" i="1"/>
  <c r="Q3415" i="1" s="1"/>
  <c r="R3416" i="1"/>
  <c r="Q3416" i="1" s="1"/>
  <c r="R3417" i="1"/>
  <c r="Q3417" i="1" s="1"/>
  <c r="R3418" i="1"/>
  <c r="Q3418" i="1" s="1"/>
  <c r="R3419" i="1"/>
  <c r="Q3419" i="1" s="1"/>
  <c r="R3420" i="1"/>
  <c r="Q3420" i="1" s="1"/>
  <c r="R3421" i="1"/>
  <c r="Q3421" i="1" s="1"/>
  <c r="R3422" i="1"/>
  <c r="Q3422" i="1" s="1"/>
  <c r="R3423" i="1"/>
  <c r="Q3423" i="1" s="1"/>
  <c r="R3424" i="1"/>
  <c r="Q3424" i="1" s="1"/>
  <c r="R3425" i="1"/>
  <c r="Q3425" i="1" s="1"/>
  <c r="R3426" i="1"/>
  <c r="Q3426" i="1" s="1"/>
  <c r="R3427" i="1"/>
  <c r="Q3427" i="1" s="1"/>
  <c r="R3428" i="1"/>
  <c r="Q3428" i="1" s="1"/>
  <c r="R3429" i="1"/>
  <c r="Q3429" i="1" s="1"/>
  <c r="R3430" i="1"/>
  <c r="Q3430" i="1" s="1"/>
  <c r="R3431" i="1"/>
  <c r="Q3431" i="1" s="1"/>
  <c r="R3432" i="1"/>
  <c r="Q3432" i="1" s="1"/>
  <c r="R3433" i="1"/>
  <c r="Q3433" i="1" s="1"/>
  <c r="R3434" i="1"/>
  <c r="Q3434" i="1" s="1"/>
  <c r="R3435" i="1"/>
  <c r="Q3435" i="1" s="1"/>
  <c r="R3436" i="1"/>
  <c r="Q3436" i="1" s="1"/>
  <c r="R3437" i="1"/>
  <c r="Q3437" i="1" s="1"/>
  <c r="R3438" i="1"/>
  <c r="Q3438" i="1" s="1"/>
  <c r="R3439" i="1"/>
  <c r="Q3439" i="1" s="1"/>
  <c r="R3440" i="1"/>
  <c r="Q3440" i="1" s="1"/>
  <c r="R3441" i="1"/>
  <c r="Q3441" i="1" s="1"/>
  <c r="R3442" i="1"/>
  <c r="Q3442" i="1" s="1"/>
  <c r="R3443" i="1"/>
  <c r="Q3443" i="1" s="1"/>
  <c r="R3444" i="1"/>
  <c r="Q3444" i="1" s="1"/>
  <c r="R3445" i="1"/>
  <c r="Q3445" i="1" s="1"/>
  <c r="R3446" i="1"/>
  <c r="Q3446" i="1" s="1"/>
  <c r="R3447" i="1"/>
  <c r="Q3447" i="1" s="1"/>
  <c r="R3448" i="1"/>
  <c r="Q3448" i="1" s="1"/>
  <c r="R3449" i="1"/>
  <c r="Q3449" i="1" s="1"/>
  <c r="R3450" i="1"/>
  <c r="Q3450" i="1" s="1"/>
  <c r="R3451" i="1"/>
  <c r="Q3451" i="1" s="1"/>
  <c r="R3452" i="1"/>
  <c r="Q3452" i="1" s="1"/>
  <c r="R3453" i="1"/>
  <c r="Q3453" i="1" s="1"/>
  <c r="R3454" i="1"/>
  <c r="Q3454" i="1" s="1"/>
  <c r="R3455" i="1"/>
  <c r="Q3455" i="1" s="1"/>
  <c r="R3456" i="1"/>
  <c r="Q3456" i="1" s="1"/>
  <c r="R3457" i="1"/>
  <c r="Q3457" i="1" s="1"/>
  <c r="R3458" i="1"/>
  <c r="Q3458" i="1" s="1"/>
  <c r="R3459" i="1"/>
  <c r="Q3459" i="1" s="1"/>
  <c r="R3460" i="1"/>
  <c r="Q3460" i="1" s="1"/>
  <c r="R3461" i="1"/>
  <c r="Q3461" i="1" s="1"/>
  <c r="R3462" i="1"/>
  <c r="Q3462" i="1" s="1"/>
  <c r="R3463" i="1"/>
  <c r="Q3463" i="1" s="1"/>
  <c r="R3464" i="1"/>
  <c r="Q3464" i="1" s="1"/>
  <c r="R3465" i="1"/>
  <c r="Q3465" i="1" s="1"/>
  <c r="R3466" i="1"/>
  <c r="Q3466" i="1" s="1"/>
  <c r="R3467" i="1"/>
  <c r="Q3467" i="1" s="1"/>
  <c r="R3468" i="1"/>
  <c r="Q3468" i="1" s="1"/>
  <c r="R3469" i="1"/>
  <c r="Q3469" i="1" s="1"/>
  <c r="R3470" i="1"/>
  <c r="Q3470" i="1" s="1"/>
  <c r="R3471" i="1"/>
  <c r="Q3471" i="1" s="1"/>
  <c r="R3472" i="1"/>
  <c r="Q3472" i="1" s="1"/>
  <c r="R3473" i="1"/>
  <c r="Q3473" i="1" s="1"/>
  <c r="R3474" i="1"/>
  <c r="Q3474" i="1" s="1"/>
  <c r="R3475" i="1"/>
  <c r="Q3475" i="1" s="1"/>
  <c r="R3476" i="1"/>
  <c r="Q3476" i="1" s="1"/>
  <c r="R3477" i="1"/>
  <c r="Q3477" i="1" s="1"/>
  <c r="R3478" i="1"/>
  <c r="Q3478" i="1" s="1"/>
  <c r="R3479" i="1"/>
  <c r="Q3479" i="1" s="1"/>
  <c r="R3480" i="1"/>
  <c r="Q3480" i="1" s="1"/>
  <c r="R3481" i="1"/>
  <c r="Q3481" i="1" s="1"/>
  <c r="R3482" i="1"/>
  <c r="Q3482" i="1" s="1"/>
  <c r="R3483" i="1"/>
  <c r="Q3483" i="1" s="1"/>
  <c r="R3484" i="1"/>
  <c r="Q3484" i="1" s="1"/>
  <c r="R3485" i="1"/>
  <c r="Q3485" i="1" s="1"/>
  <c r="R3486" i="1"/>
  <c r="Q3486" i="1" s="1"/>
  <c r="R3487" i="1"/>
  <c r="Q3487" i="1" s="1"/>
  <c r="R3488" i="1"/>
  <c r="Q3488" i="1" s="1"/>
  <c r="R3489" i="1"/>
  <c r="Q3489" i="1" s="1"/>
  <c r="R3490" i="1"/>
  <c r="Q3490" i="1" s="1"/>
  <c r="R3491" i="1"/>
  <c r="Q3491" i="1" s="1"/>
  <c r="R3492" i="1"/>
  <c r="Q3492" i="1" s="1"/>
  <c r="R3493" i="1"/>
  <c r="Q3493" i="1" s="1"/>
  <c r="R3494" i="1"/>
  <c r="Q3494" i="1" s="1"/>
  <c r="R3495" i="1"/>
  <c r="Q3495" i="1" s="1"/>
  <c r="R3496" i="1"/>
  <c r="Q3496" i="1" s="1"/>
  <c r="R3497" i="1"/>
  <c r="Q3497" i="1" s="1"/>
  <c r="R3498" i="1"/>
  <c r="Q3498" i="1" s="1"/>
  <c r="R3499" i="1"/>
  <c r="Q3499" i="1" s="1"/>
  <c r="R3500" i="1"/>
  <c r="Q3500" i="1" s="1"/>
  <c r="R3501" i="1"/>
  <c r="Q3501" i="1" s="1"/>
  <c r="R3502" i="1"/>
  <c r="Q3502" i="1" s="1"/>
  <c r="R3503" i="1"/>
  <c r="Q3503" i="1" s="1"/>
  <c r="R3504" i="1"/>
  <c r="Q3504" i="1" s="1"/>
  <c r="R3505" i="1"/>
  <c r="Q3505" i="1" s="1"/>
  <c r="R3506" i="1"/>
  <c r="Q3506" i="1" s="1"/>
  <c r="R3507" i="1"/>
  <c r="Q3507" i="1" s="1"/>
  <c r="R3508" i="1"/>
  <c r="Q3508" i="1" s="1"/>
  <c r="R3509" i="1"/>
  <c r="Q3509" i="1" s="1"/>
  <c r="R3510" i="1"/>
  <c r="Q3510" i="1" s="1"/>
  <c r="R3511" i="1"/>
  <c r="Q3511" i="1" s="1"/>
  <c r="R3512" i="1"/>
  <c r="Q3512" i="1" s="1"/>
  <c r="R3513" i="1"/>
  <c r="Q3513" i="1" s="1"/>
  <c r="R3514" i="1"/>
  <c r="Q3514" i="1" s="1"/>
  <c r="R3515" i="1"/>
  <c r="Q3515" i="1" s="1"/>
  <c r="R3516" i="1"/>
  <c r="Q3516" i="1" s="1"/>
  <c r="R3517" i="1"/>
  <c r="Q3517" i="1" s="1"/>
  <c r="R3518" i="1"/>
  <c r="Q3518" i="1" s="1"/>
  <c r="R3519" i="1"/>
  <c r="Q3519" i="1" s="1"/>
  <c r="R3520" i="1"/>
  <c r="Q3520" i="1" s="1"/>
  <c r="R3521" i="1"/>
  <c r="Q3521" i="1" s="1"/>
  <c r="R3522" i="1"/>
  <c r="Q3522" i="1" s="1"/>
  <c r="R3523" i="1"/>
  <c r="Q3523" i="1" s="1"/>
  <c r="R3524" i="1"/>
  <c r="Q3524" i="1" s="1"/>
  <c r="R3525" i="1"/>
  <c r="Q3525" i="1" s="1"/>
  <c r="R3526" i="1"/>
  <c r="Q3526" i="1" s="1"/>
  <c r="R3527" i="1"/>
  <c r="Q3527" i="1" s="1"/>
  <c r="R3528" i="1"/>
  <c r="Q3528" i="1" s="1"/>
  <c r="R3529" i="1"/>
  <c r="Q3529" i="1" s="1"/>
  <c r="R3530" i="1"/>
  <c r="Q3530" i="1" s="1"/>
  <c r="R3531" i="1"/>
  <c r="Q3531" i="1" s="1"/>
  <c r="R3532" i="1"/>
  <c r="Q3532" i="1" s="1"/>
  <c r="R3533" i="1"/>
  <c r="Q3533" i="1" s="1"/>
  <c r="R3534" i="1"/>
  <c r="Q3534" i="1" s="1"/>
  <c r="R3535" i="1"/>
  <c r="Q3535" i="1" s="1"/>
  <c r="R3536" i="1"/>
  <c r="Q3536" i="1" s="1"/>
  <c r="R3537" i="1"/>
  <c r="Q3537" i="1" s="1"/>
  <c r="R3538" i="1"/>
  <c r="Q3538" i="1" s="1"/>
  <c r="R3539" i="1"/>
  <c r="Q3539" i="1" s="1"/>
  <c r="R3540" i="1"/>
  <c r="Q3540" i="1" s="1"/>
  <c r="R3541" i="1"/>
  <c r="Q3541" i="1" s="1"/>
  <c r="R3542" i="1"/>
  <c r="Q3542" i="1" s="1"/>
  <c r="R3543" i="1"/>
  <c r="Q3543" i="1" s="1"/>
  <c r="R3544" i="1"/>
  <c r="Q3544" i="1" s="1"/>
  <c r="R3545" i="1"/>
  <c r="Q3545" i="1" s="1"/>
  <c r="R3546" i="1"/>
  <c r="Q3546" i="1" s="1"/>
  <c r="R3547" i="1"/>
  <c r="Q3547" i="1" s="1"/>
  <c r="R3548" i="1"/>
  <c r="Q3548" i="1" s="1"/>
  <c r="R3549" i="1"/>
  <c r="Q3549" i="1" s="1"/>
  <c r="R3550" i="1"/>
  <c r="Q3550" i="1" s="1"/>
  <c r="R3551" i="1"/>
  <c r="Q3551" i="1" s="1"/>
  <c r="R3552" i="1"/>
  <c r="Q3552" i="1" s="1"/>
  <c r="R3553" i="1"/>
  <c r="Q3553" i="1" s="1"/>
  <c r="R3554" i="1"/>
  <c r="Q3554" i="1" s="1"/>
  <c r="R3555" i="1"/>
  <c r="Q3555" i="1" s="1"/>
  <c r="R3556" i="1"/>
  <c r="Q3556" i="1" s="1"/>
  <c r="R3557" i="1"/>
  <c r="Q3557" i="1" s="1"/>
  <c r="R3558" i="1"/>
  <c r="Q3558" i="1" s="1"/>
  <c r="R3559" i="1"/>
  <c r="Q3559" i="1" s="1"/>
  <c r="R3560" i="1"/>
  <c r="Q3560" i="1" s="1"/>
  <c r="R3561" i="1"/>
  <c r="Q3561" i="1" s="1"/>
  <c r="R3562" i="1"/>
  <c r="Q3562" i="1" s="1"/>
  <c r="R3563" i="1"/>
  <c r="Q3563" i="1" s="1"/>
  <c r="R3564" i="1"/>
  <c r="Q3564" i="1" s="1"/>
  <c r="R3565" i="1"/>
  <c r="Q3565" i="1" s="1"/>
  <c r="R3566" i="1"/>
  <c r="Q3566" i="1" s="1"/>
  <c r="R3567" i="1"/>
  <c r="Q3567" i="1" s="1"/>
  <c r="R3568" i="1"/>
  <c r="Q3568" i="1" s="1"/>
  <c r="R3569" i="1"/>
  <c r="Q3569" i="1" s="1"/>
  <c r="R3570" i="1"/>
  <c r="Q3570" i="1" s="1"/>
  <c r="R3571" i="1"/>
  <c r="Q3571" i="1" s="1"/>
  <c r="R3572" i="1"/>
  <c r="Q3572" i="1" s="1"/>
  <c r="R3573" i="1"/>
  <c r="Q3573" i="1" s="1"/>
  <c r="R3574" i="1"/>
  <c r="Q3574" i="1" s="1"/>
  <c r="R3575" i="1"/>
  <c r="Q3575" i="1" s="1"/>
  <c r="R3576" i="1"/>
  <c r="Q3576" i="1" s="1"/>
  <c r="R3577" i="1"/>
  <c r="Q3577" i="1" s="1"/>
  <c r="R3578" i="1"/>
  <c r="Q3578" i="1" s="1"/>
  <c r="R3579" i="1"/>
  <c r="Q3579" i="1" s="1"/>
  <c r="R3580" i="1"/>
  <c r="Q3580" i="1" s="1"/>
  <c r="R3581" i="1"/>
  <c r="Q3581" i="1" s="1"/>
  <c r="R3582" i="1"/>
  <c r="Q3582" i="1" s="1"/>
  <c r="R3583" i="1"/>
  <c r="Q3583" i="1" s="1"/>
  <c r="R3584" i="1"/>
  <c r="Q3584" i="1" s="1"/>
  <c r="R3585" i="1"/>
  <c r="Q3585" i="1" s="1"/>
  <c r="R3586" i="1"/>
  <c r="Q3586" i="1" s="1"/>
  <c r="R3587" i="1"/>
  <c r="Q3587" i="1" s="1"/>
  <c r="R3588" i="1"/>
  <c r="Q3588" i="1" s="1"/>
  <c r="R3589" i="1"/>
  <c r="Q3589" i="1" s="1"/>
  <c r="R3590" i="1"/>
  <c r="Q3590" i="1" s="1"/>
  <c r="R3591" i="1"/>
  <c r="Q3591" i="1" s="1"/>
  <c r="R3592" i="1"/>
  <c r="Q3592" i="1" s="1"/>
  <c r="R3593" i="1"/>
  <c r="Q3593" i="1" s="1"/>
  <c r="R3594" i="1"/>
  <c r="Q3594" i="1" s="1"/>
  <c r="R3595" i="1"/>
  <c r="Q3595" i="1" s="1"/>
  <c r="R3596" i="1"/>
  <c r="Q3596" i="1" s="1"/>
  <c r="R3597" i="1"/>
  <c r="Q3597" i="1" s="1"/>
  <c r="R3598" i="1"/>
  <c r="Q3598" i="1" s="1"/>
  <c r="R3599" i="1"/>
  <c r="Q3599" i="1" s="1"/>
  <c r="R3600" i="1"/>
  <c r="Q3600" i="1" s="1"/>
  <c r="R3601" i="1"/>
  <c r="Q3601" i="1" s="1"/>
  <c r="R3602" i="1"/>
  <c r="Q3602" i="1" s="1"/>
  <c r="R3603" i="1"/>
  <c r="Q3603" i="1" s="1"/>
  <c r="R3604" i="1"/>
  <c r="Q3604" i="1" s="1"/>
  <c r="R3605" i="1"/>
  <c r="Q3605" i="1" s="1"/>
  <c r="R3606" i="1"/>
  <c r="Q3606" i="1" s="1"/>
  <c r="R3607" i="1"/>
  <c r="Q3607" i="1" s="1"/>
  <c r="R3608" i="1"/>
  <c r="Q3608" i="1" s="1"/>
  <c r="R3609" i="1"/>
  <c r="Q3609" i="1" s="1"/>
  <c r="R3610" i="1"/>
  <c r="Q3610" i="1" s="1"/>
  <c r="R3611" i="1"/>
  <c r="Q3611" i="1" s="1"/>
  <c r="R3612" i="1"/>
  <c r="Q3612" i="1" s="1"/>
  <c r="R3613" i="1"/>
  <c r="Q3613" i="1" s="1"/>
  <c r="R3614" i="1"/>
  <c r="Q3614" i="1" s="1"/>
  <c r="R3615" i="1"/>
  <c r="Q3615" i="1" s="1"/>
  <c r="R3616" i="1"/>
  <c r="Q3616" i="1" s="1"/>
  <c r="R3617" i="1"/>
  <c r="Q3617" i="1" s="1"/>
  <c r="R3618" i="1"/>
  <c r="Q3618" i="1" s="1"/>
  <c r="R3619" i="1"/>
  <c r="Q3619" i="1" s="1"/>
  <c r="R3620" i="1"/>
  <c r="Q3620" i="1" s="1"/>
  <c r="R3621" i="1"/>
  <c r="Q3621" i="1" s="1"/>
  <c r="R3622" i="1"/>
  <c r="Q3622" i="1" s="1"/>
  <c r="R3623" i="1"/>
  <c r="Q3623" i="1" s="1"/>
  <c r="R3624" i="1"/>
  <c r="Q3624" i="1" s="1"/>
  <c r="R3625" i="1"/>
  <c r="Q3625" i="1" s="1"/>
  <c r="R3626" i="1"/>
  <c r="Q3626" i="1" s="1"/>
  <c r="R3627" i="1"/>
  <c r="Q3627" i="1" s="1"/>
  <c r="R3628" i="1"/>
  <c r="Q3628" i="1" s="1"/>
  <c r="R3629" i="1"/>
  <c r="Q3629" i="1" s="1"/>
  <c r="R3630" i="1"/>
  <c r="Q3630" i="1" s="1"/>
  <c r="R3631" i="1"/>
  <c r="Q3631" i="1" s="1"/>
  <c r="R3632" i="1"/>
  <c r="Q3632" i="1" s="1"/>
  <c r="R3633" i="1"/>
  <c r="Q3633" i="1" s="1"/>
  <c r="R3634" i="1"/>
  <c r="Q3634" i="1" s="1"/>
  <c r="R3635" i="1"/>
  <c r="Q3635" i="1" s="1"/>
  <c r="R3636" i="1"/>
  <c r="Q3636" i="1" s="1"/>
  <c r="R3637" i="1"/>
  <c r="Q3637" i="1" s="1"/>
  <c r="R3638" i="1"/>
  <c r="Q3638" i="1" s="1"/>
  <c r="R3639" i="1"/>
  <c r="Q3639" i="1" s="1"/>
  <c r="R3640" i="1"/>
  <c r="Q3640" i="1" s="1"/>
  <c r="R3641" i="1"/>
  <c r="Q3641" i="1" s="1"/>
  <c r="R3642" i="1"/>
  <c r="Q3642" i="1" s="1"/>
  <c r="R3643" i="1"/>
  <c r="Q3643" i="1" s="1"/>
  <c r="R3644" i="1"/>
  <c r="Q3644" i="1" s="1"/>
  <c r="R3645" i="1"/>
  <c r="Q3645" i="1" s="1"/>
  <c r="R3646" i="1"/>
  <c r="Q3646" i="1" s="1"/>
  <c r="R3647" i="1"/>
  <c r="Q3647" i="1" s="1"/>
  <c r="R3648" i="1"/>
  <c r="Q3648" i="1" s="1"/>
  <c r="R3649" i="1"/>
  <c r="Q3649" i="1" s="1"/>
  <c r="R3650" i="1"/>
  <c r="Q3650" i="1" s="1"/>
  <c r="R3651" i="1"/>
  <c r="Q3651" i="1" s="1"/>
  <c r="R3652" i="1"/>
  <c r="Q3652" i="1" s="1"/>
  <c r="R3653" i="1"/>
  <c r="Q3653" i="1" s="1"/>
  <c r="R3654" i="1"/>
  <c r="Q3654" i="1" s="1"/>
  <c r="R3655" i="1"/>
  <c r="Q3655" i="1" s="1"/>
  <c r="R3656" i="1"/>
  <c r="Q3656" i="1" s="1"/>
  <c r="R3657" i="1"/>
  <c r="Q3657" i="1" s="1"/>
  <c r="R3658" i="1"/>
  <c r="Q3658" i="1" s="1"/>
  <c r="R3659" i="1"/>
  <c r="Q3659" i="1" s="1"/>
  <c r="R3660" i="1"/>
  <c r="Q3660" i="1" s="1"/>
  <c r="R3661" i="1"/>
  <c r="Q3661" i="1" s="1"/>
  <c r="R3662" i="1"/>
  <c r="Q3662" i="1" s="1"/>
  <c r="R3663" i="1"/>
  <c r="Q3663" i="1" s="1"/>
  <c r="R3664" i="1"/>
  <c r="Q3664" i="1" s="1"/>
  <c r="R3665" i="1"/>
  <c r="Q3665" i="1" s="1"/>
  <c r="R3666" i="1"/>
  <c r="Q3666" i="1" s="1"/>
  <c r="R3667" i="1"/>
  <c r="Q3667" i="1" s="1"/>
  <c r="R3668" i="1"/>
  <c r="Q3668" i="1" s="1"/>
  <c r="R3669" i="1"/>
  <c r="Q3669" i="1" s="1"/>
  <c r="R3670" i="1"/>
  <c r="Q3670" i="1" s="1"/>
  <c r="R3671" i="1"/>
  <c r="Q3671" i="1" s="1"/>
  <c r="R3672" i="1"/>
  <c r="Q3672" i="1" s="1"/>
  <c r="R3673" i="1"/>
  <c r="Q3673" i="1" s="1"/>
  <c r="R3674" i="1"/>
  <c r="Q3674" i="1" s="1"/>
  <c r="R3675" i="1"/>
  <c r="Q3675" i="1" s="1"/>
  <c r="R3676" i="1"/>
  <c r="Q3676" i="1" s="1"/>
  <c r="R3677" i="1"/>
  <c r="Q3677" i="1" s="1"/>
  <c r="R3678" i="1"/>
  <c r="Q3678" i="1" s="1"/>
  <c r="R3679" i="1"/>
  <c r="Q3679" i="1" s="1"/>
  <c r="R3680" i="1"/>
  <c r="Q3680" i="1" s="1"/>
  <c r="R3681" i="1"/>
  <c r="Q3681" i="1" s="1"/>
  <c r="R3682" i="1"/>
  <c r="Q3682" i="1" s="1"/>
  <c r="R3683" i="1"/>
  <c r="Q3683" i="1" s="1"/>
  <c r="R3684" i="1"/>
  <c r="Q3684" i="1" s="1"/>
  <c r="R3685" i="1"/>
  <c r="Q3685" i="1" s="1"/>
  <c r="R3686" i="1"/>
  <c r="Q3686" i="1" s="1"/>
  <c r="R3687" i="1"/>
  <c r="Q3687" i="1" s="1"/>
  <c r="R3688" i="1"/>
  <c r="Q3688" i="1" s="1"/>
  <c r="R3689" i="1"/>
  <c r="Q3689" i="1" s="1"/>
  <c r="R3690" i="1"/>
  <c r="Q3690" i="1" s="1"/>
  <c r="R3691" i="1"/>
  <c r="Q3691" i="1" s="1"/>
  <c r="R3692" i="1"/>
  <c r="Q3692" i="1" s="1"/>
  <c r="R3693" i="1"/>
  <c r="Q3693" i="1" s="1"/>
  <c r="R3694" i="1"/>
  <c r="Q3694" i="1" s="1"/>
  <c r="R3695" i="1"/>
  <c r="Q3695" i="1" s="1"/>
  <c r="R3696" i="1"/>
  <c r="Q3696" i="1" s="1"/>
  <c r="R3697" i="1"/>
  <c r="Q3697" i="1" s="1"/>
  <c r="R3698" i="1"/>
  <c r="Q3698" i="1" s="1"/>
  <c r="R3699" i="1"/>
  <c r="Q3699" i="1" s="1"/>
  <c r="R3700" i="1"/>
  <c r="Q3700" i="1" s="1"/>
  <c r="R3701" i="1"/>
  <c r="Q3701" i="1" s="1"/>
  <c r="R3702" i="1"/>
  <c r="Q3702" i="1" s="1"/>
  <c r="R3703" i="1"/>
  <c r="Q3703" i="1" s="1"/>
  <c r="R3704" i="1"/>
  <c r="Q3704" i="1" s="1"/>
  <c r="R3705" i="1"/>
  <c r="Q3705" i="1" s="1"/>
  <c r="R3706" i="1"/>
  <c r="Q3706" i="1" s="1"/>
  <c r="R3707" i="1"/>
  <c r="Q3707" i="1" s="1"/>
  <c r="R3708" i="1"/>
  <c r="Q3708" i="1" s="1"/>
  <c r="R3709" i="1"/>
  <c r="Q3709" i="1" s="1"/>
  <c r="R3710" i="1"/>
  <c r="Q3710" i="1" s="1"/>
  <c r="R3711" i="1"/>
  <c r="Q3711" i="1" s="1"/>
  <c r="R3712" i="1"/>
  <c r="Q3712" i="1" s="1"/>
  <c r="R3713" i="1"/>
  <c r="Q3713" i="1" s="1"/>
  <c r="R3714" i="1"/>
  <c r="Q3714" i="1" s="1"/>
  <c r="R3715" i="1"/>
  <c r="Q3715" i="1" s="1"/>
  <c r="R3716" i="1"/>
  <c r="Q3716" i="1" s="1"/>
  <c r="R3717" i="1"/>
  <c r="Q3717" i="1" s="1"/>
  <c r="R3718" i="1"/>
  <c r="Q3718" i="1" s="1"/>
  <c r="R3719" i="1"/>
  <c r="Q3719" i="1" s="1"/>
  <c r="R3720" i="1"/>
  <c r="Q3720" i="1" s="1"/>
  <c r="R3721" i="1"/>
  <c r="Q3721" i="1" s="1"/>
  <c r="R3722" i="1"/>
  <c r="Q3722" i="1" s="1"/>
  <c r="R3723" i="1"/>
  <c r="Q3723" i="1" s="1"/>
  <c r="R3724" i="1"/>
  <c r="Q3724" i="1" s="1"/>
  <c r="R3725" i="1"/>
  <c r="Q3725" i="1" s="1"/>
  <c r="R3726" i="1"/>
  <c r="Q3726" i="1" s="1"/>
  <c r="R3727" i="1"/>
  <c r="Q3727" i="1" s="1"/>
  <c r="R3728" i="1"/>
  <c r="Q3728" i="1" s="1"/>
  <c r="R3729" i="1"/>
  <c r="Q3729" i="1" s="1"/>
  <c r="R3730" i="1"/>
  <c r="Q3730" i="1" s="1"/>
  <c r="R3731" i="1"/>
  <c r="Q3731" i="1" s="1"/>
  <c r="R3732" i="1"/>
  <c r="Q3732" i="1" s="1"/>
  <c r="R3733" i="1"/>
  <c r="Q3733" i="1" s="1"/>
  <c r="R3734" i="1"/>
  <c r="Q3734" i="1" s="1"/>
  <c r="R3735" i="1"/>
  <c r="Q3735" i="1" s="1"/>
  <c r="R3736" i="1"/>
  <c r="Q3736" i="1" s="1"/>
  <c r="R3737" i="1"/>
  <c r="Q3737" i="1" s="1"/>
  <c r="R3738" i="1"/>
  <c r="Q3738" i="1" s="1"/>
  <c r="R3739" i="1"/>
  <c r="Q3739" i="1" s="1"/>
  <c r="R3740" i="1"/>
  <c r="Q3740" i="1" s="1"/>
  <c r="R3741" i="1"/>
  <c r="Q3741" i="1" s="1"/>
  <c r="R3742" i="1"/>
  <c r="Q3742" i="1" s="1"/>
  <c r="R3743" i="1"/>
  <c r="Q3743" i="1" s="1"/>
  <c r="R3744" i="1"/>
  <c r="Q3744" i="1" s="1"/>
  <c r="R3745" i="1"/>
  <c r="Q3745" i="1" s="1"/>
  <c r="R3746" i="1"/>
  <c r="Q3746" i="1" s="1"/>
  <c r="R3747" i="1"/>
  <c r="Q3747" i="1" s="1"/>
  <c r="R3748" i="1"/>
  <c r="Q3748" i="1" s="1"/>
  <c r="R3749" i="1"/>
  <c r="Q3749" i="1" s="1"/>
  <c r="R3750" i="1"/>
  <c r="Q3750" i="1" s="1"/>
  <c r="R3751" i="1"/>
  <c r="Q3751" i="1" s="1"/>
  <c r="R3752" i="1"/>
  <c r="Q3752" i="1" s="1"/>
  <c r="R3753" i="1"/>
  <c r="Q3753" i="1" s="1"/>
  <c r="R3754" i="1"/>
  <c r="Q3754" i="1" s="1"/>
  <c r="R3755" i="1"/>
  <c r="Q3755" i="1" s="1"/>
  <c r="R3756" i="1"/>
  <c r="Q3756" i="1" s="1"/>
  <c r="R3757" i="1"/>
  <c r="Q3757" i="1" s="1"/>
  <c r="R3758" i="1"/>
  <c r="Q3758" i="1" s="1"/>
  <c r="R3759" i="1"/>
  <c r="Q3759" i="1" s="1"/>
  <c r="R3760" i="1"/>
  <c r="Q3760" i="1" s="1"/>
  <c r="R3761" i="1"/>
  <c r="Q3761" i="1" s="1"/>
  <c r="R3762" i="1"/>
  <c r="Q3762" i="1" s="1"/>
  <c r="R3763" i="1"/>
  <c r="Q3763" i="1" s="1"/>
  <c r="R3764" i="1"/>
  <c r="Q3764" i="1" s="1"/>
  <c r="R3765" i="1"/>
  <c r="Q3765" i="1" s="1"/>
  <c r="R3766" i="1"/>
  <c r="Q3766" i="1" s="1"/>
  <c r="R3767" i="1"/>
  <c r="Q3767" i="1" s="1"/>
  <c r="R3768" i="1"/>
  <c r="Q3768" i="1" s="1"/>
  <c r="R3769" i="1"/>
  <c r="Q3769" i="1" s="1"/>
  <c r="R3770" i="1"/>
  <c r="Q3770" i="1" s="1"/>
  <c r="R3771" i="1"/>
  <c r="Q3771" i="1" s="1"/>
  <c r="R3772" i="1"/>
  <c r="Q3772" i="1" s="1"/>
  <c r="R3773" i="1"/>
  <c r="Q3773" i="1" s="1"/>
  <c r="R3774" i="1"/>
  <c r="Q3774" i="1" s="1"/>
  <c r="R3775" i="1"/>
  <c r="Q3775" i="1" s="1"/>
  <c r="R3776" i="1"/>
  <c r="Q3776" i="1" s="1"/>
  <c r="R3777" i="1"/>
  <c r="Q3777" i="1" s="1"/>
  <c r="R3778" i="1"/>
  <c r="Q3778" i="1" s="1"/>
  <c r="R3779" i="1"/>
  <c r="Q3779" i="1" s="1"/>
  <c r="R3780" i="1"/>
  <c r="Q3780" i="1" s="1"/>
  <c r="R3781" i="1"/>
  <c r="Q3781" i="1" s="1"/>
  <c r="R3782" i="1"/>
  <c r="Q3782" i="1" s="1"/>
  <c r="R3783" i="1"/>
  <c r="Q3783" i="1" s="1"/>
  <c r="R3784" i="1"/>
  <c r="Q3784" i="1" s="1"/>
  <c r="R3785" i="1"/>
  <c r="Q3785" i="1" s="1"/>
  <c r="R3786" i="1"/>
  <c r="Q3786" i="1" s="1"/>
  <c r="R3787" i="1"/>
  <c r="Q3787" i="1" s="1"/>
  <c r="R3788" i="1"/>
  <c r="Q3788" i="1" s="1"/>
  <c r="R3789" i="1"/>
  <c r="Q3789" i="1" s="1"/>
  <c r="R3790" i="1"/>
  <c r="Q3790" i="1" s="1"/>
  <c r="R3791" i="1"/>
  <c r="Q3791" i="1" s="1"/>
  <c r="R3792" i="1"/>
  <c r="Q3792" i="1" s="1"/>
  <c r="R3793" i="1"/>
  <c r="Q3793" i="1" s="1"/>
  <c r="R3794" i="1"/>
  <c r="Q3794" i="1" s="1"/>
  <c r="R3795" i="1"/>
  <c r="Q3795" i="1" s="1"/>
  <c r="R3796" i="1"/>
  <c r="Q3796" i="1" s="1"/>
  <c r="R3797" i="1"/>
  <c r="Q3797" i="1" s="1"/>
  <c r="R3798" i="1"/>
  <c r="Q3798" i="1" s="1"/>
  <c r="R3799" i="1"/>
  <c r="Q3799" i="1" s="1"/>
  <c r="R3800" i="1"/>
  <c r="Q3800" i="1" s="1"/>
  <c r="R3801" i="1"/>
  <c r="Q3801" i="1" s="1"/>
  <c r="R3802" i="1"/>
  <c r="Q3802" i="1" s="1"/>
  <c r="R3803" i="1"/>
  <c r="Q3803" i="1" s="1"/>
  <c r="R3804" i="1"/>
  <c r="Q3804" i="1" s="1"/>
  <c r="R3805" i="1"/>
  <c r="Q3805" i="1" s="1"/>
  <c r="R3806" i="1"/>
  <c r="Q3806" i="1" s="1"/>
  <c r="R3807" i="1"/>
  <c r="Q3807" i="1" s="1"/>
  <c r="R3808" i="1"/>
  <c r="Q3808" i="1" s="1"/>
  <c r="R3809" i="1"/>
  <c r="Q3809" i="1" s="1"/>
  <c r="R3810" i="1"/>
  <c r="Q3810" i="1" s="1"/>
  <c r="R3811" i="1"/>
  <c r="Q3811" i="1" s="1"/>
  <c r="R3812" i="1"/>
  <c r="Q3812" i="1" s="1"/>
  <c r="R3813" i="1"/>
  <c r="Q3813" i="1" s="1"/>
  <c r="R3814" i="1"/>
  <c r="Q3814" i="1" s="1"/>
  <c r="R3815" i="1"/>
  <c r="Q3815" i="1" s="1"/>
  <c r="R3816" i="1"/>
  <c r="Q3816" i="1" s="1"/>
  <c r="R3817" i="1"/>
  <c r="Q3817" i="1" s="1"/>
  <c r="R3818" i="1"/>
  <c r="Q3818" i="1" s="1"/>
  <c r="R3819" i="1"/>
  <c r="Q3819" i="1" s="1"/>
  <c r="R3820" i="1"/>
  <c r="Q3820" i="1" s="1"/>
  <c r="R3821" i="1"/>
  <c r="Q3821" i="1" s="1"/>
  <c r="R3822" i="1"/>
  <c r="Q3822" i="1" s="1"/>
  <c r="R3823" i="1"/>
  <c r="Q3823" i="1" s="1"/>
  <c r="R3824" i="1"/>
  <c r="Q3824" i="1" s="1"/>
  <c r="R3825" i="1"/>
  <c r="Q3825" i="1" s="1"/>
  <c r="R3826" i="1"/>
  <c r="Q3826" i="1" s="1"/>
  <c r="R3827" i="1"/>
  <c r="Q3827" i="1" s="1"/>
  <c r="R3828" i="1"/>
  <c r="Q3828" i="1" s="1"/>
  <c r="R3829" i="1"/>
  <c r="Q3829" i="1" s="1"/>
  <c r="R3830" i="1"/>
  <c r="Q3830" i="1" s="1"/>
  <c r="R3831" i="1"/>
  <c r="Q3831" i="1" s="1"/>
  <c r="R3832" i="1"/>
  <c r="Q3832" i="1" s="1"/>
  <c r="R3833" i="1"/>
  <c r="Q3833" i="1" s="1"/>
  <c r="R3834" i="1"/>
  <c r="Q3834" i="1" s="1"/>
  <c r="R3835" i="1"/>
  <c r="Q3835" i="1" s="1"/>
  <c r="R3836" i="1"/>
  <c r="Q3836" i="1" s="1"/>
  <c r="R3837" i="1"/>
  <c r="Q3837" i="1" s="1"/>
  <c r="R3838" i="1"/>
  <c r="Q3838" i="1" s="1"/>
  <c r="R3839" i="1"/>
  <c r="Q3839" i="1" s="1"/>
  <c r="R3840" i="1"/>
  <c r="Q3840" i="1" s="1"/>
  <c r="R3841" i="1"/>
  <c r="Q3841" i="1" s="1"/>
  <c r="R3842" i="1"/>
  <c r="Q3842" i="1" s="1"/>
  <c r="R3843" i="1"/>
  <c r="Q3843" i="1" s="1"/>
  <c r="R3844" i="1"/>
  <c r="Q3844" i="1" s="1"/>
  <c r="R3845" i="1"/>
  <c r="Q3845" i="1" s="1"/>
  <c r="R3846" i="1"/>
  <c r="Q3846" i="1" s="1"/>
  <c r="R3847" i="1"/>
  <c r="Q3847" i="1" s="1"/>
  <c r="R3848" i="1"/>
  <c r="Q3848" i="1" s="1"/>
  <c r="R3849" i="1"/>
  <c r="Q3849" i="1" s="1"/>
  <c r="R3850" i="1"/>
  <c r="Q3850" i="1" s="1"/>
  <c r="R3851" i="1"/>
  <c r="Q3851" i="1" s="1"/>
  <c r="R3852" i="1"/>
  <c r="Q3852" i="1" s="1"/>
  <c r="R3853" i="1"/>
  <c r="Q3853" i="1" s="1"/>
  <c r="R3854" i="1"/>
  <c r="Q3854" i="1" s="1"/>
  <c r="R3855" i="1"/>
  <c r="Q3855" i="1" s="1"/>
  <c r="R3856" i="1"/>
  <c r="Q3856" i="1" s="1"/>
  <c r="R3857" i="1"/>
  <c r="Q3857" i="1" s="1"/>
  <c r="R3858" i="1"/>
  <c r="Q3858" i="1" s="1"/>
  <c r="R3859" i="1"/>
  <c r="Q3859" i="1" s="1"/>
  <c r="R3860" i="1"/>
  <c r="Q3860" i="1" s="1"/>
  <c r="R3861" i="1"/>
  <c r="Q3861" i="1" s="1"/>
  <c r="R3862" i="1"/>
  <c r="Q3862" i="1" s="1"/>
  <c r="R3863" i="1"/>
  <c r="Q3863" i="1" s="1"/>
  <c r="R3864" i="1"/>
  <c r="Q3864" i="1" s="1"/>
  <c r="R3865" i="1"/>
  <c r="Q3865" i="1" s="1"/>
  <c r="R3866" i="1"/>
  <c r="Q3866" i="1" s="1"/>
  <c r="R3867" i="1"/>
  <c r="Q3867" i="1" s="1"/>
  <c r="R3868" i="1"/>
  <c r="Q3868" i="1" s="1"/>
  <c r="R3869" i="1"/>
  <c r="Q3869" i="1" s="1"/>
  <c r="R3870" i="1"/>
  <c r="Q3870" i="1" s="1"/>
  <c r="R3871" i="1"/>
  <c r="Q3871" i="1" s="1"/>
  <c r="R3872" i="1"/>
  <c r="Q3872" i="1" s="1"/>
  <c r="R3873" i="1"/>
  <c r="Q3873" i="1" s="1"/>
  <c r="R3874" i="1"/>
  <c r="Q3874" i="1" s="1"/>
  <c r="R3875" i="1"/>
  <c r="Q3875" i="1" s="1"/>
  <c r="R3876" i="1"/>
  <c r="Q3876" i="1" s="1"/>
  <c r="R3877" i="1"/>
  <c r="Q3877" i="1" s="1"/>
  <c r="R3878" i="1"/>
  <c r="Q3878" i="1" s="1"/>
  <c r="R3879" i="1"/>
  <c r="Q3879" i="1" s="1"/>
  <c r="R3880" i="1"/>
  <c r="Q3880" i="1" s="1"/>
  <c r="R3881" i="1"/>
  <c r="Q3881" i="1" s="1"/>
  <c r="R3882" i="1"/>
  <c r="Q3882" i="1" s="1"/>
  <c r="R3883" i="1"/>
  <c r="Q3883" i="1" s="1"/>
  <c r="R3884" i="1"/>
  <c r="Q3884" i="1" s="1"/>
  <c r="R3885" i="1"/>
  <c r="Q3885" i="1" s="1"/>
  <c r="R3886" i="1"/>
  <c r="Q3886" i="1" s="1"/>
  <c r="R3887" i="1"/>
  <c r="Q3887" i="1" s="1"/>
  <c r="R3888" i="1"/>
  <c r="Q3888" i="1" s="1"/>
  <c r="R3889" i="1"/>
  <c r="Q3889" i="1" s="1"/>
  <c r="R3890" i="1"/>
  <c r="Q3890" i="1" s="1"/>
  <c r="R3891" i="1"/>
  <c r="Q3891" i="1" s="1"/>
  <c r="R3892" i="1"/>
  <c r="Q3892" i="1" s="1"/>
  <c r="R3893" i="1"/>
  <c r="Q3893" i="1" s="1"/>
  <c r="R3894" i="1"/>
  <c r="Q3894" i="1" s="1"/>
  <c r="R3895" i="1"/>
  <c r="Q3895" i="1" s="1"/>
  <c r="R3896" i="1"/>
  <c r="Q3896" i="1" s="1"/>
  <c r="R3897" i="1"/>
  <c r="Q3897" i="1" s="1"/>
  <c r="R3898" i="1"/>
  <c r="Q3898" i="1" s="1"/>
  <c r="R3899" i="1"/>
  <c r="Q3899" i="1" s="1"/>
  <c r="R3900" i="1"/>
  <c r="Q3900" i="1" s="1"/>
  <c r="R3901" i="1"/>
  <c r="Q3901" i="1" s="1"/>
  <c r="R3902" i="1"/>
  <c r="Q3902" i="1" s="1"/>
  <c r="R3903" i="1"/>
  <c r="Q3903" i="1" s="1"/>
  <c r="R3904" i="1"/>
  <c r="Q3904" i="1" s="1"/>
  <c r="R3905" i="1"/>
  <c r="Q3905" i="1" s="1"/>
  <c r="R3906" i="1"/>
  <c r="Q3906" i="1" s="1"/>
  <c r="R3907" i="1"/>
  <c r="Q3907" i="1" s="1"/>
  <c r="R3908" i="1"/>
  <c r="Q3908" i="1" s="1"/>
  <c r="R3909" i="1"/>
  <c r="Q3909" i="1" s="1"/>
  <c r="R3910" i="1"/>
  <c r="Q3910" i="1" s="1"/>
  <c r="R3911" i="1"/>
  <c r="Q3911" i="1" s="1"/>
  <c r="R3912" i="1"/>
  <c r="Q3912" i="1" s="1"/>
  <c r="R3913" i="1"/>
  <c r="Q3913" i="1" s="1"/>
  <c r="R3914" i="1"/>
  <c r="Q3914" i="1" s="1"/>
  <c r="R3915" i="1"/>
  <c r="Q3915" i="1" s="1"/>
  <c r="R3916" i="1"/>
  <c r="Q3916" i="1" s="1"/>
  <c r="R3917" i="1"/>
  <c r="Q3917" i="1" s="1"/>
  <c r="R3918" i="1"/>
  <c r="Q3918" i="1" s="1"/>
  <c r="R3919" i="1"/>
  <c r="Q3919" i="1" s="1"/>
  <c r="R3920" i="1"/>
  <c r="Q3920" i="1" s="1"/>
  <c r="R3921" i="1"/>
  <c r="Q3921" i="1" s="1"/>
  <c r="R3922" i="1"/>
  <c r="Q3922" i="1" s="1"/>
  <c r="R3923" i="1"/>
  <c r="Q3923" i="1" s="1"/>
  <c r="R3924" i="1"/>
  <c r="Q3924" i="1" s="1"/>
  <c r="R3925" i="1"/>
  <c r="Q3925" i="1" s="1"/>
  <c r="R3926" i="1"/>
  <c r="Q3926" i="1" s="1"/>
  <c r="R3927" i="1"/>
  <c r="Q3927" i="1" s="1"/>
  <c r="R3928" i="1"/>
  <c r="Q3928" i="1" s="1"/>
  <c r="R3929" i="1"/>
  <c r="Q3929" i="1" s="1"/>
  <c r="R3930" i="1"/>
  <c r="Q3930" i="1" s="1"/>
  <c r="R3931" i="1"/>
  <c r="Q3931" i="1" s="1"/>
  <c r="R3932" i="1"/>
  <c r="Q3932" i="1" s="1"/>
  <c r="R3933" i="1"/>
  <c r="Q3933" i="1" s="1"/>
  <c r="R3934" i="1"/>
  <c r="Q3934" i="1" s="1"/>
  <c r="R3935" i="1"/>
  <c r="Q3935" i="1" s="1"/>
  <c r="R3936" i="1"/>
  <c r="Q3936" i="1" s="1"/>
  <c r="R3937" i="1"/>
  <c r="Q3937" i="1" s="1"/>
  <c r="R3938" i="1"/>
  <c r="Q3938" i="1" s="1"/>
  <c r="R3939" i="1"/>
  <c r="Q3939" i="1" s="1"/>
  <c r="R3940" i="1"/>
  <c r="Q3940" i="1" s="1"/>
  <c r="R3941" i="1"/>
  <c r="Q3941" i="1" s="1"/>
  <c r="R3942" i="1"/>
  <c r="Q3942" i="1" s="1"/>
  <c r="R3943" i="1"/>
  <c r="Q3943" i="1" s="1"/>
  <c r="R3944" i="1"/>
  <c r="Q3944" i="1" s="1"/>
  <c r="R3945" i="1"/>
  <c r="Q3945" i="1" s="1"/>
  <c r="R3946" i="1"/>
  <c r="Q3946" i="1" s="1"/>
  <c r="R3947" i="1"/>
  <c r="Q3947" i="1" s="1"/>
  <c r="R3948" i="1"/>
  <c r="Q3948" i="1" s="1"/>
  <c r="R3949" i="1"/>
  <c r="Q3949" i="1" s="1"/>
  <c r="R3950" i="1"/>
  <c r="Q3950" i="1" s="1"/>
  <c r="R3951" i="1"/>
  <c r="Q3951" i="1" s="1"/>
  <c r="R3952" i="1"/>
  <c r="Q3952" i="1" s="1"/>
  <c r="R3953" i="1"/>
  <c r="Q3953" i="1" s="1"/>
  <c r="R3954" i="1"/>
  <c r="Q3954" i="1" s="1"/>
  <c r="R3955" i="1"/>
  <c r="Q3955" i="1" s="1"/>
  <c r="R3956" i="1"/>
  <c r="Q3956" i="1" s="1"/>
  <c r="R3957" i="1"/>
  <c r="Q3957" i="1" s="1"/>
  <c r="R3958" i="1"/>
  <c r="Q3958" i="1" s="1"/>
  <c r="R3959" i="1"/>
  <c r="Q3959" i="1" s="1"/>
  <c r="R3960" i="1"/>
  <c r="Q3960" i="1" s="1"/>
  <c r="R3961" i="1"/>
  <c r="Q3961" i="1" s="1"/>
  <c r="R3962" i="1"/>
  <c r="Q3962" i="1" s="1"/>
  <c r="R3963" i="1"/>
  <c r="Q3963" i="1" s="1"/>
  <c r="R3964" i="1"/>
  <c r="Q3964" i="1" s="1"/>
  <c r="R3965" i="1"/>
  <c r="Q3965" i="1" s="1"/>
  <c r="R3966" i="1"/>
  <c r="Q3966" i="1" s="1"/>
  <c r="R3967" i="1"/>
  <c r="Q3967" i="1" s="1"/>
  <c r="R3968" i="1"/>
  <c r="Q3968" i="1" s="1"/>
  <c r="R3969" i="1"/>
  <c r="Q3969" i="1" s="1"/>
  <c r="R3970" i="1"/>
  <c r="Q3970" i="1" s="1"/>
  <c r="R3971" i="1"/>
  <c r="Q3971" i="1" s="1"/>
  <c r="R3972" i="1"/>
  <c r="Q3972" i="1" s="1"/>
  <c r="R3973" i="1"/>
  <c r="Q3973" i="1" s="1"/>
  <c r="R3974" i="1"/>
  <c r="Q3974" i="1" s="1"/>
  <c r="R3975" i="1"/>
  <c r="Q3975" i="1" s="1"/>
  <c r="R3976" i="1"/>
  <c r="Q3976" i="1" s="1"/>
  <c r="R3977" i="1"/>
  <c r="Q3977" i="1" s="1"/>
  <c r="R3978" i="1"/>
  <c r="Q3978" i="1" s="1"/>
  <c r="R3979" i="1"/>
  <c r="Q3979" i="1" s="1"/>
  <c r="R3980" i="1"/>
  <c r="Q3980" i="1" s="1"/>
  <c r="R3981" i="1"/>
  <c r="Q3981" i="1" s="1"/>
  <c r="R3982" i="1"/>
  <c r="Q3982" i="1" s="1"/>
  <c r="R3983" i="1"/>
  <c r="Q3983" i="1" s="1"/>
  <c r="R3984" i="1"/>
  <c r="Q3984" i="1" s="1"/>
  <c r="R3985" i="1"/>
  <c r="Q3985" i="1" s="1"/>
  <c r="R3986" i="1"/>
  <c r="Q3986" i="1" s="1"/>
  <c r="R3987" i="1"/>
  <c r="Q3987" i="1" s="1"/>
  <c r="R3988" i="1"/>
  <c r="Q3988" i="1" s="1"/>
  <c r="R3989" i="1"/>
  <c r="Q3989" i="1" s="1"/>
  <c r="R3990" i="1"/>
  <c r="Q3990" i="1" s="1"/>
  <c r="R3991" i="1"/>
  <c r="Q3991" i="1" s="1"/>
  <c r="R3992" i="1"/>
  <c r="Q3992" i="1" s="1"/>
  <c r="R3993" i="1"/>
  <c r="Q3993" i="1" s="1"/>
  <c r="R3994" i="1"/>
  <c r="Q3994" i="1" s="1"/>
  <c r="R3995" i="1"/>
  <c r="Q3995" i="1" s="1"/>
  <c r="R3996" i="1"/>
  <c r="Q3996" i="1" s="1"/>
  <c r="R3997" i="1"/>
  <c r="Q3997" i="1" s="1"/>
  <c r="R3998" i="1"/>
  <c r="Q3998" i="1" s="1"/>
  <c r="R3999" i="1"/>
  <c r="Q3999" i="1" s="1"/>
  <c r="R4000" i="1"/>
  <c r="Q4000" i="1" s="1"/>
  <c r="R4001" i="1"/>
  <c r="Q4001" i="1" s="1"/>
  <c r="R4002" i="1"/>
  <c r="Q4002" i="1" s="1"/>
  <c r="R4003" i="1"/>
  <c r="Q4003" i="1" s="1"/>
  <c r="R4004" i="1"/>
  <c r="Q4004" i="1" s="1"/>
  <c r="R4005" i="1"/>
  <c r="Q4005" i="1" s="1"/>
  <c r="R4006" i="1"/>
  <c r="Q4006" i="1" s="1"/>
  <c r="R4007" i="1"/>
  <c r="Q4007" i="1" s="1"/>
  <c r="R4008" i="1"/>
  <c r="Q4008" i="1" s="1"/>
  <c r="R4009" i="1"/>
  <c r="Q4009" i="1" s="1"/>
  <c r="R4010" i="1"/>
  <c r="Q4010" i="1" s="1"/>
  <c r="R4011" i="1"/>
  <c r="Q4011" i="1" s="1"/>
  <c r="R4012" i="1"/>
  <c r="Q4012" i="1" s="1"/>
  <c r="R4013" i="1"/>
  <c r="Q4013" i="1" s="1"/>
  <c r="R4014" i="1"/>
  <c r="Q4014" i="1" s="1"/>
  <c r="R4015" i="1"/>
  <c r="Q4015" i="1" s="1"/>
  <c r="R4016" i="1"/>
  <c r="Q4016" i="1" s="1"/>
  <c r="R4017" i="1"/>
  <c r="Q4017" i="1" s="1"/>
  <c r="R4018" i="1"/>
  <c r="Q4018" i="1" s="1"/>
  <c r="R4019" i="1"/>
  <c r="Q4019" i="1" s="1"/>
  <c r="R4020" i="1"/>
  <c r="Q4020" i="1" s="1"/>
  <c r="R4021" i="1"/>
  <c r="Q4021" i="1" s="1"/>
  <c r="R4022" i="1"/>
  <c r="Q4022" i="1" s="1"/>
  <c r="R4023" i="1"/>
  <c r="Q4023" i="1" s="1"/>
  <c r="R4024" i="1"/>
  <c r="Q4024" i="1" s="1"/>
  <c r="R4025" i="1"/>
  <c r="Q4025" i="1" s="1"/>
  <c r="R4026" i="1"/>
  <c r="Q4026" i="1" s="1"/>
  <c r="R4027" i="1"/>
  <c r="Q4027" i="1" s="1"/>
  <c r="R4028" i="1"/>
  <c r="Q4028" i="1" s="1"/>
  <c r="R4029" i="1"/>
  <c r="Q4029" i="1" s="1"/>
  <c r="R4030" i="1"/>
  <c r="Q4030" i="1" s="1"/>
  <c r="R4031" i="1"/>
  <c r="Q4031" i="1" s="1"/>
  <c r="R4032" i="1"/>
  <c r="Q4032" i="1" s="1"/>
  <c r="R4033" i="1"/>
  <c r="Q4033" i="1" s="1"/>
  <c r="R4034" i="1"/>
  <c r="Q4034" i="1" s="1"/>
  <c r="R4035" i="1"/>
  <c r="Q4035" i="1" s="1"/>
  <c r="R4036" i="1"/>
  <c r="Q4036" i="1" s="1"/>
  <c r="R4037" i="1"/>
  <c r="Q4037" i="1" s="1"/>
  <c r="R4038" i="1"/>
  <c r="Q4038" i="1" s="1"/>
  <c r="R4039" i="1"/>
  <c r="Q4039" i="1" s="1"/>
  <c r="R4040" i="1"/>
  <c r="Q4040" i="1" s="1"/>
  <c r="R4041" i="1"/>
  <c r="Q4041" i="1" s="1"/>
  <c r="R4042" i="1"/>
  <c r="Q4042" i="1" s="1"/>
  <c r="R4043" i="1"/>
  <c r="Q4043" i="1" s="1"/>
  <c r="R4044" i="1"/>
  <c r="Q4044" i="1" s="1"/>
  <c r="R4045" i="1"/>
  <c r="Q4045" i="1" s="1"/>
  <c r="R4046" i="1"/>
  <c r="Q4046" i="1" s="1"/>
  <c r="R4047" i="1"/>
  <c r="Q4047" i="1" s="1"/>
  <c r="R4048" i="1"/>
  <c r="Q4048" i="1" s="1"/>
  <c r="R4049" i="1"/>
  <c r="Q4049" i="1" s="1"/>
  <c r="R4050" i="1"/>
  <c r="Q4050" i="1" s="1"/>
  <c r="R4051" i="1"/>
  <c r="Q4051" i="1" s="1"/>
  <c r="R4052" i="1"/>
  <c r="Q4052" i="1" s="1"/>
  <c r="R4053" i="1"/>
  <c r="Q4053" i="1" s="1"/>
  <c r="R4054" i="1"/>
  <c r="Q4054" i="1" s="1"/>
  <c r="R4055" i="1"/>
  <c r="Q4055" i="1" s="1"/>
  <c r="R4056" i="1"/>
  <c r="Q4056" i="1" s="1"/>
  <c r="R4057" i="1"/>
  <c r="Q4057" i="1" s="1"/>
  <c r="R4058" i="1"/>
  <c r="Q4058" i="1" s="1"/>
  <c r="R4059" i="1"/>
  <c r="Q4059" i="1" s="1"/>
  <c r="R4060" i="1"/>
  <c r="Q4060" i="1" s="1"/>
  <c r="R4061" i="1"/>
  <c r="Q4061" i="1" s="1"/>
  <c r="R4062" i="1"/>
  <c r="Q4062" i="1" s="1"/>
  <c r="R4063" i="1"/>
  <c r="Q4063" i="1" s="1"/>
  <c r="R4064" i="1"/>
  <c r="Q4064" i="1" s="1"/>
  <c r="R4065" i="1"/>
  <c r="Q4065" i="1" s="1"/>
  <c r="R4066" i="1"/>
  <c r="Q4066" i="1" s="1"/>
  <c r="R4067" i="1"/>
  <c r="Q4067" i="1" s="1"/>
  <c r="R4068" i="1"/>
  <c r="Q4068" i="1" s="1"/>
  <c r="R4069" i="1"/>
  <c r="Q4069" i="1" s="1"/>
  <c r="R4070" i="1"/>
  <c r="Q4070" i="1" s="1"/>
  <c r="R4071" i="1"/>
  <c r="Q4071" i="1" s="1"/>
  <c r="R4072" i="1"/>
  <c r="Q4072" i="1" s="1"/>
  <c r="R4073" i="1"/>
  <c r="Q4073" i="1" s="1"/>
  <c r="R4074" i="1"/>
  <c r="Q4074" i="1" s="1"/>
  <c r="R4075" i="1"/>
  <c r="Q4075" i="1" s="1"/>
  <c r="R4076" i="1"/>
  <c r="Q4076" i="1" s="1"/>
  <c r="R4077" i="1"/>
  <c r="Q4077" i="1" s="1"/>
  <c r="R4078" i="1"/>
  <c r="Q4078" i="1" s="1"/>
  <c r="R4079" i="1"/>
  <c r="Q4079" i="1" s="1"/>
  <c r="R4080" i="1"/>
  <c r="Q4080" i="1" s="1"/>
  <c r="R4081" i="1"/>
  <c r="Q4081" i="1" s="1"/>
  <c r="R4082" i="1"/>
  <c r="Q4082" i="1" s="1"/>
  <c r="R4083" i="1"/>
  <c r="Q4083" i="1" s="1"/>
  <c r="R4084" i="1"/>
  <c r="Q4084" i="1" s="1"/>
  <c r="R4085" i="1"/>
  <c r="Q4085" i="1" s="1"/>
  <c r="R4086" i="1"/>
  <c r="Q4086" i="1" s="1"/>
  <c r="R4087" i="1"/>
  <c r="Q4087" i="1" s="1"/>
  <c r="R4088" i="1"/>
  <c r="Q4088" i="1" s="1"/>
  <c r="R4089" i="1"/>
  <c r="Q4089" i="1" s="1"/>
  <c r="R4090" i="1"/>
  <c r="Q4090" i="1" s="1"/>
  <c r="R4091" i="1"/>
  <c r="Q4091" i="1" s="1"/>
  <c r="R4092" i="1"/>
  <c r="Q4092" i="1" s="1"/>
  <c r="R4093" i="1"/>
  <c r="Q4093" i="1" s="1"/>
  <c r="R4094" i="1"/>
  <c r="Q4094" i="1" s="1"/>
  <c r="R4095" i="1"/>
  <c r="Q4095" i="1" s="1"/>
  <c r="R4096" i="1"/>
  <c r="Q4096" i="1" s="1"/>
  <c r="R4097" i="1"/>
  <c r="Q4097" i="1" s="1"/>
  <c r="R4098" i="1"/>
  <c r="Q4098" i="1" s="1"/>
  <c r="R4099" i="1"/>
  <c r="Q4099" i="1" s="1"/>
  <c r="R4100" i="1"/>
  <c r="Q4100" i="1" s="1"/>
  <c r="R4101" i="1"/>
  <c r="Q4101" i="1" s="1"/>
  <c r="R4102" i="1"/>
  <c r="Q4102" i="1" s="1"/>
  <c r="R4103" i="1"/>
  <c r="Q4103" i="1" s="1"/>
  <c r="R4104" i="1"/>
  <c r="Q4104" i="1" s="1"/>
  <c r="R4105" i="1"/>
  <c r="Q4105" i="1" s="1"/>
  <c r="R4106" i="1"/>
  <c r="Q4106" i="1" s="1"/>
  <c r="R4107" i="1"/>
  <c r="Q4107" i="1" s="1"/>
  <c r="R4108" i="1"/>
  <c r="Q4108" i="1" s="1"/>
  <c r="R4109" i="1"/>
  <c r="Q4109" i="1" s="1"/>
  <c r="R4110" i="1"/>
  <c r="Q4110" i="1" s="1"/>
  <c r="R4111" i="1"/>
  <c r="Q4111" i="1" s="1"/>
  <c r="R4112" i="1"/>
  <c r="Q4112" i="1" s="1"/>
  <c r="R4113" i="1"/>
  <c r="Q4113" i="1" s="1"/>
  <c r="R4114" i="1"/>
  <c r="Q4114" i="1" s="1"/>
  <c r="R4115" i="1"/>
  <c r="Q4115" i="1" s="1"/>
  <c r="R283" i="1"/>
  <c r="Q283" i="1" s="1"/>
  <c r="R284" i="1"/>
  <c r="Q284" i="1" s="1"/>
  <c r="R285" i="1"/>
  <c r="Q285" i="1" s="1"/>
  <c r="R286" i="1"/>
  <c r="Q286" i="1" s="1"/>
  <c r="R287" i="1"/>
  <c r="Q287" i="1" s="1"/>
  <c r="R288" i="1"/>
  <c r="Q288" i="1" s="1"/>
  <c r="R289" i="1"/>
  <c r="Q289" i="1" s="1"/>
  <c r="R290" i="1"/>
  <c r="Q290" i="1" s="1"/>
  <c r="R291" i="1"/>
  <c r="Q291" i="1" s="1"/>
  <c r="R292" i="1"/>
  <c r="Q292" i="1" s="1"/>
  <c r="R293" i="1"/>
  <c r="Q293" i="1" s="1"/>
  <c r="R294" i="1"/>
  <c r="Q294" i="1" s="1"/>
  <c r="R295" i="1"/>
  <c r="Q295" i="1" s="1"/>
  <c r="R296" i="1"/>
  <c r="Q296" i="1" s="1"/>
  <c r="R297" i="1"/>
  <c r="Q297" i="1" s="1"/>
  <c r="R298" i="1"/>
  <c r="Q298" i="1" s="1"/>
  <c r="R299" i="1"/>
  <c r="Q299" i="1" s="1"/>
  <c r="R300" i="1"/>
  <c r="Q300" i="1" s="1"/>
  <c r="R301" i="1"/>
  <c r="Q301" i="1" s="1"/>
  <c r="R302" i="1"/>
  <c r="Q302" i="1" s="1"/>
  <c r="R303" i="1"/>
  <c r="Q303" i="1" s="1"/>
  <c r="R304" i="1"/>
  <c r="Q304" i="1" s="1"/>
  <c r="R305" i="1"/>
  <c r="Q305" i="1" s="1"/>
  <c r="R306" i="1"/>
  <c r="Q306" i="1" s="1"/>
  <c r="R307" i="1"/>
  <c r="Q307" i="1" s="1"/>
  <c r="R308" i="1"/>
  <c r="Q308" i="1" s="1"/>
  <c r="R309" i="1"/>
  <c r="Q309" i="1" s="1"/>
  <c r="R310" i="1"/>
  <c r="Q310" i="1" s="1"/>
  <c r="R311" i="1"/>
  <c r="Q311" i="1" s="1"/>
  <c r="R312" i="1"/>
  <c r="Q312" i="1" s="1"/>
  <c r="R313" i="1"/>
  <c r="Q313" i="1" s="1"/>
  <c r="R314" i="1"/>
  <c r="Q314" i="1" s="1"/>
  <c r="R315" i="1"/>
  <c r="Q315" i="1" s="1"/>
  <c r="R316" i="1"/>
  <c r="Q316" i="1" s="1"/>
  <c r="R317" i="1"/>
  <c r="Q317" i="1" s="1"/>
  <c r="R318" i="1"/>
  <c r="Q318" i="1" s="1"/>
  <c r="R319" i="1"/>
  <c r="Q319" i="1" s="1"/>
  <c r="R320" i="1"/>
  <c r="Q320" i="1" s="1"/>
  <c r="R321" i="1"/>
  <c r="Q321" i="1" s="1"/>
  <c r="R322" i="1"/>
  <c r="Q322" i="1" s="1"/>
  <c r="R323" i="1"/>
  <c r="Q323" i="1" s="1"/>
  <c r="R324" i="1"/>
  <c r="Q324" i="1" s="1"/>
  <c r="R325" i="1"/>
  <c r="Q325" i="1" s="1"/>
  <c r="R326" i="1"/>
  <c r="Q326" i="1" s="1"/>
  <c r="R327" i="1"/>
  <c r="Q327" i="1" s="1"/>
  <c r="R328" i="1"/>
  <c r="Q328" i="1" s="1"/>
  <c r="R329" i="1"/>
  <c r="Q329" i="1" s="1"/>
  <c r="R330" i="1"/>
  <c r="Q330" i="1" s="1"/>
  <c r="R331" i="1"/>
  <c r="Q331" i="1" s="1"/>
  <c r="R332" i="1"/>
  <c r="Q332" i="1" s="1"/>
  <c r="R333" i="1"/>
  <c r="Q333" i="1" s="1"/>
  <c r="R334" i="1"/>
  <c r="Q334" i="1" s="1"/>
  <c r="R335" i="1"/>
  <c r="Q335" i="1" s="1"/>
  <c r="R336" i="1"/>
  <c r="Q336" i="1" s="1"/>
  <c r="R337" i="1"/>
  <c r="Q337" i="1" s="1"/>
  <c r="R338" i="1"/>
  <c r="Q338" i="1" s="1"/>
  <c r="R339" i="1"/>
  <c r="Q339" i="1" s="1"/>
  <c r="R340" i="1"/>
  <c r="Q340" i="1" s="1"/>
  <c r="R341" i="1"/>
  <c r="Q341" i="1" s="1"/>
  <c r="R342" i="1"/>
  <c r="Q342" i="1" s="1"/>
  <c r="R343" i="1"/>
  <c r="Q343" i="1" s="1"/>
  <c r="R344" i="1"/>
  <c r="Q344" i="1" s="1"/>
  <c r="R345" i="1"/>
  <c r="Q345" i="1" s="1"/>
  <c r="R346" i="1"/>
  <c r="Q346" i="1" s="1"/>
  <c r="R347" i="1"/>
  <c r="Q347" i="1" s="1"/>
  <c r="R348" i="1"/>
  <c r="Q348" i="1" s="1"/>
  <c r="R349" i="1"/>
  <c r="Q349" i="1" s="1"/>
  <c r="R350" i="1"/>
  <c r="Q350" i="1" s="1"/>
  <c r="R351" i="1"/>
  <c r="Q351" i="1" s="1"/>
  <c r="R352" i="1"/>
  <c r="Q352" i="1" s="1"/>
  <c r="R353" i="1"/>
  <c r="Q353" i="1" s="1"/>
  <c r="R354" i="1"/>
  <c r="Q354" i="1" s="1"/>
  <c r="R355" i="1"/>
  <c r="Q355" i="1" s="1"/>
  <c r="R356" i="1"/>
  <c r="Q356" i="1" s="1"/>
  <c r="R357" i="1"/>
  <c r="Q357" i="1" s="1"/>
  <c r="R358" i="1"/>
  <c r="Q358" i="1" s="1"/>
  <c r="R359" i="1"/>
  <c r="Q359" i="1" s="1"/>
  <c r="R360" i="1"/>
  <c r="Q360" i="1" s="1"/>
  <c r="R361" i="1"/>
  <c r="Q361" i="1" s="1"/>
  <c r="R362" i="1"/>
  <c r="Q362" i="1" s="1"/>
  <c r="R363" i="1"/>
  <c r="Q363" i="1" s="1"/>
  <c r="R364" i="1"/>
  <c r="Q364" i="1" s="1"/>
  <c r="R365" i="1"/>
  <c r="Q365" i="1" s="1"/>
  <c r="R366" i="1"/>
  <c r="Q366" i="1" s="1"/>
  <c r="R367" i="1"/>
  <c r="Q367" i="1" s="1"/>
  <c r="R368" i="1"/>
  <c r="Q368" i="1" s="1"/>
  <c r="R369" i="1"/>
  <c r="Q369" i="1" s="1"/>
  <c r="R370" i="1"/>
  <c r="Q370" i="1" s="1"/>
  <c r="R371" i="1"/>
  <c r="Q371" i="1" s="1"/>
  <c r="R372" i="1"/>
  <c r="Q372" i="1" s="1"/>
  <c r="R373" i="1"/>
  <c r="Q373" i="1" s="1"/>
  <c r="R374" i="1"/>
  <c r="Q374" i="1" s="1"/>
  <c r="R375" i="1"/>
  <c r="Q375" i="1" s="1"/>
  <c r="R376" i="1"/>
  <c r="Q376" i="1" s="1"/>
  <c r="R377" i="1"/>
  <c r="Q377" i="1" s="1"/>
  <c r="R378" i="1"/>
  <c r="Q378" i="1" s="1"/>
  <c r="R379" i="1"/>
  <c r="Q379" i="1" s="1"/>
  <c r="R380" i="1"/>
  <c r="Q380" i="1" s="1"/>
  <c r="R381" i="1"/>
  <c r="Q381" i="1" s="1"/>
  <c r="R382" i="1"/>
  <c r="Q382" i="1" s="1"/>
  <c r="R383" i="1"/>
  <c r="Q383" i="1" s="1"/>
  <c r="R384" i="1"/>
  <c r="Q384" i="1" s="1"/>
  <c r="R385" i="1"/>
  <c r="Q385" i="1" s="1"/>
  <c r="R386" i="1"/>
  <c r="Q386" i="1" s="1"/>
  <c r="R387" i="1"/>
  <c r="Q387" i="1" s="1"/>
  <c r="R388" i="1"/>
  <c r="Q388" i="1" s="1"/>
  <c r="R389" i="1"/>
  <c r="Q389" i="1" s="1"/>
  <c r="R390" i="1"/>
  <c r="Q390" i="1" s="1"/>
  <c r="R391" i="1"/>
  <c r="Q391" i="1" s="1"/>
  <c r="R392" i="1"/>
  <c r="Q392" i="1" s="1"/>
  <c r="R393" i="1"/>
  <c r="Q393" i="1" s="1"/>
  <c r="R394" i="1"/>
  <c r="Q394" i="1" s="1"/>
  <c r="R395" i="1"/>
  <c r="Q395" i="1" s="1"/>
  <c r="R396" i="1"/>
  <c r="Q396" i="1" s="1"/>
  <c r="R397" i="1"/>
  <c r="Q397" i="1" s="1"/>
  <c r="R398" i="1"/>
  <c r="Q398" i="1" s="1"/>
  <c r="R399" i="1"/>
  <c r="Q399" i="1" s="1"/>
  <c r="R400" i="1"/>
  <c r="Q400" i="1" s="1"/>
  <c r="R401" i="1"/>
  <c r="Q401" i="1" s="1"/>
  <c r="R402" i="1"/>
  <c r="Q402" i="1" s="1"/>
  <c r="R403" i="1"/>
  <c r="Q403" i="1" s="1"/>
  <c r="R404" i="1"/>
  <c r="Q404" i="1" s="1"/>
  <c r="R405" i="1"/>
  <c r="Q405" i="1" s="1"/>
  <c r="R406" i="1"/>
  <c r="Q406" i="1" s="1"/>
  <c r="R407" i="1"/>
  <c r="Q407" i="1" s="1"/>
  <c r="R408" i="1"/>
  <c r="Q408" i="1" s="1"/>
  <c r="R409" i="1"/>
  <c r="Q409" i="1" s="1"/>
  <c r="R410" i="1"/>
  <c r="Q410" i="1" s="1"/>
  <c r="R411" i="1"/>
  <c r="Q411" i="1" s="1"/>
  <c r="R412" i="1"/>
  <c r="Q412" i="1" s="1"/>
  <c r="R413" i="1"/>
  <c r="Q413" i="1" s="1"/>
  <c r="R414" i="1"/>
  <c r="Q414" i="1" s="1"/>
  <c r="R415" i="1"/>
  <c r="Q415" i="1" s="1"/>
  <c r="R416" i="1"/>
  <c r="Q416" i="1" s="1"/>
  <c r="R417" i="1"/>
  <c r="Q417" i="1" s="1"/>
  <c r="R418" i="1"/>
  <c r="Q418" i="1" s="1"/>
  <c r="R419" i="1"/>
  <c r="Q419" i="1" s="1"/>
  <c r="R420" i="1"/>
  <c r="Q420" i="1" s="1"/>
  <c r="R421" i="1"/>
  <c r="Q421" i="1" s="1"/>
  <c r="R422" i="1"/>
  <c r="Q422" i="1" s="1"/>
  <c r="R423" i="1"/>
  <c r="Q423" i="1" s="1"/>
  <c r="R424" i="1"/>
  <c r="Q424" i="1" s="1"/>
  <c r="R425" i="1"/>
  <c r="Q425" i="1" s="1"/>
  <c r="R426" i="1"/>
  <c r="Q426" i="1" s="1"/>
  <c r="R427" i="1"/>
  <c r="Q427" i="1" s="1"/>
  <c r="R428" i="1"/>
  <c r="Q428" i="1" s="1"/>
  <c r="R429" i="1"/>
  <c r="Q429" i="1" s="1"/>
  <c r="R430" i="1"/>
  <c r="Q430" i="1" s="1"/>
  <c r="R431" i="1"/>
  <c r="Q431" i="1" s="1"/>
  <c r="R432" i="1"/>
  <c r="Q432" i="1" s="1"/>
  <c r="R433" i="1"/>
  <c r="Q433" i="1" s="1"/>
  <c r="R434" i="1"/>
  <c r="Q434" i="1" s="1"/>
  <c r="R435" i="1"/>
  <c r="Q435" i="1" s="1"/>
  <c r="R436" i="1"/>
  <c r="Q436" i="1" s="1"/>
  <c r="R437" i="1"/>
  <c r="Q437" i="1" s="1"/>
  <c r="R438" i="1"/>
  <c r="Q438" i="1" s="1"/>
  <c r="R439" i="1"/>
  <c r="Q439" i="1" s="1"/>
  <c r="R440" i="1"/>
  <c r="Q440" i="1" s="1"/>
  <c r="R441" i="1"/>
  <c r="Q441" i="1" s="1"/>
  <c r="R442" i="1"/>
  <c r="Q442" i="1" s="1"/>
  <c r="R443" i="1"/>
  <c r="Q443" i="1" s="1"/>
  <c r="R444" i="1"/>
  <c r="Q444" i="1" s="1"/>
  <c r="R445" i="1"/>
  <c r="Q445" i="1" s="1"/>
  <c r="R446" i="1"/>
  <c r="Q446" i="1" s="1"/>
  <c r="R447" i="1"/>
  <c r="Q447" i="1" s="1"/>
  <c r="R448" i="1"/>
  <c r="Q448" i="1" s="1"/>
  <c r="R449" i="1"/>
  <c r="Q449" i="1" s="1"/>
  <c r="R450" i="1"/>
  <c r="Q450" i="1" s="1"/>
  <c r="R451" i="1"/>
  <c r="Q451" i="1" s="1"/>
  <c r="R452" i="1"/>
  <c r="Q452" i="1" s="1"/>
  <c r="R453" i="1"/>
  <c r="Q453" i="1" s="1"/>
  <c r="R454" i="1"/>
  <c r="Q454" i="1" s="1"/>
  <c r="R455" i="1"/>
  <c r="Q455" i="1" s="1"/>
  <c r="R456" i="1"/>
  <c r="Q456" i="1" s="1"/>
  <c r="R457" i="1"/>
  <c r="Q457" i="1" s="1"/>
  <c r="R458" i="1"/>
  <c r="Q458" i="1" s="1"/>
  <c r="R459" i="1"/>
  <c r="Q459" i="1" s="1"/>
  <c r="R460" i="1"/>
  <c r="Q460" i="1" s="1"/>
  <c r="R461" i="1"/>
  <c r="Q461" i="1" s="1"/>
  <c r="R462" i="1"/>
  <c r="Q462" i="1" s="1"/>
  <c r="R463" i="1"/>
  <c r="Q463" i="1" s="1"/>
  <c r="R464" i="1"/>
  <c r="Q464" i="1" s="1"/>
  <c r="R465" i="1"/>
  <c r="Q465" i="1" s="1"/>
  <c r="R466" i="1"/>
  <c r="Q466" i="1" s="1"/>
  <c r="R467" i="1"/>
  <c r="Q467" i="1" s="1"/>
  <c r="R468" i="1"/>
  <c r="Q468" i="1" s="1"/>
  <c r="R469" i="1"/>
  <c r="Q469" i="1" s="1"/>
  <c r="R470" i="1"/>
  <c r="Q470" i="1" s="1"/>
  <c r="R471" i="1"/>
  <c r="Q471" i="1" s="1"/>
  <c r="R472" i="1"/>
  <c r="Q472" i="1" s="1"/>
  <c r="R473" i="1"/>
  <c r="Q473" i="1" s="1"/>
  <c r="R474" i="1"/>
  <c r="Q474" i="1" s="1"/>
  <c r="R475" i="1"/>
  <c r="Q475" i="1" s="1"/>
  <c r="R476" i="1"/>
  <c r="Q476" i="1" s="1"/>
  <c r="R477" i="1"/>
  <c r="Q477" i="1" s="1"/>
  <c r="R478" i="1"/>
  <c r="Q478" i="1" s="1"/>
  <c r="R479" i="1"/>
  <c r="Q479" i="1" s="1"/>
  <c r="R480" i="1"/>
  <c r="Q480" i="1" s="1"/>
  <c r="R481" i="1"/>
  <c r="Q481" i="1" s="1"/>
  <c r="R482" i="1"/>
  <c r="Q482" i="1" s="1"/>
  <c r="R483" i="1"/>
  <c r="Q483" i="1" s="1"/>
  <c r="R484" i="1"/>
  <c r="Q484" i="1" s="1"/>
  <c r="R485" i="1"/>
  <c r="Q485" i="1" s="1"/>
  <c r="R486" i="1"/>
  <c r="Q486" i="1" s="1"/>
  <c r="R487" i="1"/>
  <c r="Q487" i="1" s="1"/>
  <c r="R488" i="1"/>
  <c r="Q488" i="1" s="1"/>
  <c r="R489" i="1"/>
  <c r="Q489" i="1" s="1"/>
  <c r="R490" i="1"/>
  <c r="Q490" i="1" s="1"/>
  <c r="R491" i="1"/>
  <c r="Q491" i="1" s="1"/>
  <c r="R492" i="1"/>
  <c r="Q492" i="1" s="1"/>
  <c r="R493" i="1"/>
  <c r="Q493" i="1" s="1"/>
  <c r="R494" i="1"/>
  <c r="Q494" i="1" s="1"/>
  <c r="R495" i="1"/>
  <c r="Q495" i="1" s="1"/>
  <c r="R496" i="1"/>
  <c r="Q496" i="1" s="1"/>
  <c r="R497" i="1"/>
  <c r="Q497" i="1" s="1"/>
  <c r="R498" i="1"/>
  <c r="Q498" i="1" s="1"/>
  <c r="R499" i="1"/>
  <c r="Q499" i="1" s="1"/>
  <c r="R500" i="1"/>
  <c r="Q500" i="1" s="1"/>
  <c r="R501" i="1"/>
  <c r="Q501" i="1" s="1"/>
  <c r="R502" i="1"/>
  <c r="Q502" i="1" s="1"/>
  <c r="R503" i="1"/>
  <c r="Q503" i="1" s="1"/>
  <c r="R504" i="1"/>
  <c r="Q504" i="1" s="1"/>
  <c r="R505" i="1"/>
  <c r="Q505" i="1" s="1"/>
  <c r="R506" i="1"/>
  <c r="Q506" i="1" s="1"/>
  <c r="R507" i="1"/>
  <c r="Q507" i="1" s="1"/>
  <c r="R508" i="1"/>
  <c r="Q508" i="1" s="1"/>
  <c r="R509" i="1"/>
  <c r="Q509" i="1" s="1"/>
  <c r="R510" i="1"/>
  <c r="Q510" i="1" s="1"/>
  <c r="R511" i="1"/>
  <c r="Q511" i="1" s="1"/>
  <c r="R512" i="1"/>
  <c r="Q512" i="1" s="1"/>
  <c r="R513" i="1"/>
  <c r="Q513" i="1" s="1"/>
  <c r="R514" i="1"/>
  <c r="Q514" i="1" s="1"/>
  <c r="R515" i="1"/>
  <c r="Q515" i="1" s="1"/>
  <c r="R516" i="1"/>
  <c r="Q516" i="1" s="1"/>
  <c r="R517" i="1"/>
  <c r="Q517" i="1" s="1"/>
  <c r="R518" i="1"/>
  <c r="Q518" i="1" s="1"/>
  <c r="R519" i="1"/>
  <c r="Q519" i="1" s="1"/>
  <c r="R520" i="1"/>
  <c r="Q520" i="1" s="1"/>
  <c r="R521" i="1"/>
  <c r="Q521" i="1" s="1"/>
  <c r="R522" i="1"/>
  <c r="Q522" i="1" s="1"/>
  <c r="R523" i="1"/>
  <c r="Q523" i="1" s="1"/>
  <c r="R524" i="1"/>
  <c r="Q524" i="1" s="1"/>
  <c r="R525" i="1"/>
  <c r="Q525" i="1" s="1"/>
  <c r="R526" i="1"/>
  <c r="Q526" i="1" s="1"/>
  <c r="R527" i="1"/>
  <c r="Q527" i="1" s="1"/>
  <c r="R528" i="1"/>
  <c r="Q528" i="1" s="1"/>
  <c r="R529" i="1"/>
  <c r="Q529" i="1" s="1"/>
  <c r="R530" i="1"/>
  <c r="Q530" i="1" s="1"/>
  <c r="R531" i="1"/>
  <c r="Q531" i="1" s="1"/>
  <c r="R532" i="1"/>
  <c r="Q532" i="1" s="1"/>
  <c r="R533" i="1"/>
  <c r="Q533" i="1" s="1"/>
  <c r="R534" i="1"/>
  <c r="Q534" i="1" s="1"/>
  <c r="R535" i="1"/>
  <c r="Q535" i="1" s="1"/>
  <c r="R536" i="1"/>
  <c r="Q536" i="1" s="1"/>
  <c r="R537" i="1"/>
  <c r="Q537" i="1" s="1"/>
  <c r="R538" i="1"/>
  <c r="Q538" i="1" s="1"/>
  <c r="R539" i="1"/>
  <c r="Q539" i="1" s="1"/>
  <c r="R540" i="1"/>
  <c r="Q540" i="1" s="1"/>
  <c r="R541" i="1"/>
  <c r="Q541" i="1" s="1"/>
  <c r="R542" i="1"/>
  <c r="Q542" i="1" s="1"/>
  <c r="R543" i="1"/>
  <c r="Q543" i="1" s="1"/>
  <c r="R544" i="1"/>
  <c r="Q544" i="1" s="1"/>
  <c r="R545" i="1"/>
  <c r="Q545" i="1" s="1"/>
  <c r="R546" i="1"/>
  <c r="Q546" i="1" s="1"/>
  <c r="R547" i="1"/>
  <c r="Q547" i="1" s="1"/>
  <c r="R548" i="1"/>
  <c r="Q548" i="1" s="1"/>
  <c r="R549" i="1"/>
  <c r="Q549" i="1" s="1"/>
  <c r="R550" i="1"/>
  <c r="Q550" i="1" s="1"/>
  <c r="R551" i="1"/>
  <c r="Q551" i="1" s="1"/>
  <c r="R552" i="1"/>
  <c r="Q552" i="1" s="1"/>
  <c r="R553" i="1"/>
  <c r="Q553" i="1" s="1"/>
  <c r="R554" i="1"/>
  <c r="Q554" i="1" s="1"/>
  <c r="R555" i="1"/>
  <c r="Q555" i="1" s="1"/>
  <c r="R556" i="1"/>
  <c r="Q556" i="1" s="1"/>
  <c r="R557" i="1"/>
  <c r="Q557" i="1" s="1"/>
  <c r="R558" i="1"/>
  <c r="Q558" i="1" s="1"/>
  <c r="R559" i="1"/>
  <c r="Q559" i="1" s="1"/>
  <c r="R560" i="1"/>
  <c r="Q560" i="1" s="1"/>
  <c r="R561" i="1"/>
  <c r="Q561" i="1" s="1"/>
  <c r="R562" i="1"/>
  <c r="Q562" i="1" s="1"/>
  <c r="R563" i="1"/>
  <c r="Q563" i="1" s="1"/>
  <c r="R564" i="1"/>
  <c r="Q564" i="1" s="1"/>
  <c r="R565" i="1"/>
  <c r="Q565" i="1" s="1"/>
  <c r="R566" i="1"/>
  <c r="Q566" i="1" s="1"/>
  <c r="R567" i="1"/>
  <c r="Q567" i="1" s="1"/>
  <c r="R568" i="1"/>
  <c r="Q568" i="1" s="1"/>
  <c r="R569" i="1"/>
  <c r="Q569" i="1" s="1"/>
  <c r="R570" i="1"/>
  <c r="Q570" i="1" s="1"/>
  <c r="R571" i="1"/>
  <c r="Q571" i="1" s="1"/>
  <c r="R572" i="1"/>
  <c r="Q572" i="1" s="1"/>
  <c r="R573" i="1"/>
  <c r="Q573" i="1" s="1"/>
  <c r="R574" i="1"/>
  <c r="Q574" i="1" s="1"/>
  <c r="R575" i="1"/>
  <c r="Q575" i="1" s="1"/>
  <c r="R576" i="1"/>
  <c r="Q576" i="1" s="1"/>
  <c r="R577" i="1"/>
  <c r="Q577" i="1" s="1"/>
  <c r="R578" i="1"/>
  <c r="Q578" i="1" s="1"/>
  <c r="R579" i="1"/>
  <c r="Q579" i="1" s="1"/>
  <c r="R580" i="1"/>
  <c r="Q580" i="1" s="1"/>
  <c r="R581" i="1"/>
  <c r="Q581" i="1" s="1"/>
  <c r="R582" i="1"/>
  <c r="Q582" i="1" s="1"/>
  <c r="R583" i="1"/>
  <c r="Q583" i="1" s="1"/>
  <c r="R584" i="1"/>
  <c r="Q584" i="1" s="1"/>
  <c r="R585" i="1"/>
  <c r="Q585" i="1" s="1"/>
  <c r="R586" i="1"/>
  <c r="Q586" i="1" s="1"/>
  <c r="R587" i="1"/>
  <c r="Q587" i="1" s="1"/>
  <c r="R588" i="1"/>
  <c r="Q588" i="1" s="1"/>
  <c r="R589" i="1"/>
  <c r="Q589" i="1" s="1"/>
  <c r="R590" i="1"/>
  <c r="Q590" i="1" s="1"/>
  <c r="R591" i="1"/>
  <c r="Q591" i="1" s="1"/>
  <c r="R592" i="1"/>
  <c r="Q592" i="1" s="1"/>
  <c r="R593" i="1"/>
  <c r="Q593" i="1" s="1"/>
  <c r="R594" i="1"/>
  <c r="Q594" i="1" s="1"/>
  <c r="R595" i="1"/>
  <c r="Q595" i="1" s="1"/>
  <c r="R596" i="1"/>
  <c r="Q596" i="1" s="1"/>
  <c r="R597" i="1"/>
  <c r="Q597" i="1" s="1"/>
  <c r="R598" i="1"/>
  <c r="Q598" i="1" s="1"/>
  <c r="R599" i="1"/>
  <c r="Q599" i="1" s="1"/>
  <c r="R600" i="1"/>
  <c r="Q600" i="1" s="1"/>
  <c r="R601" i="1"/>
  <c r="Q601" i="1" s="1"/>
  <c r="R602" i="1"/>
  <c r="Q602" i="1" s="1"/>
  <c r="R603" i="1"/>
  <c r="Q603" i="1" s="1"/>
  <c r="R604" i="1"/>
  <c r="Q604" i="1" s="1"/>
  <c r="R605" i="1"/>
  <c r="Q605" i="1" s="1"/>
  <c r="R606" i="1"/>
  <c r="Q606" i="1" s="1"/>
  <c r="R607" i="1"/>
  <c r="Q607" i="1" s="1"/>
  <c r="R608" i="1"/>
  <c r="Q608" i="1" s="1"/>
  <c r="R609" i="1"/>
  <c r="Q609" i="1" s="1"/>
  <c r="R610" i="1"/>
  <c r="Q610" i="1" s="1"/>
  <c r="R611" i="1"/>
  <c r="Q611" i="1" s="1"/>
  <c r="R612" i="1"/>
  <c r="Q612" i="1" s="1"/>
  <c r="R613" i="1"/>
  <c r="Q613" i="1" s="1"/>
  <c r="R614" i="1"/>
  <c r="Q614" i="1" s="1"/>
  <c r="R615" i="1"/>
  <c r="Q615" i="1" s="1"/>
  <c r="R616" i="1"/>
  <c r="Q616" i="1" s="1"/>
  <c r="R617" i="1"/>
  <c r="Q617" i="1" s="1"/>
  <c r="R618" i="1"/>
  <c r="Q618" i="1" s="1"/>
  <c r="R619" i="1"/>
  <c r="Q619" i="1" s="1"/>
  <c r="R620" i="1"/>
  <c r="Q620" i="1" s="1"/>
  <c r="R621" i="1"/>
  <c r="Q621" i="1" s="1"/>
  <c r="R622" i="1"/>
  <c r="Q622" i="1" s="1"/>
  <c r="R623" i="1"/>
  <c r="Q623" i="1" s="1"/>
  <c r="R624" i="1"/>
  <c r="Q624" i="1" s="1"/>
  <c r="R625" i="1"/>
  <c r="Q625" i="1" s="1"/>
  <c r="R626" i="1"/>
  <c r="Q626" i="1" s="1"/>
  <c r="R627" i="1"/>
  <c r="Q627" i="1" s="1"/>
  <c r="R628" i="1"/>
  <c r="Q628" i="1" s="1"/>
  <c r="R629" i="1"/>
  <c r="Q629" i="1" s="1"/>
  <c r="R630" i="1"/>
  <c r="Q630" i="1" s="1"/>
  <c r="R631" i="1"/>
  <c r="Q631" i="1" s="1"/>
  <c r="R632" i="1"/>
  <c r="Q632" i="1" s="1"/>
  <c r="R633" i="1"/>
  <c r="Q633" i="1" s="1"/>
  <c r="R634" i="1"/>
  <c r="Q634" i="1" s="1"/>
  <c r="R635" i="1"/>
  <c r="Q635" i="1" s="1"/>
  <c r="R636" i="1"/>
  <c r="Q636" i="1" s="1"/>
  <c r="R637" i="1"/>
  <c r="Q637" i="1" s="1"/>
  <c r="R638" i="1"/>
  <c r="Q638" i="1" s="1"/>
  <c r="R639" i="1"/>
  <c r="Q639" i="1" s="1"/>
  <c r="R640" i="1"/>
  <c r="Q640" i="1" s="1"/>
  <c r="R641" i="1"/>
  <c r="Q641" i="1" s="1"/>
  <c r="R642" i="1"/>
  <c r="Q642" i="1" s="1"/>
  <c r="R643" i="1"/>
  <c r="Q643" i="1" s="1"/>
  <c r="R644" i="1"/>
  <c r="Q644" i="1" s="1"/>
  <c r="R645" i="1"/>
  <c r="Q645" i="1" s="1"/>
  <c r="R646" i="1"/>
  <c r="Q646" i="1" s="1"/>
  <c r="R647" i="1"/>
  <c r="Q647" i="1" s="1"/>
  <c r="R648" i="1"/>
  <c r="Q648" i="1" s="1"/>
  <c r="R649" i="1"/>
  <c r="Q649" i="1" s="1"/>
  <c r="R650" i="1"/>
  <c r="Q650" i="1" s="1"/>
  <c r="R651" i="1"/>
  <c r="Q651" i="1" s="1"/>
  <c r="R652" i="1"/>
  <c r="Q652" i="1" s="1"/>
  <c r="R653" i="1"/>
  <c r="Q653" i="1" s="1"/>
  <c r="R654" i="1"/>
  <c r="Q654" i="1" s="1"/>
  <c r="R655" i="1"/>
  <c r="Q655" i="1" s="1"/>
  <c r="R656" i="1"/>
  <c r="Q656" i="1" s="1"/>
  <c r="R657" i="1"/>
  <c r="Q657" i="1" s="1"/>
  <c r="R658" i="1"/>
  <c r="Q658" i="1" s="1"/>
  <c r="R659" i="1"/>
  <c r="Q659" i="1" s="1"/>
  <c r="R660" i="1"/>
  <c r="Q660" i="1" s="1"/>
  <c r="R661" i="1"/>
  <c r="Q661" i="1" s="1"/>
  <c r="R662" i="1"/>
  <c r="Q662" i="1" s="1"/>
  <c r="R663" i="1"/>
  <c r="Q663" i="1" s="1"/>
  <c r="R664" i="1"/>
  <c r="Q664" i="1" s="1"/>
  <c r="R665" i="1"/>
  <c r="Q665" i="1" s="1"/>
  <c r="R666" i="1"/>
  <c r="Q666" i="1" s="1"/>
  <c r="R667" i="1"/>
  <c r="Q667" i="1" s="1"/>
  <c r="R668" i="1"/>
  <c r="Q668" i="1" s="1"/>
  <c r="R669" i="1"/>
  <c r="Q669" i="1" s="1"/>
  <c r="R670" i="1"/>
  <c r="Q670" i="1" s="1"/>
  <c r="R671" i="1"/>
  <c r="Q671" i="1" s="1"/>
  <c r="R672" i="1"/>
  <c r="Q672" i="1" s="1"/>
  <c r="R673" i="1"/>
  <c r="Q673" i="1" s="1"/>
  <c r="R674" i="1"/>
  <c r="Q674" i="1" s="1"/>
  <c r="R675" i="1"/>
  <c r="Q675" i="1" s="1"/>
  <c r="R676" i="1"/>
  <c r="Q676" i="1" s="1"/>
  <c r="R677" i="1"/>
  <c r="Q677" i="1" s="1"/>
  <c r="R678" i="1"/>
  <c r="Q678" i="1" s="1"/>
  <c r="R679" i="1"/>
  <c r="Q679" i="1" s="1"/>
  <c r="R680" i="1"/>
  <c r="Q680" i="1" s="1"/>
  <c r="R681" i="1"/>
  <c r="Q681" i="1" s="1"/>
  <c r="R682" i="1"/>
  <c r="Q682" i="1" s="1"/>
  <c r="R683" i="1"/>
  <c r="Q683" i="1" s="1"/>
  <c r="R684" i="1"/>
  <c r="Q684" i="1" s="1"/>
  <c r="R685" i="1"/>
  <c r="Q685" i="1" s="1"/>
  <c r="R686" i="1"/>
  <c r="Q686" i="1" s="1"/>
  <c r="R687" i="1"/>
  <c r="Q687" i="1" s="1"/>
  <c r="R688" i="1"/>
  <c r="Q688" i="1" s="1"/>
  <c r="R689" i="1"/>
  <c r="Q689" i="1" s="1"/>
  <c r="R690" i="1"/>
  <c r="Q690" i="1" s="1"/>
  <c r="R691" i="1"/>
  <c r="Q691" i="1" s="1"/>
  <c r="R692" i="1"/>
  <c r="Q692" i="1" s="1"/>
  <c r="R693" i="1"/>
  <c r="Q693" i="1" s="1"/>
  <c r="R694" i="1"/>
  <c r="Q694" i="1" s="1"/>
  <c r="R695" i="1"/>
  <c r="Q695" i="1" s="1"/>
  <c r="R696" i="1"/>
  <c r="Q696" i="1" s="1"/>
  <c r="R697" i="1"/>
  <c r="Q697" i="1" s="1"/>
  <c r="R698" i="1"/>
  <c r="Q698" i="1" s="1"/>
  <c r="R699" i="1"/>
  <c r="Q699" i="1" s="1"/>
  <c r="R700" i="1"/>
  <c r="Q700" i="1" s="1"/>
  <c r="R701" i="1"/>
  <c r="Q701" i="1" s="1"/>
  <c r="R702" i="1"/>
  <c r="Q702" i="1" s="1"/>
  <c r="R703" i="1"/>
  <c r="Q703" i="1" s="1"/>
  <c r="R704" i="1"/>
  <c r="Q704" i="1" s="1"/>
  <c r="R705" i="1"/>
  <c r="Q705" i="1" s="1"/>
  <c r="R706" i="1"/>
  <c r="Q706" i="1" s="1"/>
  <c r="R707" i="1"/>
  <c r="Q707" i="1" s="1"/>
  <c r="R708" i="1"/>
  <c r="Q708" i="1" s="1"/>
  <c r="R709" i="1"/>
  <c r="Q709" i="1" s="1"/>
  <c r="R710" i="1"/>
  <c r="Q710" i="1" s="1"/>
  <c r="R711" i="1"/>
  <c r="Q711" i="1" s="1"/>
  <c r="R712" i="1"/>
  <c r="Q712" i="1" s="1"/>
  <c r="R713" i="1"/>
  <c r="Q713" i="1" s="1"/>
  <c r="R714" i="1"/>
  <c r="Q714" i="1" s="1"/>
  <c r="R715" i="1"/>
  <c r="Q715" i="1" s="1"/>
  <c r="R716" i="1"/>
  <c r="Q716" i="1" s="1"/>
  <c r="R717" i="1"/>
  <c r="Q717" i="1" s="1"/>
  <c r="R718" i="1"/>
  <c r="Q718" i="1" s="1"/>
  <c r="R719" i="1"/>
  <c r="Q719" i="1" s="1"/>
  <c r="R720" i="1"/>
  <c r="Q720" i="1" s="1"/>
  <c r="R721" i="1"/>
  <c r="Q721" i="1" s="1"/>
  <c r="R722" i="1"/>
  <c r="Q722" i="1" s="1"/>
  <c r="R723" i="1"/>
  <c r="Q723" i="1" s="1"/>
  <c r="R724" i="1"/>
  <c r="Q724" i="1" s="1"/>
  <c r="R725" i="1"/>
  <c r="Q725" i="1" s="1"/>
  <c r="R726" i="1"/>
  <c r="Q726" i="1" s="1"/>
  <c r="R727" i="1"/>
  <c r="Q727" i="1" s="1"/>
  <c r="R728" i="1"/>
  <c r="Q728" i="1" s="1"/>
  <c r="R729" i="1"/>
  <c r="Q729" i="1" s="1"/>
  <c r="R730" i="1"/>
  <c r="Q730" i="1" s="1"/>
  <c r="R731" i="1"/>
  <c r="Q731" i="1" s="1"/>
  <c r="R732" i="1"/>
  <c r="Q732" i="1" s="1"/>
  <c r="R733" i="1"/>
  <c r="Q733" i="1" s="1"/>
  <c r="R734" i="1"/>
  <c r="Q734" i="1" s="1"/>
  <c r="R735" i="1"/>
  <c r="Q735" i="1" s="1"/>
  <c r="R736" i="1"/>
  <c r="Q736" i="1" s="1"/>
  <c r="R737" i="1"/>
  <c r="Q737" i="1" s="1"/>
  <c r="R738" i="1"/>
  <c r="Q738" i="1" s="1"/>
  <c r="R739" i="1"/>
  <c r="Q739" i="1" s="1"/>
  <c r="R740" i="1"/>
  <c r="Q740" i="1" s="1"/>
  <c r="R741" i="1"/>
  <c r="Q741" i="1" s="1"/>
  <c r="R742" i="1"/>
  <c r="Q742" i="1" s="1"/>
  <c r="R743" i="1"/>
  <c r="Q743" i="1" s="1"/>
  <c r="R744" i="1"/>
  <c r="Q744" i="1" s="1"/>
  <c r="R745" i="1"/>
  <c r="Q745" i="1" s="1"/>
  <c r="R746" i="1"/>
  <c r="Q746" i="1" s="1"/>
  <c r="R747" i="1"/>
  <c r="Q747" i="1" s="1"/>
  <c r="R748" i="1"/>
  <c r="Q748" i="1" s="1"/>
  <c r="R749" i="1"/>
  <c r="Q749" i="1" s="1"/>
  <c r="R750" i="1"/>
  <c r="Q750" i="1" s="1"/>
  <c r="R751" i="1"/>
  <c r="Q751" i="1" s="1"/>
  <c r="R752" i="1"/>
  <c r="Q752" i="1" s="1"/>
  <c r="R753" i="1"/>
  <c r="Q753" i="1" s="1"/>
  <c r="R754" i="1"/>
  <c r="Q754" i="1" s="1"/>
  <c r="R755" i="1"/>
  <c r="Q755" i="1" s="1"/>
  <c r="R756" i="1"/>
  <c r="Q756" i="1" s="1"/>
  <c r="R757" i="1"/>
  <c r="Q757" i="1" s="1"/>
  <c r="R758" i="1"/>
  <c r="Q758" i="1" s="1"/>
  <c r="R759" i="1"/>
  <c r="Q759" i="1" s="1"/>
  <c r="R760" i="1"/>
  <c r="Q760" i="1" s="1"/>
  <c r="R761" i="1"/>
  <c r="Q761" i="1" s="1"/>
  <c r="R762" i="1"/>
  <c r="Q762" i="1" s="1"/>
  <c r="R763" i="1"/>
  <c r="Q763" i="1" s="1"/>
  <c r="R764" i="1"/>
  <c r="Q764" i="1" s="1"/>
  <c r="R765" i="1"/>
  <c r="Q765" i="1" s="1"/>
  <c r="R766" i="1"/>
  <c r="Q766" i="1" s="1"/>
  <c r="R767" i="1"/>
  <c r="Q767" i="1" s="1"/>
  <c r="R768" i="1"/>
  <c r="Q768" i="1" s="1"/>
  <c r="R769" i="1"/>
  <c r="Q769" i="1" s="1"/>
  <c r="R770" i="1"/>
  <c r="Q770" i="1" s="1"/>
  <c r="R771" i="1"/>
  <c r="Q771" i="1" s="1"/>
  <c r="R772" i="1"/>
  <c r="Q772" i="1" s="1"/>
  <c r="R773" i="1"/>
  <c r="Q773" i="1" s="1"/>
  <c r="R774" i="1"/>
  <c r="Q774" i="1" s="1"/>
  <c r="R775" i="1"/>
  <c r="Q775" i="1" s="1"/>
  <c r="R776" i="1"/>
  <c r="Q776" i="1" s="1"/>
  <c r="R777" i="1"/>
  <c r="Q777" i="1" s="1"/>
  <c r="R778" i="1"/>
  <c r="Q778" i="1" s="1"/>
  <c r="R779" i="1"/>
  <c r="Q779" i="1" s="1"/>
  <c r="R780" i="1"/>
  <c r="Q780" i="1" s="1"/>
  <c r="R781" i="1"/>
  <c r="Q781" i="1" s="1"/>
  <c r="R782" i="1"/>
  <c r="Q782" i="1" s="1"/>
  <c r="R783" i="1"/>
  <c r="Q783" i="1" s="1"/>
  <c r="R784" i="1"/>
  <c r="Q784" i="1" s="1"/>
  <c r="R785" i="1"/>
  <c r="Q785" i="1" s="1"/>
  <c r="R786" i="1"/>
  <c r="Q786" i="1" s="1"/>
  <c r="R787" i="1"/>
  <c r="Q787" i="1" s="1"/>
  <c r="R788" i="1"/>
  <c r="Q788" i="1" s="1"/>
  <c r="R789" i="1"/>
  <c r="Q789" i="1" s="1"/>
  <c r="R790" i="1"/>
  <c r="Q790" i="1" s="1"/>
  <c r="R791" i="1"/>
  <c r="Q791" i="1" s="1"/>
  <c r="R792" i="1"/>
  <c r="Q792" i="1" s="1"/>
  <c r="R793" i="1"/>
  <c r="Q793" i="1" s="1"/>
  <c r="R794" i="1"/>
  <c r="Q794" i="1" s="1"/>
  <c r="R795" i="1"/>
  <c r="Q795" i="1" s="1"/>
  <c r="R796" i="1"/>
  <c r="Q796" i="1" s="1"/>
  <c r="R797" i="1"/>
  <c r="Q797" i="1" s="1"/>
  <c r="R798" i="1"/>
  <c r="Q798" i="1" s="1"/>
  <c r="R799" i="1"/>
  <c r="Q799" i="1" s="1"/>
  <c r="R800" i="1"/>
  <c r="Q800" i="1" s="1"/>
  <c r="R801" i="1"/>
  <c r="Q801" i="1" s="1"/>
  <c r="R802" i="1"/>
  <c r="Q802" i="1" s="1"/>
  <c r="R803" i="1"/>
  <c r="Q803" i="1" s="1"/>
  <c r="R804" i="1"/>
  <c r="Q804" i="1" s="1"/>
  <c r="R805" i="1"/>
  <c r="Q805" i="1" s="1"/>
  <c r="R806" i="1"/>
  <c r="Q806" i="1" s="1"/>
  <c r="R807" i="1"/>
  <c r="Q807" i="1" s="1"/>
  <c r="R808" i="1"/>
  <c r="Q808" i="1" s="1"/>
  <c r="R809" i="1"/>
  <c r="Q809" i="1" s="1"/>
  <c r="R810" i="1"/>
  <c r="Q810" i="1" s="1"/>
  <c r="R811" i="1"/>
  <c r="Q811" i="1" s="1"/>
  <c r="R812" i="1"/>
  <c r="Q812" i="1" s="1"/>
  <c r="R813" i="1"/>
  <c r="Q813" i="1" s="1"/>
  <c r="R814" i="1"/>
  <c r="Q814" i="1" s="1"/>
  <c r="R815" i="1"/>
  <c r="Q815" i="1" s="1"/>
  <c r="R816" i="1"/>
  <c r="Q816" i="1" s="1"/>
  <c r="R817" i="1"/>
  <c r="Q817" i="1" s="1"/>
  <c r="R818" i="1"/>
  <c r="Q818" i="1" s="1"/>
  <c r="R819" i="1"/>
  <c r="Q819" i="1" s="1"/>
  <c r="R820" i="1"/>
  <c r="Q820" i="1" s="1"/>
  <c r="R821" i="1"/>
  <c r="Q821" i="1" s="1"/>
  <c r="R822" i="1"/>
  <c r="Q822" i="1" s="1"/>
  <c r="R823" i="1"/>
  <c r="Q823" i="1" s="1"/>
  <c r="R824" i="1"/>
  <c r="Q824" i="1" s="1"/>
  <c r="R825" i="1"/>
  <c r="Q825" i="1" s="1"/>
  <c r="R826" i="1"/>
  <c r="Q826" i="1" s="1"/>
  <c r="R827" i="1"/>
  <c r="Q827" i="1" s="1"/>
  <c r="R828" i="1"/>
  <c r="Q828" i="1" s="1"/>
  <c r="R829" i="1"/>
  <c r="Q829" i="1" s="1"/>
  <c r="R830" i="1"/>
  <c r="Q830" i="1" s="1"/>
  <c r="R831" i="1"/>
  <c r="Q831" i="1" s="1"/>
  <c r="R832" i="1"/>
  <c r="Q832" i="1" s="1"/>
  <c r="R833" i="1"/>
  <c r="Q833" i="1" s="1"/>
  <c r="R834" i="1"/>
  <c r="Q834" i="1" s="1"/>
  <c r="R835" i="1"/>
  <c r="Q835" i="1" s="1"/>
  <c r="R836" i="1"/>
  <c r="Q836" i="1" s="1"/>
  <c r="R837" i="1"/>
  <c r="Q837" i="1" s="1"/>
  <c r="R838" i="1"/>
  <c r="Q838" i="1" s="1"/>
  <c r="R839" i="1"/>
  <c r="Q839" i="1" s="1"/>
  <c r="R840" i="1"/>
  <c r="Q840" i="1" s="1"/>
  <c r="R841" i="1"/>
  <c r="Q841" i="1" s="1"/>
  <c r="R842" i="1"/>
  <c r="Q842" i="1" s="1"/>
  <c r="R843" i="1"/>
  <c r="Q843" i="1" s="1"/>
  <c r="R844" i="1"/>
  <c r="Q844" i="1" s="1"/>
  <c r="R845" i="1"/>
  <c r="Q845" i="1" s="1"/>
  <c r="R846" i="1"/>
  <c r="Q846" i="1" s="1"/>
  <c r="R847" i="1"/>
  <c r="Q847" i="1" s="1"/>
  <c r="R848" i="1"/>
  <c r="Q848" i="1" s="1"/>
  <c r="R849" i="1"/>
  <c r="Q849" i="1" s="1"/>
  <c r="R850" i="1"/>
  <c r="Q850" i="1" s="1"/>
  <c r="R851" i="1"/>
  <c r="Q851" i="1" s="1"/>
  <c r="R852" i="1"/>
  <c r="Q852" i="1" s="1"/>
  <c r="R853" i="1"/>
  <c r="Q853" i="1" s="1"/>
  <c r="R854" i="1"/>
  <c r="Q854" i="1" s="1"/>
  <c r="R855" i="1"/>
  <c r="Q855" i="1" s="1"/>
  <c r="R856" i="1"/>
  <c r="Q856" i="1" s="1"/>
  <c r="R857" i="1"/>
  <c r="Q857" i="1" s="1"/>
  <c r="R858" i="1"/>
  <c r="Q858" i="1" s="1"/>
  <c r="R859" i="1"/>
  <c r="Q859" i="1" s="1"/>
  <c r="R860" i="1"/>
  <c r="Q860" i="1" s="1"/>
  <c r="R861" i="1"/>
  <c r="Q861" i="1" s="1"/>
  <c r="R862" i="1"/>
  <c r="Q862" i="1" s="1"/>
  <c r="R863" i="1"/>
  <c r="Q863" i="1" s="1"/>
  <c r="R864" i="1"/>
  <c r="Q864" i="1" s="1"/>
  <c r="R865" i="1"/>
  <c r="Q865" i="1" s="1"/>
  <c r="R866" i="1"/>
  <c r="Q866" i="1" s="1"/>
  <c r="R867" i="1"/>
  <c r="Q867" i="1" s="1"/>
  <c r="R868" i="1"/>
  <c r="Q868" i="1" s="1"/>
  <c r="R869" i="1"/>
  <c r="Q869" i="1" s="1"/>
  <c r="R870" i="1"/>
  <c r="Q870" i="1" s="1"/>
  <c r="R871" i="1"/>
  <c r="Q871" i="1" s="1"/>
  <c r="R872" i="1"/>
  <c r="Q872" i="1" s="1"/>
  <c r="R873" i="1"/>
  <c r="Q873" i="1" s="1"/>
  <c r="R874" i="1"/>
  <c r="Q874" i="1" s="1"/>
  <c r="R875" i="1"/>
  <c r="Q875" i="1" s="1"/>
  <c r="R876" i="1"/>
  <c r="Q876" i="1" s="1"/>
  <c r="R877" i="1"/>
  <c r="Q877" i="1" s="1"/>
  <c r="R878" i="1"/>
  <c r="Q878" i="1" s="1"/>
  <c r="R879" i="1"/>
  <c r="Q879" i="1" s="1"/>
  <c r="R880" i="1"/>
  <c r="Q880" i="1" s="1"/>
  <c r="R881" i="1"/>
  <c r="Q881" i="1" s="1"/>
  <c r="R882" i="1"/>
  <c r="Q882" i="1" s="1"/>
  <c r="R883" i="1"/>
  <c r="Q883" i="1" s="1"/>
  <c r="R884" i="1"/>
  <c r="Q884" i="1" s="1"/>
  <c r="R885" i="1"/>
  <c r="Q885" i="1" s="1"/>
  <c r="R886" i="1"/>
  <c r="Q886" i="1" s="1"/>
  <c r="R887" i="1"/>
  <c r="Q887" i="1" s="1"/>
  <c r="R888" i="1"/>
  <c r="Q888" i="1" s="1"/>
  <c r="R889" i="1"/>
  <c r="Q889" i="1" s="1"/>
  <c r="R890" i="1"/>
  <c r="Q890" i="1" s="1"/>
  <c r="R891" i="1"/>
  <c r="Q891" i="1" s="1"/>
  <c r="R892" i="1"/>
  <c r="Q892" i="1" s="1"/>
  <c r="R893" i="1"/>
  <c r="Q893" i="1" s="1"/>
  <c r="R894" i="1"/>
  <c r="Q894" i="1" s="1"/>
  <c r="R895" i="1"/>
  <c r="Q895" i="1" s="1"/>
  <c r="R896" i="1"/>
  <c r="Q896" i="1" s="1"/>
  <c r="R897" i="1"/>
  <c r="Q897" i="1" s="1"/>
  <c r="R898" i="1"/>
  <c r="Q898" i="1" s="1"/>
  <c r="R899" i="1"/>
  <c r="Q899" i="1" s="1"/>
  <c r="R900" i="1"/>
  <c r="Q900" i="1" s="1"/>
  <c r="R901" i="1"/>
  <c r="Q901" i="1" s="1"/>
  <c r="R902" i="1"/>
  <c r="Q902" i="1" s="1"/>
  <c r="R903" i="1"/>
  <c r="Q903" i="1" s="1"/>
  <c r="R904" i="1"/>
  <c r="Q904" i="1" s="1"/>
  <c r="R905" i="1"/>
  <c r="Q905" i="1" s="1"/>
  <c r="R906" i="1"/>
  <c r="Q906" i="1" s="1"/>
  <c r="R907" i="1"/>
  <c r="Q907" i="1" s="1"/>
  <c r="R908" i="1"/>
  <c r="Q908" i="1" s="1"/>
  <c r="R909" i="1"/>
  <c r="Q909" i="1" s="1"/>
  <c r="R910" i="1"/>
  <c r="Q910" i="1" s="1"/>
  <c r="R911" i="1"/>
  <c r="Q911" i="1" s="1"/>
  <c r="R912" i="1"/>
  <c r="Q912" i="1" s="1"/>
  <c r="R913" i="1"/>
  <c r="Q913" i="1" s="1"/>
  <c r="R914" i="1"/>
  <c r="Q914" i="1" s="1"/>
  <c r="R915" i="1"/>
  <c r="Q915" i="1" s="1"/>
  <c r="R916" i="1"/>
  <c r="Q916" i="1" s="1"/>
  <c r="R917" i="1"/>
  <c r="Q917" i="1" s="1"/>
  <c r="R918" i="1"/>
  <c r="Q918" i="1" s="1"/>
  <c r="R919" i="1"/>
  <c r="Q919" i="1" s="1"/>
  <c r="R920" i="1"/>
  <c r="Q920" i="1" s="1"/>
  <c r="R921" i="1"/>
  <c r="Q921" i="1" s="1"/>
  <c r="R922" i="1"/>
  <c r="Q922" i="1" s="1"/>
  <c r="R923" i="1"/>
  <c r="Q923" i="1" s="1"/>
  <c r="R924" i="1"/>
  <c r="Q924" i="1" s="1"/>
  <c r="R925" i="1"/>
  <c r="Q925" i="1" s="1"/>
  <c r="R926" i="1"/>
  <c r="Q926" i="1" s="1"/>
  <c r="R927" i="1"/>
  <c r="Q927" i="1" s="1"/>
  <c r="R928" i="1"/>
  <c r="Q928" i="1" s="1"/>
  <c r="R929" i="1"/>
  <c r="Q929" i="1" s="1"/>
  <c r="R930" i="1"/>
  <c r="Q930" i="1" s="1"/>
  <c r="R931" i="1"/>
  <c r="Q931" i="1" s="1"/>
  <c r="R932" i="1"/>
  <c r="Q932" i="1" s="1"/>
  <c r="R933" i="1"/>
  <c r="Q933" i="1" s="1"/>
  <c r="R934" i="1"/>
  <c r="Q934" i="1" s="1"/>
  <c r="R935" i="1"/>
  <c r="Q935" i="1" s="1"/>
  <c r="R936" i="1"/>
  <c r="Q936" i="1" s="1"/>
  <c r="R937" i="1"/>
  <c r="Q937" i="1" s="1"/>
  <c r="R938" i="1"/>
  <c r="Q938" i="1" s="1"/>
  <c r="R939" i="1"/>
  <c r="Q939" i="1" s="1"/>
  <c r="R940" i="1"/>
  <c r="Q940" i="1" s="1"/>
  <c r="R941" i="1"/>
  <c r="Q941" i="1" s="1"/>
  <c r="R942" i="1"/>
  <c r="Q942" i="1" s="1"/>
  <c r="R943" i="1"/>
  <c r="Q943" i="1" s="1"/>
  <c r="R944" i="1"/>
  <c r="Q944" i="1" s="1"/>
  <c r="R945" i="1"/>
  <c r="Q945" i="1" s="1"/>
  <c r="R946" i="1"/>
  <c r="Q946" i="1" s="1"/>
  <c r="R947" i="1"/>
  <c r="Q947" i="1" s="1"/>
  <c r="R948" i="1"/>
  <c r="Q948" i="1" s="1"/>
  <c r="R949" i="1"/>
  <c r="Q949" i="1" s="1"/>
  <c r="R950" i="1"/>
  <c r="Q950" i="1" s="1"/>
  <c r="R951" i="1"/>
  <c r="Q951" i="1" s="1"/>
  <c r="R952" i="1"/>
  <c r="Q952" i="1" s="1"/>
  <c r="R953" i="1"/>
  <c r="Q953" i="1" s="1"/>
  <c r="R954" i="1"/>
  <c r="Q954" i="1" s="1"/>
  <c r="R955" i="1"/>
  <c r="Q955" i="1" s="1"/>
  <c r="R956" i="1"/>
  <c r="Q956" i="1" s="1"/>
  <c r="R957" i="1"/>
  <c r="Q957" i="1" s="1"/>
  <c r="R958" i="1"/>
  <c r="Q958" i="1" s="1"/>
  <c r="R959" i="1"/>
  <c r="Q959" i="1" s="1"/>
  <c r="R960" i="1"/>
  <c r="Q960" i="1" s="1"/>
  <c r="R961" i="1"/>
  <c r="Q961" i="1" s="1"/>
  <c r="R962" i="1"/>
  <c r="Q962" i="1" s="1"/>
  <c r="R963" i="1"/>
  <c r="Q963" i="1" s="1"/>
  <c r="R964" i="1"/>
  <c r="Q964" i="1" s="1"/>
  <c r="R965" i="1"/>
  <c r="Q965" i="1" s="1"/>
  <c r="R966" i="1"/>
  <c r="Q966" i="1" s="1"/>
  <c r="R967" i="1"/>
  <c r="Q967" i="1" s="1"/>
  <c r="R968" i="1"/>
  <c r="Q968" i="1" s="1"/>
  <c r="R969" i="1"/>
  <c r="Q969" i="1" s="1"/>
  <c r="R970" i="1"/>
  <c r="Q970" i="1" s="1"/>
  <c r="R971" i="1"/>
  <c r="Q971" i="1" s="1"/>
  <c r="R972" i="1"/>
  <c r="Q972" i="1" s="1"/>
  <c r="R973" i="1"/>
  <c r="Q973" i="1" s="1"/>
  <c r="R974" i="1"/>
  <c r="Q974" i="1" s="1"/>
  <c r="R975" i="1"/>
  <c r="Q975" i="1" s="1"/>
  <c r="R976" i="1"/>
  <c r="Q976" i="1" s="1"/>
  <c r="R977" i="1"/>
  <c r="Q977" i="1" s="1"/>
  <c r="R978" i="1"/>
  <c r="Q978" i="1" s="1"/>
  <c r="R979" i="1"/>
  <c r="Q979" i="1" s="1"/>
  <c r="R980" i="1"/>
  <c r="Q980" i="1" s="1"/>
  <c r="R981" i="1"/>
  <c r="Q981" i="1" s="1"/>
  <c r="R982" i="1"/>
  <c r="Q982" i="1" s="1"/>
  <c r="R983" i="1"/>
  <c r="Q983" i="1" s="1"/>
  <c r="R984" i="1"/>
  <c r="Q984" i="1" s="1"/>
  <c r="R985" i="1"/>
  <c r="Q985" i="1" s="1"/>
  <c r="R986" i="1"/>
  <c r="Q986" i="1" s="1"/>
  <c r="R987" i="1"/>
  <c r="Q987" i="1" s="1"/>
  <c r="R988" i="1"/>
  <c r="Q988" i="1" s="1"/>
  <c r="R989" i="1"/>
  <c r="Q989" i="1" s="1"/>
  <c r="R990" i="1"/>
  <c r="Q990" i="1" s="1"/>
  <c r="R991" i="1"/>
  <c r="Q991" i="1" s="1"/>
  <c r="R992" i="1"/>
  <c r="Q992" i="1" s="1"/>
  <c r="R993" i="1"/>
  <c r="Q993" i="1" s="1"/>
  <c r="R994" i="1"/>
  <c r="Q994" i="1" s="1"/>
  <c r="R995" i="1"/>
  <c r="Q995" i="1" s="1"/>
  <c r="R996" i="1"/>
  <c r="Q996" i="1" s="1"/>
  <c r="R997" i="1"/>
  <c r="Q997" i="1" s="1"/>
  <c r="R998" i="1"/>
  <c r="Q998" i="1" s="1"/>
  <c r="R999" i="1"/>
  <c r="Q999" i="1" s="1"/>
  <c r="R1000" i="1"/>
  <c r="Q1000" i="1" s="1"/>
  <c r="R1001" i="1"/>
  <c r="Q1001" i="1" s="1"/>
  <c r="R1002" i="1"/>
  <c r="Q1002" i="1" s="1"/>
  <c r="R1003" i="1"/>
  <c r="Q1003" i="1" s="1"/>
  <c r="R1004" i="1"/>
  <c r="Q1004" i="1" s="1"/>
  <c r="R1005" i="1"/>
  <c r="Q1005" i="1" s="1"/>
  <c r="R1006" i="1"/>
  <c r="Q1006" i="1" s="1"/>
  <c r="R1007" i="1"/>
  <c r="Q1007" i="1" s="1"/>
  <c r="R1008" i="1"/>
  <c r="Q1008" i="1" s="1"/>
  <c r="R1009" i="1"/>
  <c r="Q1009" i="1" s="1"/>
  <c r="R1010" i="1"/>
  <c r="Q1010" i="1" s="1"/>
  <c r="R1011" i="1"/>
  <c r="Q1011" i="1" s="1"/>
  <c r="R1012" i="1"/>
  <c r="Q1012" i="1" s="1"/>
  <c r="R1013" i="1"/>
  <c r="Q1013" i="1" s="1"/>
  <c r="R1014" i="1"/>
  <c r="Q1014" i="1" s="1"/>
  <c r="R1015" i="1"/>
  <c r="Q1015" i="1" s="1"/>
  <c r="R1016" i="1"/>
  <c r="Q1016" i="1" s="1"/>
  <c r="R1017" i="1"/>
  <c r="Q1017" i="1" s="1"/>
  <c r="R1018" i="1"/>
  <c r="Q1018" i="1" s="1"/>
  <c r="R1019" i="1"/>
  <c r="Q1019" i="1" s="1"/>
  <c r="R1020" i="1"/>
  <c r="Q1020" i="1" s="1"/>
  <c r="R1021" i="1"/>
  <c r="Q1021" i="1" s="1"/>
  <c r="R1022" i="1"/>
  <c r="Q1022" i="1" s="1"/>
  <c r="R1023" i="1"/>
  <c r="Q1023" i="1" s="1"/>
  <c r="R1024" i="1"/>
  <c r="Q1024" i="1" s="1"/>
  <c r="R1025" i="1"/>
  <c r="Q1025" i="1" s="1"/>
  <c r="R1026" i="1"/>
  <c r="Q1026" i="1" s="1"/>
  <c r="R1027" i="1"/>
  <c r="Q1027" i="1" s="1"/>
  <c r="R1028" i="1"/>
  <c r="Q1028" i="1" s="1"/>
  <c r="R1029" i="1"/>
  <c r="Q1029" i="1" s="1"/>
  <c r="R1030" i="1"/>
  <c r="Q1030" i="1" s="1"/>
  <c r="R1031" i="1"/>
  <c r="Q1031" i="1" s="1"/>
  <c r="R1032" i="1"/>
  <c r="Q1032" i="1" s="1"/>
  <c r="R1033" i="1"/>
  <c r="Q1033" i="1" s="1"/>
  <c r="R1034" i="1"/>
  <c r="Q1034" i="1" s="1"/>
  <c r="R1035" i="1"/>
  <c r="Q1035" i="1" s="1"/>
  <c r="R1036" i="1"/>
  <c r="Q1036" i="1" s="1"/>
  <c r="R1037" i="1"/>
  <c r="Q1037" i="1" s="1"/>
  <c r="R1038" i="1"/>
  <c r="Q1038" i="1" s="1"/>
  <c r="R1039" i="1"/>
  <c r="Q1039" i="1" s="1"/>
  <c r="R1040" i="1"/>
  <c r="Q1040" i="1" s="1"/>
  <c r="R1041" i="1"/>
  <c r="Q1041" i="1" s="1"/>
  <c r="R1042" i="1"/>
  <c r="Q1042" i="1" s="1"/>
  <c r="R1043" i="1"/>
  <c r="Q1043" i="1" s="1"/>
  <c r="R1044" i="1"/>
  <c r="Q1044" i="1" s="1"/>
  <c r="R1045" i="1"/>
  <c r="Q1045" i="1" s="1"/>
  <c r="R1046" i="1"/>
  <c r="Q1046" i="1" s="1"/>
  <c r="R1047" i="1"/>
  <c r="Q1047" i="1" s="1"/>
  <c r="R1048" i="1"/>
  <c r="Q1048" i="1" s="1"/>
  <c r="R1049" i="1"/>
  <c r="Q1049" i="1" s="1"/>
  <c r="R1050" i="1"/>
  <c r="Q1050" i="1" s="1"/>
  <c r="R1051" i="1"/>
  <c r="Q1051" i="1" s="1"/>
  <c r="R1052" i="1"/>
  <c r="Q1052" i="1" s="1"/>
  <c r="R1053" i="1"/>
  <c r="Q1053" i="1" s="1"/>
  <c r="R1054" i="1"/>
  <c r="Q1054" i="1" s="1"/>
  <c r="R1055" i="1"/>
  <c r="Q1055" i="1" s="1"/>
  <c r="R1056" i="1"/>
  <c r="Q1056" i="1" s="1"/>
  <c r="R1057" i="1"/>
  <c r="Q1057" i="1" s="1"/>
  <c r="R1058" i="1"/>
  <c r="Q1058" i="1" s="1"/>
  <c r="R1059" i="1"/>
  <c r="Q1059" i="1" s="1"/>
  <c r="R1060" i="1"/>
  <c r="Q1060" i="1" s="1"/>
  <c r="R1061" i="1"/>
  <c r="Q1061" i="1" s="1"/>
  <c r="R1062" i="1"/>
  <c r="Q1062" i="1" s="1"/>
  <c r="R1063" i="1"/>
  <c r="Q1063" i="1" s="1"/>
  <c r="R1064" i="1"/>
  <c r="Q1064" i="1" s="1"/>
  <c r="R1065" i="1"/>
  <c r="Q1065" i="1" s="1"/>
  <c r="R1066" i="1"/>
  <c r="Q1066" i="1" s="1"/>
  <c r="R1067" i="1"/>
  <c r="Q1067" i="1" s="1"/>
  <c r="R1068" i="1"/>
  <c r="Q1068" i="1" s="1"/>
  <c r="R1069" i="1"/>
  <c r="Q1069" i="1" s="1"/>
  <c r="R1070" i="1"/>
  <c r="Q1070" i="1" s="1"/>
  <c r="R1071" i="1"/>
  <c r="Q1071" i="1" s="1"/>
  <c r="R1072" i="1"/>
  <c r="Q1072" i="1" s="1"/>
  <c r="R1073" i="1"/>
  <c r="Q1073" i="1" s="1"/>
  <c r="R1074" i="1"/>
  <c r="Q1074" i="1" s="1"/>
  <c r="R1075" i="1"/>
  <c r="Q1075" i="1" s="1"/>
  <c r="R1076" i="1"/>
  <c r="Q1076" i="1" s="1"/>
  <c r="R1077" i="1"/>
  <c r="Q1077" i="1" s="1"/>
  <c r="R1078" i="1"/>
  <c r="Q1078" i="1" s="1"/>
  <c r="R1079" i="1"/>
  <c r="Q1079" i="1" s="1"/>
  <c r="R1080" i="1"/>
  <c r="Q1080" i="1" s="1"/>
  <c r="R1081" i="1"/>
  <c r="Q1081" i="1" s="1"/>
  <c r="R1082" i="1"/>
  <c r="Q1082" i="1" s="1"/>
  <c r="R1083" i="1"/>
  <c r="Q1083" i="1" s="1"/>
  <c r="R1084" i="1"/>
  <c r="Q1084" i="1" s="1"/>
  <c r="R1085" i="1"/>
  <c r="Q1085" i="1" s="1"/>
  <c r="R1086" i="1"/>
  <c r="Q1086" i="1" s="1"/>
  <c r="R1087" i="1"/>
  <c r="Q1087" i="1" s="1"/>
  <c r="R1088" i="1"/>
  <c r="Q1088" i="1" s="1"/>
  <c r="R1089" i="1"/>
  <c r="Q1089" i="1" s="1"/>
  <c r="R1090" i="1"/>
  <c r="Q1090" i="1" s="1"/>
  <c r="R1091" i="1"/>
  <c r="Q1091" i="1" s="1"/>
  <c r="R1092" i="1"/>
  <c r="Q1092" i="1" s="1"/>
  <c r="R1093" i="1"/>
  <c r="Q1093" i="1" s="1"/>
  <c r="R1094" i="1"/>
  <c r="Q1094" i="1" s="1"/>
  <c r="R1095" i="1"/>
  <c r="Q1095" i="1" s="1"/>
  <c r="R1096" i="1"/>
  <c r="Q1096" i="1" s="1"/>
  <c r="R1097" i="1"/>
  <c r="Q1097" i="1" s="1"/>
  <c r="R1098" i="1"/>
  <c r="Q1098" i="1" s="1"/>
  <c r="R1099" i="1"/>
  <c r="Q1099" i="1" s="1"/>
  <c r="R1100" i="1"/>
  <c r="Q1100" i="1" s="1"/>
  <c r="R1101" i="1"/>
  <c r="Q1101" i="1" s="1"/>
  <c r="R1102" i="1"/>
  <c r="Q1102" i="1" s="1"/>
  <c r="R1103" i="1"/>
  <c r="Q1103" i="1" s="1"/>
  <c r="R1104" i="1"/>
  <c r="Q1104" i="1" s="1"/>
  <c r="R1105" i="1"/>
  <c r="Q1105" i="1" s="1"/>
  <c r="R1106" i="1"/>
  <c r="Q1106" i="1" s="1"/>
  <c r="R1107" i="1"/>
  <c r="Q1107" i="1" s="1"/>
  <c r="R1108" i="1"/>
  <c r="Q1108" i="1" s="1"/>
  <c r="R1109" i="1"/>
  <c r="Q1109" i="1" s="1"/>
  <c r="R1110" i="1"/>
  <c r="Q1110" i="1" s="1"/>
  <c r="R1111" i="1"/>
  <c r="Q1111" i="1" s="1"/>
  <c r="R1112" i="1"/>
  <c r="Q1112" i="1" s="1"/>
  <c r="R1113" i="1"/>
  <c r="Q1113" i="1" s="1"/>
  <c r="R1114" i="1"/>
  <c r="Q1114" i="1" s="1"/>
  <c r="R1115" i="1"/>
  <c r="Q1115" i="1" s="1"/>
  <c r="R1116" i="1"/>
  <c r="Q1116" i="1" s="1"/>
  <c r="R1117" i="1"/>
  <c r="Q1117" i="1" s="1"/>
  <c r="R1118" i="1"/>
  <c r="Q1118" i="1" s="1"/>
  <c r="R1119" i="1"/>
  <c r="Q1119" i="1" s="1"/>
  <c r="R1120" i="1"/>
  <c r="Q1120" i="1" s="1"/>
  <c r="R1121" i="1"/>
  <c r="Q1121" i="1" s="1"/>
  <c r="R1122" i="1"/>
  <c r="Q1122" i="1" s="1"/>
  <c r="R1123" i="1"/>
  <c r="Q1123" i="1" s="1"/>
  <c r="R1124" i="1"/>
  <c r="Q1124" i="1" s="1"/>
  <c r="R1125" i="1"/>
  <c r="Q1125" i="1" s="1"/>
  <c r="R1126" i="1"/>
  <c r="Q1126" i="1" s="1"/>
  <c r="R1127" i="1"/>
  <c r="Q1127" i="1" s="1"/>
  <c r="R1128" i="1"/>
  <c r="Q1128" i="1" s="1"/>
  <c r="R1129" i="1"/>
  <c r="Q1129" i="1" s="1"/>
  <c r="R1130" i="1"/>
  <c r="Q1130" i="1" s="1"/>
  <c r="R1131" i="1"/>
  <c r="Q1131" i="1" s="1"/>
  <c r="R1132" i="1"/>
  <c r="Q1132" i="1" s="1"/>
  <c r="R1133" i="1"/>
  <c r="Q1133" i="1" s="1"/>
  <c r="R1134" i="1"/>
  <c r="Q1134" i="1" s="1"/>
  <c r="R1135" i="1"/>
  <c r="Q1135" i="1" s="1"/>
  <c r="R1136" i="1"/>
  <c r="Q1136" i="1" s="1"/>
  <c r="R1137" i="1"/>
  <c r="Q1137" i="1" s="1"/>
  <c r="R1138" i="1"/>
  <c r="Q1138" i="1" s="1"/>
  <c r="R1139" i="1"/>
  <c r="Q1139" i="1" s="1"/>
  <c r="R1140" i="1"/>
  <c r="Q1140" i="1" s="1"/>
  <c r="R1141" i="1"/>
  <c r="Q1141" i="1" s="1"/>
  <c r="R1142" i="1"/>
  <c r="Q1142" i="1" s="1"/>
  <c r="R1143" i="1"/>
  <c r="Q1143" i="1" s="1"/>
  <c r="R1144" i="1"/>
  <c r="Q1144" i="1" s="1"/>
  <c r="R1145" i="1"/>
  <c r="Q1145" i="1" s="1"/>
  <c r="R1146" i="1"/>
  <c r="Q1146" i="1" s="1"/>
  <c r="R1147" i="1"/>
  <c r="Q1147" i="1" s="1"/>
  <c r="R1148" i="1"/>
  <c r="Q1148" i="1" s="1"/>
  <c r="R1149" i="1"/>
  <c r="Q1149" i="1" s="1"/>
  <c r="R1150" i="1"/>
  <c r="Q1150" i="1" s="1"/>
  <c r="R1151" i="1"/>
  <c r="Q1151" i="1" s="1"/>
  <c r="R1152" i="1"/>
  <c r="Q1152" i="1" s="1"/>
  <c r="R1153" i="1"/>
  <c r="Q1153" i="1" s="1"/>
  <c r="R1154" i="1"/>
  <c r="Q1154" i="1" s="1"/>
  <c r="R1155" i="1"/>
  <c r="Q1155" i="1" s="1"/>
  <c r="R1156" i="1"/>
  <c r="Q1156" i="1" s="1"/>
  <c r="R1157" i="1"/>
  <c r="Q1157" i="1" s="1"/>
  <c r="R1158" i="1"/>
  <c r="Q1158" i="1" s="1"/>
  <c r="R1159" i="1"/>
  <c r="Q1159" i="1" s="1"/>
  <c r="R1160" i="1"/>
  <c r="Q1160" i="1" s="1"/>
  <c r="R1161" i="1"/>
  <c r="Q1161" i="1" s="1"/>
  <c r="R1162" i="1"/>
  <c r="Q1162" i="1" s="1"/>
  <c r="R1163" i="1"/>
  <c r="Q1163" i="1" s="1"/>
  <c r="R1164" i="1"/>
  <c r="Q1164" i="1" s="1"/>
  <c r="R1165" i="1"/>
  <c r="Q1165" i="1" s="1"/>
  <c r="R1166" i="1"/>
  <c r="Q1166" i="1" s="1"/>
  <c r="R1167" i="1"/>
  <c r="Q1167" i="1" s="1"/>
  <c r="R1168" i="1"/>
  <c r="Q1168" i="1" s="1"/>
  <c r="R1169" i="1"/>
  <c r="Q1169" i="1" s="1"/>
  <c r="R1170" i="1"/>
  <c r="Q1170" i="1" s="1"/>
  <c r="R1171" i="1"/>
  <c r="Q1171" i="1" s="1"/>
  <c r="R1172" i="1"/>
  <c r="Q1172" i="1" s="1"/>
  <c r="R1173" i="1"/>
  <c r="Q1173" i="1" s="1"/>
  <c r="R1174" i="1"/>
  <c r="Q1174" i="1" s="1"/>
  <c r="R1175" i="1"/>
  <c r="Q1175" i="1" s="1"/>
  <c r="R1176" i="1"/>
  <c r="Q1176" i="1" s="1"/>
  <c r="R1177" i="1"/>
  <c r="Q1177" i="1" s="1"/>
  <c r="R1178" i="1"/>
  <c r="Q1178" i="1" s="1"/>
  <c r="R1179" i="1"/>
  <c r="Q1179" i="1" s="1"/>
  <c r="R1180" i="1"/>
  <c r="Q1180" i="1" s="1"/>
  <c r="R1181" i="1"/>
  <c r="Q1181" i="1" s="1"/>
  <c r="R1182" i="1"/>
  <c r="Q1182" i="1" s="1"/>
  <c r="R1183" i="1"/>
  <c r="Q1183" i="1" s="1"/>
  <c r="R1184" i="1"/>
  <c r="Q1184" i="1" s="1"/>
  <c r="R1185" i="1"/>
  <c r="Q1185" i="1" s="1"/>
  <c r="R1186" i="1"/>
  <c r="Q1186" i="1" s="1"/>
  <c r="R1187" i="1"/>
  <c r="Q1187" i="1" s="1"/>
  <c r="R1188" i="1"/>
  <c r="Q1188" i="1" s="1"/>
  <c r="R1189" i="1"/>
  <c r="Q1189" i="1" s="1"/>
  <c r="R1190" i="1"/>
  <c r="Q1190" i="1" s="1"/>
  <c r="R1191" i="1"/>
  <c r="Q1191" i="1" s="1"/>
  <c r="R1192" i="1"/>
  <c r="Q1192" i="1" s="1"/>
  <c r="R1193" i="1"/>
  <c r="Q1193" i="1" s="1"/>
  <c r="R1194" i="1"/>
  <c r="Q1194" i="1" s="1"/>
  <c r="R1195" i="1"/>
  <c r="Q1195" i="1" s="1"/>
  <c r="R1196" i="1"/>
  <c r="Q1196" i="1" s="1"/>
  <c r="R1197" i="1"/>
  <c r="Q1197" i="1" s="1"/>
  <c r="R1198" i="1"/>
  <c r="Q1198" i="1" s="1"/>
  <c r="R1199" i="1"/>
  <c r="Q1199" i="1" s="1"/>
  <c r="R1200" i="1"/>
  <c r="Q1200" i="1" s="1"/>
  <c r="R1201" i="1"/>
  <c r="Q1201" i="1" s="1"/>
  <c r="R1202" i="1"/>
  <c r="Q1202" i="1" s="1"/>
  <c r="R1203" i="1"/>
  <c r="Q1203" i="1" s="1"/>
  <c r="R1204" i="1"/>
  <c r="Q1204" i="1" s="1"/>
  <c r="R1205" i="1"/>
  <c r="Q1205" i="1" s="1"/>
  <c r="R1206" i="1"/>
  <c r="Q1206" i="1" s="1"/>
  <c r="R1207" i="1"/>
  <c r="Q1207" i="1" s="1"/>
  <c r="R1208" i="1"/>
  <c r="Q1208" i="1" s="1"/>
  <c r="R1209" i="1"/>
  <c r="Q1209" i="1" s="1"/>
  <c r="R1210" i="1"/>
  <c r="Q1210" i="1" s="1"/>
  <c r="R1211" i="1"/>
  <c r="Q1211" i="1" s="1"/>
  <c r="R1212" i="1"/>
  <c r="Q1212" i="1" s="1"/>
  <c r="R1213" i="1"/>
  <c r="Q1213" i="1" s="1"/>
  <c r="R1214" i="1"/>
  <c r="Q1214" i="1" s="1"/>
  <c r="R1215" i="1"/>
  <c r="Q1215" i="1" s="1"/>
  <c r="R1216" i="1"/>
  <c r="Q1216" i="1" s="1"/>
  <c r="R1217" i="1"/>
  <c r="Q1217" i="1" s="1"/>
  <c r="R1218" i="1"/>
  <c r="Q1218" i="1" s="1"/>
  <c r="R1219" i="1"/>
  <c r="Q1219" i="1" s="1"/>
  <c r="R1220" i="1"/>
  <c r="Q1220" i="1" s="1"/>
  <c r="R1221" i="1"/>
  <c r="Q1221" i="1" s="1"/>
  <c r="R1222" i="1"/>
  <c r="Q1222" i="1" s="1"/>
  <c r="R1223" i="1"/>
  <c r="Q1223" i="1" s="1"/>
  <c r="R1224" i="1"/>
  <c r="Q1224" i="1" s="1"/>
  <c r="R1225" i="1"/>
  <c r="Q1225" i="1" s="1"/>
  <c r="R1226" i="1"/>
  <c r="Q1226" i="1" s="1"/>
  <c r="R1227" i="1"/>
  <c r="Q1227" i="1" s="1"/>
  <c r="R1228" i="1"/>
  <c r="Q1228" i="1" s="1"/>
  <c r="R1229" i="1"/>
  <c r="Q1229" i="1" s="1"/>
  <c r="R1230" i="1"/>
  <c r="Q1230" i="1" s="1"/>
  <c r="R1231" i="1"/>
  <c r="Q1231" i="1" s="1"/>
  <c r="R1232" i="1"/>
  <c r="Q1232" i="1" s="1"/>
  <c r="R1233" i="1"/>
  <c r="Q1233" i="1" s="1"/>
  <c r="R1234" i="1"/>
  <c r="Q1234" i="1" s="1"/>
  <c r="R1235" i="1"/>
  <c r="Q1235" i="1" s="1"/>
  <c r="R1236" i="1"/>
  <c r="Q1236" i="1" s="1"/>
  <c r="R1237" i="1"/>
  <c r="Q1237" i="1" s="1"/>
  <c r="R1238" i="1"/>
  <c r="Q1238" i="1" s="1"/>
  <c r="R1239" i="1"/>
  <c r="Q1239" i="1" s="1"/>
  <c r="R1240" i="1"/>
  <c r="Q1240" i="1" s="1"/>
  <c r="R1241" i="1"/>
  <c r="Q1241" i="1" s="1"/>
  <c r="R1242" i="1"/>
  <c r="Q1242" i="1" s="1"/>
  <c r="R1243" i="1"/>
  <c r="Q1243" i="1" s="1"/>
  <c r="R1244" i="1"/>
  <c r="Q1244" i="1" s="1"/>
  <c r="R1245" i="1"/>
  <c r="Q1245" i="1" s="1"/>
  <c r="R1246" i="1"/>
  <c r="Q1246" i="1" s="1"/>
  <c r="R1247" i="1"/>
  <c r="Q1247" i="1" s="1"/>
  <c r="R1248" i="1"/>
  <c r="Q1248" i="1" s="1"/>
  <c r="R1249" i="1"/>
  <c r="Q1249" i="1" s="1"/>
  <c r="R1250" i="1"/>
  <c r="Q1250" i="1" s="1"/>
  <c r="R1251" i="1"/>
  <c r="Q1251" i="1" s="1"/>
  <c r="R1252" i="1"/>
  <c r="Q1252" i="1" s="1"/>
  <c r="R1253" i="1"/>
  <c r="Q1253" i="1" s="1"/>
  <c r="R1254" i="1"/>
  <c r="Q1254" i="1" s="1"/>
  <c r="R1255" i="1"/>
  <c r="Q1255" i="1" s="1"/>
  <c r="R1256" i="1"/>
  <c r="Q1256" i="1" s="1"/>
  <c r="R1257" i="1"/>
  <c r="Q1257" i="1" s="1"/>
  <c r="R1258" i="1"/>
  <c r="Q1258" i="1" s="1"/>
  <c r="R1259" i="1"/>
  <c r="Q1259" i="1" s="1"/>
  <c r="R1260" i="1"/>
  <c r="Q1260" i="1" s="1"/>
  <c r="R1261" i="1"/>
  <c r="Q1261" i="1" s="1"/>
  <c r="R1262" i="1"/>
  <c r="Q1262" i="1" s="1"/>
  <c r="R1263" i="1"/>
  <c r="Q1263" i="1" s="1"/>
  <c r="R1264" i="1"/>
  <c r="Q1264" i="1" s="1"/>
  <c r="R1265" i="1"/>
  <c r="Q1265" i="1" s="1"/>
  <c r="R1266" i="1"/>
  <c r="Q1266" i="1" s="1"/>
  <c r="R1267" i="1"/>
  <c r="Q1267" i="1" s="1"/>
  <c r="R1268" i="1"/>
  <c r="Q1268" i="1" s="1"/>
  <c r="R1269" i="1"/>
  <c r="Q1269" i="1" s="1"/>
  <c r="R1270" i="1"/>
  <c r="Q1270" i="1" s="1"/>
  <c r="R1271" i="1"/>
  <c r="Q1271" i="1" s="1"/>
  <c r="R1272" i="1"/>
  <c r="Q1272" i="1" s="1"/>
  <c r="R1273" i="1"/>
  <c r="Q1273" i="1" s="1"/>
  <c r="R1274" i="1"/>
  <c r="Q1274" i="1" s="1"/>
  <c r="R1275" i="1"/>
  <c r="Q1275" i="1" s="1"/>
  <c r="R1276" i="1"/>
  <c r="Q1276" i="1" s="1"/>
  <c r="R1277" i="1"/>
  <c r="Q1277" i="1" s="1"/>
  <c r="R1278" i="1"/>
  <c r="Q1278" i="1" s="1"/>
  <c r="R1279" i="1"/>
  <c r="Q1279" i="1" s="1"/>
  <c r="R1280" i="1"/>
  <c r="Q1280" i="1" s="1"/>
  <c r="R1281" i="1"/>
  <c r="Q1281" i="1" s="1"/>
  <c r="R1282" i="1"/>
  <c r="Q1282" i="1" s="1"/>
  <c r="R1283" i="1"/>
  <c r="Q1283" i="1" s="1"/>
  <c r="R1284" i="1"/>
  <c r="Q1284" i="1" s="1"/>
  <c r="R1285" i="1"/>
  <c r="Q1285" i="1" s="1"/>
  <c r="R1286" i="1"/>
  <c r="Q1286" i="1" s="1"/>
  <c r="R1287" i="1"/>
  <c r="Q1287" i="1" s="1"/>
  <c r="R1288" i="1"/>
  <c r="Q1288" i="1" s="1"/>
  <c r="R1289" i="1"/>
  <c r="Q1289" i="1" s="1"/>
  <c r="R1290" i="1"/>
  <c r="Q1290" i="1" s="1"/>
  <c r="R1291" i="1"/>
  <c r="Q1291" i="1" s="1"/>
  <c r="R1292" i="1"/>
  <c r="Q1292" i="1" s="1"/>
  <c r="R1293" i="1"/>
  <c r="Q1293" i="1" s="1"/>
  <c r="R1294" i="1"/>
  <c r="Q1294" i="1" s="1"/>
  <c r="R1295" i="1"/>
  <c r="Q1295" i="1" s="1"/>
  <c r="R1296" i="1"/>
  <c r="Q1296" i="1" s="1"/>
  <c r="R1297" i="1"/>
  <c r="Q1297" i="1" s="1"/>
  <c r="R1298" i="1"/>
  <c r="Q1298" i="1" s="1"/>
  <c r="R1299" i="1"/>
  <c r="Q1299" i="1" s="1"/>
  <c r="R1300" i="1"/>
  <c r="Q1300" i="1" s="1"/>
  <c r="R1301" i="1"/>
  <c r="Q1301" i="1" s="1"/>
  <c r="R1302" i="1"/>
  <c r="Q1302" i="1" s="1"/>
  <c r="R1303" i="1"/>
  <c r="Q1303" i="1" s="1"/>
  <c r="R1304" i="1"/>
  <c r="Q1304" i="1" s="1"/>
  <c r="R1305" i="1"/>
  <c r="Q1305" i="1" s="1"/>
  <c r="R1306" i="1"/>
  <c r="Q1306" i="1" s="1"/>
  <c r="R1307" i="1"/>
  <c r="Q1307" i="1" s="1"/>
  <c r="R1308" i="1"/>
  <c r="Q1308" i="1" s="1"/>
  <c r="R1309" i="1"/>
  <c r="Q1309" i="1" s="1"/>
  <c r="R1310" i="1"/>
  <c r="Q1310" i="1" s="1"/>
  <c r="R1311" i="1"/>
  <c r="Q1311" i="1" s="1"/>
  <c r="R1312" i="1"/>
  <c r="Q1312" i="1" s="1"/>
  <c r="R1313" i="1"/>
  <c r="Q1313" i="1" s="1"/>
  <c r="R1314" i="1"/>
  <c r="Q1314" i="1" s="1"/>
  <c r="R1315" i="1"/>
  <c r="Q1315" i="1" s="1"/>
  <c r="R1316" i="1"/>
  <c r="Q1316" i="1" s="1"/>
  <c r="R1317" i="1"/>
  <c r="Q1317" i="1" s="1"/>
  <c r="R1318" i="1"/>
  <c r="Q1318" i="1" s="1"/>
  <c r="R1319" i="1"/>
  <c r="Q1319" i="1" s="1"/>
  <c r="R1320" i="1"/>
  <c r="Q1320" i="1" s="1"/>
  <c r="R1321" i="1"/>
  <c r="Q1321" i="1" s="1"/>
  <c r="R1322" i="1"/>
  <c r="Q1322" i="1" s="1"/>
  <c r="R1323" i="1"/>
  <c r="Q1323" i="1" s="1"/>
  <c r="R1324" i="1"/>
  <c r="Q1324" i="1" s="1"/>
  <c r="R1325" i="1"/>
  <c r="Q1325" i="1" s="1"/>
  <c r="R1326" i="1"/>
  <c r="Q1326" i="1" s="1"/>
  <c r="R1327" i="1"/>
  <c r="Q1327" i="1" s="1"/>
  <c r="R1328" i="1"/>
  <c r="Q1328" i="1" s="1"/>
  <c r="R1329" i="1"/>
  <c r="Q1329" i="1" s="1"/>
  <c r="R1330" i="1"/>
  <c r="Q1330" i="1" s="1"/>
  <c r="R1331" i="1"/>
  <c r="Q1331" i="1" s="1"/>
  <c r="R1332" i="1"/>
  <c r="Q1332" i="1" s="1"/>
  <c r="R1333" i="1"/>
  <c r="Q1333" i="1" s="1"/>
  <c r="R1334" i="1"/>
  <c r="Q1334" i="1" s="1"/>
  <c r="R1335" i="1"/>
  <c r="Q1335" i="1" s="1"/>
  <c r="R1336" i="1"/>
  <c r="Q1336" i="1" s="1"/>
  <c r="R1337" i="1"/>
  <c r="Q1337" i="1" s="1"/>
  <c r="R1338" i="1"/>
  <c r="Q1338" i="1" s="1"/>
  <c r="R1339" i="1"/>
  <c r="Q1339" i="1" s="1"/>
  <c r="R1340" i="1"/>
  <c r="Q1340" i="1" s="1"/>
  <c r="R1341" i="1"/>
  <c r="Q1341" i="1" s="1"/>
  <c r="R1342" i="1"/>
  <c r="Q1342" i="1" s="1"/>
  <c r="R1343" i="1"/>
  <c r="Q1343" i="1" s="1"/>
  <c r="R1344" i="1"/>
  <c r="Q1344" i="1" s="1"/>
  <c r="R1345" i="1"/>
  <c r="Q1345" i="1" s="1"/>
  <c r="R1346" i="1"/>
  <c r="Q1346" i="1" s="1"/>
  <c r="R1347" i="1"/>
  <c r="Q1347" i="1" s="1"/>
  <c r="R1348" i="1"/>
  <c r="Q1348" i="1" s="1"/>
  <c r="R1349" i="1"/>
  <c r="Q1349" i="1" s="1"/>
  <c r="R1350" i="1"/>
  <c r="Q1350" i="1" s="1"/>
  <c r="R1351" i="1"/>
  <c r="Q1351" i="1" s="1"/>
  <c r="R1352" i="1"/>
  <c r="Q1352" i="1" s="1"/>
  <c r="R1353" i="1"/>
  <c r="Q1353" i="1" s="1"/>
  <c r="R1354" i="1"/>
  <c r="Q1354" i="1" s="1"/>
  <c r="R1355" i="1"/>
  <c r="Q1355" i="1" s="1"/>
  <c r="R1356" i="1"/>
  <c r="Q1356" i="1" s="1"/>
  <c r="R1357" i="1"/>
  <c r="Q1357" i="1" s="1"/>
  <c r="R1358" i="1"/>
  <c r="Q1358" i="1" s="1"/>
  <c r="R1359" i="1"/>
  <c r="Q1359" i="1" s="1"/>
  <c r="R1360" i="1"/>
  <c r="Q1360" i="1" s="1"/>
  <c r="R1361" i="1"/>
  <c r="Q1361" i="1" s="1"/>
  <c r="R1362" i="1"/>
  <c r="Q1362" i="1" s="1"/>
  <c r="R1363" i="1"/>
  <c r="Q1363" i="1" s="1"/>
  <c r="R1364" i="1"/>
  <c r="Q1364" i="1" s="1"/>
  <c r="R1365" i="1"/>
  <c r="Q1365" i="1" s="1"/>
  <c r="R1366" i="1"/>
  <c r="Q1366" i="1" s="1"/>
  <c r="R1367" i="1"/>
  <c r="Q1367" i="1" s="1"/>
  <c r="R1368" i="1"/>
  <c r="Q1368" i="1" s="1"/>
  <c r="R1369" i="1"/>
  <c r="Q1369" i="1" s="1"/>
  <c r="R1370" i="1"/>
  <c r="Q1370" i="1" s="1"/>
  <c r="R1371" i="1"/>
  <c r="Q1371" i="1" s="1"/>
  <c r="R1372" i="1"/>
  <c r="Q1372" i="1" s="1"/>
  <c r="R1373" i="1"/>
  <c r="Q1373" i="1" s="1"/>
  <c r="R1374" i="1"/>
  <c r="Q1374" i="1" s="1"/>
  <c r="R1375" i="1"/>
  <c r="Q1375" i="1" s="1"/>
  <c r="R1376" i="1"/>
  <c r="Q1376" i="1" s="1"/>
  <c r="R1377" i="1"/>
  <c r="Q1377" i="1" s="1"/>
  <c r="R1378" i="1"/>
  <c r="Q1378" i="1" s="1"/>
  <c r="R1379" i="1"/>
  <c r="Q1379" i="1" s="1"/>
  <c r="R1380" i="1"/>
  <c r="Q1380" i="1" s="1"/>
  <c r="R1381" i="1"/>
  <c r="Q1381" i="1" s="1"/>
  <c r="R1382" i="1"/>
  <c r="Q1382" i="1" s="1"/>
  <c r="R1383" i="1"/>
  <c r="Q1383" i="1" s="1"/>
  <c r="R1384" i="1"/>
  <c r="Q1384" i="1" s="1"/>
  <c r="R1385" i="1"/>
  <c r="Q1385" i="1" s="1"/>
  <c r="R1386" i="1"/>
  <c r="Q1386" i="1" s="1"/>
  <c r="R1387" i="1"/>
  <c r="Q1387" i="1" s="1"/>
  <c r="R1388" i="1"/>
  <c r="Q1388" i="1" s="1"/>
  <c r="R1389" i="1"/>
  <c r="Q1389" i="1" s="1"/>
  <c r="R1390" i="1"/>
  <c r="Q1390" i="1" s="1"/>
  <c r="R1391" i="1"/>
  <c r="Q1391" i="1" s="1"/>
  <c r="R1392" i="1"/>
  <c r="Q1392" i="1" s="1"/>
  <c r="R1393" i="1"/>
  <c r="Q1393" i="1" s="1"/>
  <c r="R1394" i="1"/>
  <c r="Q1394" i="1" s="1"/>
  <c r="R1395" i="1"/>
  <c r="Q1395" i="1" s="1"/>
  <c r="R1396" i="1"/>
  <c r="Q1396" i="1" s="1"/>
  <c r="R1397" i="1"/>
  <c r="Q1397" i="1" s="1"/>
  <c r="R1398" i="1"/>
  <c r="Q1398" i="1" s="1"/>
  <c r="R1399" i="1"/>
  <c r="Q1399" i="1" s="1"/>
  <c r="R1400" i="1"/>
  <c r="Q1400" i="1" s="1"/>
  <c r="R1401" i="1"/>
  <c r="Q1401" i="1" s="1"/>
  <c r="R1402" i="1"/>
  <c r="Q1402" i="1" s="1"/>
  <c r="R1403" i="1"/>
  <c r="Q1403" i="1" s="1"/>
  <c r="R1404" i="1"/>
  <c r="Q1404" i="1" s="1"/>
  <c r="R1405" i="1"/>
  <c r="Q1405" i="1" s="1"/>
  <c r="R1406" i="1"/>
  <c r="Q1406" i="1" s="1"/>
  <c r="R1407" i="1"/>
  <c r="Q1407" i="1" s="1"/>
  <c r="R1408" i="1"/>
  <c r="Q1408" i="1" s="1"/>
  <c r="R1409" i="1"/>
  <c r="Q1409" i="1" s="1"/>
  <c r="R1410" i="1"/>
  <c r="Q1410" i="1" s="1"/>
  <c r="R1411" i="1"/>
  <c r="Q1411" i="1" s="1"/>
  <c r="R1412" i="1"/>
  <c r="Q1412" i="1" s="1"/>
  <c r="R1413" i="1"/>
  <c r="Q1413" i="1" s="1"/>
  <c r="R1414" i="1"/>
  <c r="Q1414" i="1" s="1"/>
  <c r="R1415" i="1"/>
  <c r="Q1415" i="1" s="1"/>
  <c r="R1416" i="1"/>
  <c r="Q1416" i="1" s="1"/>
  <c r="R1417" i="1"/>
  <c r="Q1417" i="1" s="1"/>
  <c r="R1418" i="1"/>
  <c r="Q1418" i="1" s="1"/>
  <c r="R1419" i="1"/>
  <c r="Q1419" i="1" s="1"/>
  <c r="R1420" i="1"/>
  <c r="Q1420" i="1" s="1"/>
  <c r="R1421" i="1"/>
  <c r="Q1421" i="1" s="1"/>
  <c r="R1422" i="1"/>
  <c r="Q1422" i="1" s="1"/>
  <c r="R1423" i="1"/>
  <c r="Q1423" i="1" s="1"/>
  <c r="R1424" i="1"/>
  <c r="Q1424" i="1" s="1"/>
  <c r="R1425" i="1"/>
  <c r="Q1425" i="1" s="1"/>
  <c r="R1426" i="1"/>
  <c r="Q1426" i="1" s="1"/>
  <c r="R1427" i="1"/>
  <c r="Q1427" i="1" s="1"/>
  <c r="R1428" i="1"/>
  <c r="Q1428" i="1" s="1"/>
  <c r="R1429" i="1"/>
  <c r="Q1429" i="1" s="1"/>
  <c r="R1430" i="1"/>
  <c r="Q1430" i="1" s="1"/>
  <c r="R1431" i="1"/>
  <c r="Q1431" i="1" s="1"/>
  <c r="R1432" i="1"/>
  <c r="Q1432" i="1" s="1"/>
  <c r="R1433" i="1"/>
  <c r="Q1433" i="1" s="1"/>
  <c r="R1434" i="1"/>
  <c r="Q1434" i="1" s="1"/>
  <c r="R1435" i="1"/>
  <c r="Q1435" i="1" s="1"/>
  <c r="R1436" i="1"/>
  <c r="Q1436" i="1" s="1"/>
  <c r="R1437" i="1"/>
  <c r="Q1437" i="1" s="1"/>
  <c r="R1438" i="1"/>
  <c r="Q1438" i="1" s="1"/>
  <c r="R1439" i="1"/>
  <c r="Q1439" i="1" s="1"/>
  <c r="R1440" i="1"/>
  <c r="Q1440" i="1" s="1"/>
  <c r="R1441" i="1"/>
  <c r="Q1441" i="1" s="1"/>
  <c r="R1442" i="1"/>
  <c r="Q1442" i="1" s="1"/>
  <c r="R1443" i="1"/>
  <c r="Q1443" i="1" s="1"/>
  <c r="R1444" i="1"/>
  <c r="Q1444" i="1" s="1"/>
  <c r="R1445" i="1"/>
  <c r="Q1445" i="1" s="1"/>
  <c r="R1446" i="1"/>
  <c r="Q1446" i="1" s="1"/>
  <c r="R1447" i="1"/>
  <c r="Q1447" i="1" s="1"/>
  <c r="R1448" i="1"/>
  <c r="Q1448" i="1" s="1"/>
  <c r="R1449" i="1"/>
  <c r="Q1449" i="1" s="1"/>
  <c r="R1450" i="1"/>
  <c r="Q1450" i="1" s="1"/>
  <c r="R1451" i="1"/>
  <c r="Q1451" i="1" s="1"/>
  <c r="R1452" i="1"/>
  <c r="Q1452" i="1" s="1"/>
  <c r="R1453" i="1"/>
  <c r="Q1453" i="1" s="1"/>
  <c r="R1454" i="1"/>
  <c r="Q1454" i="1" s="1"/>
  <c r="R1455" i="1"/>
  <c r="Q1455" i="1" s="1"/>
  <c r="R1456" i="1"/>
  <c r="Q1456" i="1" s="1"/>
  <c r="R1457" i="1"/>
  <c r="Q1457" i="1" s="1"/>
  <c r="R1458" i="1"/>
  <c r="Q1458" i="1" s="1"/>
  <c r="R1459" i="1"/>
  <c r="Q1459" i="1" s="1"/>
  <c r="R1460" i="1"/>
  <c r="Q1460" i="1" s="1"/>
  <c r="R1461" i="1"/>
  <c r="Q1461" i="1" s="1"/>
  <c r="R1462" i="1"/>
  <c r="Q1462" i="1" s="1"/>
  <c r="R1463" i="1"/>
  <c r="Q1463" i="1" s="1"/>
  <c r="R1464" i="1"/>
  <c r="Q1464" i="1" s="1"/>
  <c r="R1465" i="1"/>
  <c r="Q1465" i="1" s="1"/>
  <c r="R1466" i="1"/>
  <c r="Q1466" i="1" s="1"/>
  <c r="R1467" i="1"/>
  <c r="Q1467" i="1" s="1"/>
  <c r="R1468" i="1"/>
  <c r="Q1468" i="1" s="1"/>
  <c r="R1469" i="1"/>
  <c r="Q1469" i="1" s="1"/>
  <c r="R1470" i="1"/>
  <c r="Q1470" i="1" s="1"/>
  <c r="R1471" i="1"/>
  <c r="Q1471" i="1" s="1"/>
  <c r="R1472" i="1"/>
  <c r="Q1472" i="1" s="1"/>
  <c r="R1473" i="1"/>
  <c r="Q1473" i="1" s="1"/>
  <c r="R1474" i="1"/>
  <c r="Q1474" i="1" s="1"/>
  <c r="R1475" i="1"/>
  <c r="Q1475" i="1" s="1"/>
  <c r="R1476" i="1"/>
  <c r="Q1476" i="1" s="1"/>
  <c r="R1477" i="1"/>
  <c r="Q1477" i="1" s="1"/>
  <c r="R1478" i="1"/>
  <c r="Q1478" i="1" s="1"/>
  <c r="R1479" i="1"/>
  <c r="Q1479" i="1" s="1"/>
  <c r="R1480" i="1"/>
  <c r="Q1480" i="1" s="1"/>
  <c r="R1481" i="1"/>
  <c r="Q1481" i="1" s="1"/>
  <c r="R1482" i="1"/>
  <c r="Q1482" i="1" s="1"/>
  <c r="R1483" i="1"/>
  <c r="Q1483" i="1" s="1"/>
  <c r="R1484" i="1"/>
  <c r="Q1484" i="1" s="1"/>
  <c r="R1485" i="1"/>
  <c r="Q1485" i="1" s="1"/>
  <c r="R1486" i="1"/>
  <c r="Q1486" i="1" s="1"/>
  <c r="R1487" i="1"/>
  <c r="Q1487" i="1" s="1"/>
  <c r="R1488" i="1"/>
  <c r="Q1488" i="1" s="1"/>
  <c r="R1489" i="1"/>
  <c r="Q1489" i="1" s="1"/>
  <c r="R1490" i="1"/>
  <c r="Q1490" i="1" s="1"/>
  <c r="R1491" i="1"/>
  <c r="Q1491" i="1" s="1"/>
  <c r="R1492" i="1"/>
  <c r="Q1492" i="1" s="1"/>
  <c r="R1493" i="1"/>
  <c r="Q1493" i="1" s="1"/>
  <c r="R1494" i="1"/>
  <c r="Q1494" i="1" s="1"/>
  <c r="R1495" i="1"/>
  <c r="Q1495" i="1" s="1"/>
  <c r="R1496" i="1"/>
  <c r="Q1496" i="1" s="1"/>
  <c r="R1497" i="1"/>
  <c r="Q1497" i="1" s="1"/>
  <c r="R1498" i="1"/>
  <c r="Q1498" i="1" s="1"/>
  <c r="R1499" i="1"/>
  <c r="Q1499" i="1" s="1"/>
  <c r="R1500" i="1"/>
  <c r="Q1500" i="1" s="1"/>
  <c r="R1501" i="1"/>
  <c r="Q1501" i="1" s="1"/>
  <c r="R1502" i="1"/>
  <c r="Q1502" i="1" s="1"/>
  <c r="R1503" i="1"/>
  <c r="Q1503" i="1" s="1"/>
  <c r="R1504" i="1"/>
  <c r="Q1504" i="1" s="1"/>
  <c r="R1505" i="1"/>
  <c r="Q1505" i="1" s="1"/>
  <c r="R1506" i="1"/>
  <c r="Q1506" i="1" s="1"/>
  <c r="R1507" i="1"/>
  <c r="Q1507" i="1" s="1"/>
  <c r="R1508" i="1"/>
  <c r="Q1508" i="1" s="1"/>
  <c r="R1509" i="1"/>
  <c r="Q1509" i="1" s="1"/>
  <c r="R1510" i="1"/>
  <c r="Q1510" i="1" s="1"/>
  <c r="R1511" i="1"/>
  <c r="Q1511" i="1" s="1"/>
  <c r="R1512" i="1"/>
  <c r="Q1512" i="1" s="1"/>
  <c r="R1513" i="1"/>
  <c r="Q1513" i="1" s="1"/>
  <c r="R1514" i="1"/>
  <c r="Q1514" i="1" s="1"/>
  <c r="R1515" i="1"/>
  <c r="Q1515" i="1" s="1"/>
  <c r="R1516" i="1"/>
  <c r="Q1516" i="1" s="1"/>
  <c r="R1517" i="1"/>
  <c r="Q1517" i="1" s="1"/>
  <c r="R1518" i="1"/>
  <c r="Q1518" i="1" s="1"/>
  <c r="R1519" i="1"/>
  <c r="Q1519" i="1" s="1"/>
  <c r="R1520" i="1"/>
  <c r="Q1520" i="1" s="1"/>
  <c r="R1521" i="1"/>
  <c r="Q1521" i="1" s="1"/>
  <c r="R1522" i="1"/>
  <c r="Q1522" i="1" s="1"/>
  <c r="R1523" i="1"/>
  <c r="Q1523" i="1" s="1"/>
  <c r="R1524" i="1"/>
  <c r="Q1524" i="1" s="1"/>
  <c r="R1525" i="1"/>
  <c r="Q1525" i="1" s="1"/>
  <c r="R1526" i="1"/>
  <c r="Q1526" i="1" s="1"/>
  <c r="R1527" i="1"/>
  <c r="Q1527" i="1" s="1"/>
  <c r="R1528" i="1"/>
  <c r="Q1528" i="1" s="1"/>
  <c r="R1529" i="1"/>
  <c r="Q1529" i="1" s="1"/>
  <c r="R1530" i="1"/>
  <c r="Q1530" i="1" s="1"/>
  <c r="R1531" i="1"/>
  <c r="Q1531" i="1" s="1"/>
  <c r="R1532" i="1"/>
  <c r="Q1532" i="1" s="1"/>
  <c r="R1533" i="1"/>
  <c r="Q1533" i="1" s="1"/>
  <c r="R1534" i="1"/>
  <c r="Q1534" i="1" s="1"/>
  <c r="R1535" i="1"/>
  <c r="Q1535" i="1" s="1"/>
  <c r="R1536" i="1"/>
  <c r="Q1536" i="1" s="1"/>
  <c r="R1537" i="1"/>
  <c r="Q1537" i="1" s="1"/>
  <c r="R1538" i="1"/>
  <c r="Q1538" i="1" s="1"/>
  <c r="R1539" i="1"/>
  <c r="Q1539" i="1" s="1"/>
  <c r="R1540" i="1"/>
  <c r="Q1540" i="1" s="1"/>
  <c r="R1541" i="1"/>
  <c r="Q1541" i="1" s="1"/>
  <c r="R1542" i="1"/>
  <c r="Q1542" i="1" s="1"/>
  <c r="R1543" i="1"/>
  <c r="Q1543" i="1" s="1"/>
  <c r="R1544" i="1"/>
  <c r="Q1544" i="1" s="1"/>
  <c r="R1545" i="1"/>
  <c r="Q1545" i="1" s="1"/>
  <c r="R1546" i="1"/>
  <c r="Q1546" i="1" s="1"/>
  <c r="R1547" i="1"/>
  <c r="Q1547" i="1" s="1"/>
  <c r="R1548" i="1"/>
  <c r="Q1548" i="1" s="1"/>
  <c r="R1549" i="1"/>
  <c r="Q1549" i="1" s="1"/>
  <c r="R1550" i="1"/>
  <c r="Q1550" i="1" s="1"/>
  <c r="R1551" i="1"/>
  <c r="Q1551" i="1" s="1"/>
  <c r="R1552" i="1"/>
  <c r="Q1552" i="1" s="1"/>
  <c r="R1553" i="1"/>
  <c r="Q1553" i="1" s="1"/>
  <c r="R1554" i="1"/>
  <c r="Q1554" i="1" s="1"/>
  <c r="R1555" i="1"/>
  <c r="Q1555" i="1" s="1"/>
  <c r="R1556" i="1"/>
  <c r="Q1556" i="1" s="1"/>
  <c r="R1557" i="1"/>
  <c r="Q1557" i="1" s="1"/>
  <c r="R1558" i="1"/>
  <c r="Q1558" i="1" s="1"/>
  <c r="R1559" i="1"/>
  <c r="Q1559" i="1" s="1"/>
  <c r="R1560" i="1"/>
  <c r="Q1560" i="1" s="1"/>
  <c r="R1561" i="1"/>
  <c r="Q1561" i="1" s="1"/>
  <c r="R1562" i="1"/>
  <c r="Q1562" i="1" s="1"/>
  <c r="R1563" i="1"/>
  <c r="Q1563" i="1" s="1"/>
  <c r="R1564" i="1"/>
  <c r="Q1564" i="1" s="1"/>
  <c r="R1565" i="1"/>
  <c r="Q1565" i="1" s="1"/>
  <c r="R1566" i="1"/>
  <c r="Q1566" i="1" s="1"/>
  <c r="R1567" i="1"/>
  <c r="Q1567" i="1" s="1"/>
  <c r="R1568" i="1"/>
  <c r="Q1568" i="1" s="1"/>
  <c r="R1569" i="1"/>
  <c r="Q1569" i="1" s="1"/>
  <c r="R1570" i="1"/>
  <c r="Q1570" i="1" s="1"/>
  <c r="R1571" i="1"/>
  <c r="Q1571" i="1" s="1"/>
  <c r="R1572" i="1"/>
  <c r="Q1572" i="1" s="1"/>
  <c r="R1573" i="1"/>
  <c r="Q1573" i="1" s="1"/>
  <c r="R1574" i="1"/>
  <c r="Q1574" i="1" s="1"/>
  <c r="R1575" i="1"/>
  <c r="Q1575" i="1" s="1"/>
  <c r="R1576" i="1"/>
  <c r="Q1576" i="1" s="1"/>
  <c r="R1577" i="1"/>
  <c r="Q1577" i="1" s="1"/>
  <c r="R1578" i="1"/>
  <c r="Q1578" i="1" s="1"/>
  <c r="R1579" i="1"/>
  <c r="Q1579" i="1" s="1"/>
  <c r="R1580" i="1"/>
  <c r="Q1580" i="1" s="1"/>
  <c r="R1581" i="1"/>
  <c r="Q1581" i="1" s="1"/>
  <c r="R1582" i="1"/>
  <c r="Q1582" i="1" s="1"/>
  <c r="R1583" i="1"/>
  <c r="Q1583" i="1" s="1"/>
  <c r="R1584" i="1"/>
  <c r="Q1584" i="1" s="1"/>
  <c r="R1585" i="1"/>
  <c r="Q1585" i="1" s="1"/>
  <c r="R1586" i="1"/>
  <c r="Q1586" i="1" s="1"/>
  <c r="R1587" i="1"/>
  <c r="Q1587" i="1" s="1"/>
  <c r="R1588" i="1"/>
  <c r="Q1588" i="1" s="1"/>
  <c r="R1589" i="1"/>
  <c r="Q1589" i="1" s="1"/>
  <c r="R1590" i="1"/>
  <c r="Q1590" i="1" s="1"/>
  <c r="R1591" i="1"/>
  <c r="Q1591" i="1" s="1"/>
  <c r="R1592" i="1"/>
  <c r="Q1592" i="1" s="1"/>
  <c r="R1593" i="1"/>
  <c r="Q1593" i="1" s="1"/>
  <c r="R1594" i="1"/>
  <c r="Q1594" i="1" s="1"/>
  <c r="R1595" i="1"/>
  <c r="Q1595" i="1" s="1"/>
  <c r="R1596" i="1"/>
  <c r="Q1596" i="1" s="1"/>
  <c r="R1597" i="1"/>
  <c r="Q1597" i="1" s="1"/>
  <c r="R1598" i="1"/>
  <c r="Q1598" i="1" s="1"/>
  <c r="R1599" i="1"/>
  <c r="Q1599" i="1" s="1"/>
  <c r="R1600" i="1"/>
  <c r="Q1600" i="1" s="1"/>
  <c r="R1601" i="1"/>
  <c r="Q1601" i="1" s="1"/>
  <c r="R1602" i="1"/>
  <c r="Q1602" i="1" s="1"/>
  <c r="R1603" i="1"/>
  <c r="Q1603" i="1" s="1"/>
  <c r="R1604" i="1"/>
  <c r="Q1604" i="1" s="1"/>
  <c r="R1605" i="1"/>
  <c r="Q1605" i="1" s="1"/>
  <c r="R1606" i="1"/>
  <c r="Q1606" i="1" s="1"/>
  <c r="R1607" i="1"/>
  <c r="Q1607" i="1" s="1"/>
  <c r="R1608" i="1"/>
  <c r="Q1608" i="1" s="1"/>
  <c r="R1609" i="1"/>
  <c r="Q1609" i="1" s="1"/>
  <c r="R1610" i="1"/>
  <c r="Q1610" i="1" s="1"/>
  <c r="R1611" i="1"/>
  <c r="Q1611" i="1" s="1"/>
  <c r="R1612" i="1"/>
  <c r="Q1612" i="1" s="1"/>
  <c r="R1613" i="1"/>
  <c r="Q1613" i="1" s="1"/>
  <c r="R1614" i="1"/>
  <c r="Q1614" i="1" s="1"/>
  <c r="R1615" i="1"/>
  <c r="Q1615" i="1" s="1"/>
  <c r="R1616" i="1"/>
  <c r="Q1616" i="1" s="1"/>
  <c r="R1617" i="1"/>
  <c r="Q1617" i="1" s="1"/>
  <c r="R1618" i="1"/>
  <c r="Q1618" i="1" s="1"/>
  <c r="R1619" i="1"/>
  <c r="Q1619" i="1" s="1"/>
  <c r="R1620" i="1"/>
  <c r="Q1620" i="1" s="1"/>
  <c r="R1621" i="1"/>
  <c r="Q1621" i="1" s="1"/>
  <c r="R1622" i="1"/>
  <c r="Q1622" i="1" s="1"/>
  <c r="R1623" i="1"/>
  <c r="Q1623" i="1" s="1"/>
  <c r="R1624" i="1"/>
  <c r="Q1624" i="1" s="1"/>
  <c r="R1625" i="1"/>
  <c r="Q1625" i="1" s="1"/>
  <c r="R1626" i="1"/>
  <c r="Q1626" i="1" s="1"/>
  <c r="R1627" i="1"/>
  <c r="Q1627" i="1" s="1"/>
  <c r="R1628" i="1"/>
  <c r="Q1628" i="1" s="1"/>
  <c r="R1629" i="1"/>
  <c r="Q1629" i="1" s="1"/>
  <c r="R1630" i="1"/>
  <c r="Q1630" i="1" s="1"/>
  <c r="R1631" i="1"/>
  <c r="Q1631" i="1" s="1"/>
  <c r="R1632" i="1"/>
  <c r="Q1632" i="1" s="1"/>
  <c r="R1633" i="1"/>
  <c r="Q1633" i="1" s="1"/>
  <c r="R1634" i="1"/>
  <c r="Q1634" i="1" s="1"/>
  <c r="R1635" i="1"/>
  <c r="Q1635" i="1" s="1"/>
  <c r="R1636" i="1"/>
  <c r="Q1636" i="1" s="1"/>
  <c r="R1637" i="1"/>
  <c r="Q1637" i="1" s="1"/>
  <c r="R1638" i="1"/>
  <c r="Q1638" i="1" s="1"/>
  <c r="R1639" i="1"/>
  <c r="Q1639" i="1" s="1"/>
  <c r="R1640" i="1"/>
  <c r="Q1640" i="1" s="1"/>
  <c r="R1641" i="1"/>
  <c r="Q1641" i="1" s="1"/>
  <c r="R1642" i="1"/>
  <c r="Q1642" i="1" s="1"/>
  <c r="R1643" i="1"/>
  <c r="Q1643" i="1" s="1"/>
  <c r="R1644" i="1"/>
  <c r="Q1644" i="1" s="1"/>
  <c r="R1645" i="1"/>
  <c r="Q1645" i="1" s="1"/>
  <c r="R1646" i="1"/>
  <c r="Q1646" i="1" s="1"/>
  <c r="R1647" i="1"/>
  <c r="Q1647" i="1" s="1"/>
  <c r="R1648" i="1"/>
  <c r="Q1648" i="1" s="1"/>
  <c r="R1649" i="1"/>
  <c r="Q1649" i="1" s="1"/>
  <c r="R1650" i="1"/>
  <c r="Q1650" i="1" s="1"/>
  <c r="R1651" i="1"/>
  <c r="Q1651" i="1" s="1"/>
  <c r="R1652" i="1"/>
  <c r="Q1652" i="1" s="1"/>
  <c r="R1653" i="1"/>
  <c r="Q1653" i="1" s="1"/>
  <c r="R1654" i="1"/>
  <c r="Q1654" i="1" s="1"/>
  <c r="R1655" i="1"/>
  <c r="Q1655" i="1" s="1"/>
  <c r="R1656" i="1"/>
  <c r="Q1656" i="1" s="1"/>
  <c r="R1657" i="1"/>
  <c r="Q1657" i="1" s="1"/>
  <c r="R1658" i="1"/>
  <c r="Q1658" i="1" s="1"/>
  <c r="R1659" i="1"/>
  <c r="Q1659" i="1" s="1"/>
  <c r="R1660" i="1"/>
  <c r="Q1660" i="1" s="1"/>
  <c r="R1661" i="1"/>
  <c r="Q1661" i="1" s="1"/>
  <c r="R1662" i="1"/>
  <c r="Q1662" i="1" s="1"/>
  <c r="R1663" i="1"/>
  <c r="Q1663" i="1" s="1"/>
  <c r="R1664" i="1"/>
  <c r="Q1664" i="1" s="1"/>
  <c r="R1665" i="1"/>
  <c r="Q1665" i="1" s="1"/>
  <c r="R1666" i="1"/>
  <c r="Q1666" i="1" s="1"/>
  <c r="R1667" i="1"/>
  <c r="Q1667" i="1" s="1"/>
  <c r="R1668" i="1"/>
  <c r="Q1668" i="1" s="1"/>
  <c r="R1669" i="1"/>
  <c r="Q1669" i="1" s="1"/>
  <c r="R1670" i="1"/>
  <c r="Q1670" i="1" s="1"/>
  <c r="R1671" i="1"/>
  <c r="Q1671" i="1" s="1"/>
  <c r="R1672" i="1"/>
  <c r="Q1672" i="1" s="1"/>
  <c r="R1673" i="1"/>
  <c r="Q1673" i="1" s="1"/>
  <c r="R1674" i="1"/>
  <c r="Q1674" i="1" s="1"/>
  <c r="R1675" i="1"/>
  <c r="Q1675" i="1" s="1"/>
  <c r="R1676" i="1"/>
  <c r="Q1676" i="1" s="1"/>
  <c r="R1677" i="1"/>
  <c r="Q1677" i="1" s="1"/>
  <c r="R1678" i="1"/>
  <c r="Q1678" i="1" s="1"/>
  <c r="R1679" i="1"/>
  <c r="Q1679" i="1" s="1"/>
  <c r="R1680" i="1"/>
  <c r="Q1680" i="1" s="1"/>
  <c r="R1681" i="1"/>
  <c r="Q1681" i="1" s="1"/>
  <c r="R1682" i="1"/>
  <c r="Q1682" i="1" s="1"/>
  <c r="R1683" i="1"/>
  <c r="Q1683" i="1" s="1"/>
  <c r="R1684" i="1"/>
  <c r="Q1684" i="1" s="1"/>
  <c r="R1685" i="1"/>
  <c r="Q1685" i="1" s="1"/>
  <c r="R1686" i="1"/>
  <c r="Q1686" i="1" s="1"/>
  <c r="R1687" i="1"/>
  <c r="Q1687" i="1" s="1"/>
  <c r="R1688" i="1"/>
  <c r="Q1688" i="1" s="1"/>
  <c r="R1689" i="1"/>
  <c r="Q1689" i="1" s="1"/>
  <c r="R1690" i="1"/>
  <c r="Q1690" i="1" s="1"/>
  <c r="R1691" i="1"/>
  <c r="Q1691" i="1" s="1"/>
  <c r="R1692" i="1"/>
  <c r="Q1692" i="1" s="1"/>
  <c r="R1693" i="1"/>
  <c r="Q1693" i="1" s="1"/>
  <c r="R1694" i="1"/>
  <c r="Q1694" i="1" s="1"/>
  <c r="R1695" i="1"/>
  <c r="Q1695" i="1" s="1"/>
  <c r="R1696" i="1"/>
  <c r="Q1696" i="1" s="1"/>
  <c r="R1697" i="1"/>
  <c r="Q1697" i="1" s="1"/>
  <c r="R1698" i="1"/>
  <c r="Q1698" i="1" s="1"/>
  <c r="R1699" i="1"/>
  <c r="Q1699" i="1" s="1"/>
  <c r="R1700" i="1"/>
  <c r="Q1700" i="1" s="1"/>
  <c r="R1701" i="1"/>
  <c r="Q1701" i="1" s="1"/>
  <c r="R1702" i="1"/>
  <c r="Q1702" i="1" s="1"/>
  <c r="R1703" i="1"/>
  <c r="Q1703" i="1" s="1"/>
  <c r="R1704" i="1"/>
  <c r="Q1704" i="1" s="1"/>
  <c r="R1705" i="1"/>
  <c r="Q1705" i="1" s="1"/>
  <c r="R1706" i="1"/>
  <c r="Q1706" i="1" s="1"/>
  <c r="R1707" i="1"/>
  <c r="Q1707" i="1" s="1"/>
  <c r="R1708" i="1"/>
  <c r="Q1708" i="1" s="1"/>
  <c r="R1709" i="1"/>
  <c r="Q1709" i="1" s="1"/>
  <c r="R1710" i="1"/>
  <c r="Q1710" i="1" s="1"/>
  <c r="R1711" i="1"/>
  <c r="Q1711" i="1" s="1"/>
  <c r="R1712" i="1"/>
  <c r="Q1712" i="1" s="1"/>
  <c r="R1713" i="1"/>
  <c r="Q1713" i="1" s="1"/>
  <c r="R1714" i="1"/>
  <c r="Q1714" i="1" s="1"/>
  <c r="R1715" i="1"/>
  <c r="Q1715" i="1" s="1"/>
  <c r="R1716" i="1"/>
  <c r="Q1716" i="1" s="1"/>
  <c r="R1717" i="1"/>
  <c r="Q1717" i="1" s="1"/>
  <c r="R1718" i="1"/>
  <c r="Q1718" i="1" s="1"/>
  <c r="R1719" i="1"/>
  <c r="Q1719" i="1" s="1"/>
  <c r="R1720" i="1"/>
  <c r="Q1720" i="1" s="1"/>
  <c r="R1721" i="1"/>
  <c r="Q1721" i="1" s="1"/>
  <c r="R1722" i="1"/>
  <c r="Q1722" i="1" s="1"/>
  <c r="R1723" i="1"/>
  <c r="Q1723" i="1" s="1"/>
  <c r="R1724" i="1"/>
  <c r="Q1724" i="1" s="1"/>
  <c r="R1725" i="1"/>
  <c r="Q1725" i="1" s="1"/>
  <c r="R1726" i="1"/>
  <c r="Q1726" i="1" s="1"/>
  <c r="R1727" i="1"/>
  <c r="Q1727" i="1" s="1"/>
  <c r="R1728" i="1"/>
  <c r="Q1728" i="1" s="1"/>
  <c r="R1729" i="1"/>
  <c r="Q1729" i="1" s="1"/>
  <c r="R1730" i="1"/>
  <c r="Q1730" i="1" s="1"/>
  <c r="R1731" i="1"/>
  <c r="Q1731" i="1" s="1"/>
  <c r="R1732" i="1"/>
  <c r="Q1732" i="1" s="1"/>
  <c r="R1733" i="1"/>
  <c r="Q1733" i="1" s="1"/>
  <c r="R1734" i="1"/>
  <c r="Q1734" i="1" s="1"/>
  <c r="R1735" i="1"/>
  <c r="Q1735" i="1" s="1"/>
  <c r="R1736" i="1"/>
  <c r="Q1736" i="1" s="1"/>
  <c r="R1737" i="1"/>
  <c r="Q1737" i="1" s="1"/>
  <c r="R1738" i="1"/>
  <c r="Q1738" i="1" s="1"/>
  <c r="R1739" i="1"/>
  <c r="Q1739" i="1" s="1"/>
  <c r="R1740" i="1"/>
  <c r="Q1740" i="1" s="1"/>
  <c r="R1741" i="1"/>
  <c r="Q1741" i="1" s="1"/>
  <c r="R1742" i="1"/>
  <c r="Q1742" i="1" s="1"/>
  <c r="R1743" i="1"/>
  <c r="Q1743" i="1" s="1"/>
  <c r="R1744" i="1"/>
  <c r="Q1744" i="1" s="1"/>
  <c r="R1745" i="1"/>
  <c r="Q1745" i="1" s="1"/>
  <c r="R1746" i="1"/>
  <c r="Q1746" i="1" s="1"/>
  <c r="R1747" i="1"/>
  <c r="Q1747" i="1" s="1"/>
  <c r="R1748" i="1"/>
  <c r="Q1748" i="1" s="1"/>
  <c r="R1749" i="1"/>
  <c r="Q1749" i="1" s="1"/>
  <c r="R1750" i="1"/>
  <c r="Q1750" i="1" s="1"/>
  <c r="R1751" i="1"/>
  <c r="Q1751" i="1" s="1"/>
  <c r="R1752" i="1"/>
  <c r="Q1752" i="1" s="1"/>
  <c r="R1753" i="1"/>
  <c r="Q1753" i="1" s="1"/>
  <c r="R1754" i="1"/>
  <c r="Q1754" i="1" s="1"/>
  <c r="R1755" i="1"/>
  <c r="Q1755" i="1" s="1"/>
  <c r="R1756" i="1"/>
  <c r="Q1756" i="1" s="1"/>
  <c r="R1757" i="1"/>
  <c r="Q1757" i="1" s="1"/>
  <c r="R1758" i="1"/>
  <c r="Q1758" i="1" s="1"/>
  <c r="R1759" i="1"/>
  <c r="Q1759" i="1" s="1"/>
  <c r="R1760" i="1"/>
  <c r="Q1760" i="1" s="1"/>
  <c r="R1761" i="1"/>
  <c r="Q1761" i="1" s="1"/>
  <c r="R1762" i="1"/>
  <c r="Q1762" i="1" s="1"/>
  <c r="R1763" i="1"/>
  <c r="Q1763" i="1" s="1"/>
  <c r="R1764" i="1"/>
  <c r="Q1764" i="1" s="1"/>
  <c r="R1765" i="1"/>
  <c r="Q1765" i="1" s="1"/>
  <c r="R1766" i="1"/>
  <c r="Q1766" i="1" s="1"/>
  <c r="R1767" i="1"/>
  <c r="Q1767" i="1" s="1"/>
  <c r="R1768" i="1"/>
  <c r="Q1768" i="1" s="1"/>
  <c r="R1769" i="1"/>
  <c r="Q1769" i="1" s="1"/>
  <c r="R1770" i="1"/>
  <c r="Q1770" i="1" s="1"/>
  <c r="R1771" i="1"/>
  <c r="Q1771" i="1" s="1"/>
  <c r="R1772" i="1"/>
  <c r="Q1772" i="1" s="1"/>
  <c r="R1773" i="1"/>
  <c r="Q1773" i="1" s="1"/>
  <c r="R1774" i="1"/>
  <c r="Q1774" i="1" s="1"/>
  <c r="R1775" i="1"/>
  <c r="Q1775" i="1" s="1"/>
  <c r="R1776" i="1"/>
  <c r="Q1776" i="1" s="1"/>
  <c r="R1777" i="1"/>
  <c r="Q1777" i="1" s="1"/>
  <c r="R1778" i="1"/>
  <c r="Q1778" i="1" s="1"/>
  <c r="R1779" i="1"/>
  <c r="Q1779" i="1" s="1"/>
  <c r="R1780" i="1"/>
  <c r="Q1780" i="1" s="1"/>
  <c r="R1781" i="1"/>
  <c r="Q1781" i="1" s="1"/>
  <c r="R1782" i="1"/>
  <c r="Q1782" i="1" s="1"/>
  <c r="R1783" i="1"/>
  <c r="Q1783" i="1" s="1"/>
  <c r="R1784" i="1"/>
  <c r="Q1784" i="1" s="1"/>
  <c r="R1785" i="1"/>
  <c r="Q1785" i="1" s="1"/>
  <c r="R1786" i="1"/>
  <c r="Q1786" i="1" s="1"/>
  <c r="R1787" i="1"/>
  <c r="Q1787" i="1" s="1"/>
  <c r="R1788" i="1"/>
  <c r="Q1788" i="1" s="1"/>
  <c r="R1789" i="1"/>
  <c r="Q1789" i="1" s="1"/>
  <c r="R1790" i="1"/>
  <c r="Q1790" i="1" s="1"/>
  <c r="R1791" i="1"/>
  <c r="Q1791" i="1" s="1"/>
  <c r="R1792" i="1"/>
  <c r="Q1792" i="1" s="1"/>
  <c r="R1793" i="1"/>
  <c r="Q1793" i="1" s="1"/>
  <c r="R1794" i="1"/>
  <c r="Q1794" i="1" s="1"/>
  <c r="R1795" i="1"/>
  <c r="Q1795" i="1" s="1"/>
  <c r="R1796" i="1"/>
  <c r="Q1796" i="1" s="1"/>
  <c r="R1797" i="1"/>
  <c r="Q1797" i="1" s="1"/>
  <c r="R1798" i="1"/>
  <c r="Q1798" i="1" s="1"/>
  <c r="R1799" i="1"/>
  <c r="Q1799" i="1" s="1"/>
  <c r="R1800" i="1"/>
  <c r="Q1800" i="1" s="1"/>
  <c r="R1801" i="1"/>
  <c r="Q1801" i="1" s="1"/>
  <c r="R1802" i="1"/>
  <c r="Q1802" i="1" s="1"/>
  <c r="R1803" i="1"/>
  <c r="Q1803" i="1" s="1"/>
  <c r="R1804" i="1"/>
  <c r="Q1804" i="1" s="1"/>
  <c r="R1805" i="1"/>
  <c r="Q1805" i="1" s="1"/>
  <c r="R1806" i="1"/>
  <c r="Q1806" i="1" s="1"/>
  <c r="R1807" i="1"/>
  <c r="Q1807" i="1" s="1"/>
  <c r="R1808" i="1"/>
  <c r="Q1808" i="1" s="1"/>
  <c r="R1809" i="1"/>
  <c r="Q1809" i="1" s="1"/>
  <c r="R1810" i="1"/>
  <c r="Q1810" i="1" s="1"/>
  <c r="R1811" i="1"/>
  <c r="Q1811" i="1" s="1"/>
  <c r="R1812" i="1"/>
  <c r="Q1812" i="1" s="1"/>
  <c r="R1813" i="1"/>
  <c r="Q1813" i="1" s="1"/>
  <c r="R1814" i="1"/>
  <c r="Q1814" i="1" s="1"/>
  <c r="R1815" i="1"/>
  <c r="Q1815" i="1" s="1"/>
  <c r="R1816" i="1"/>
  <c r="Q1816" i="1" s="1"/>
  <c r="R1817" i="1"/>
  <c r="Q1817" i="1" s="1"/>
  <c r="R1818" i="1"/>
  <c r="Q1818" i="1" s="1"/>
  <c r="R1819" i="1"/>
  <c r="Q1819" i="1" s="1"/>
  <c r="R1820" i="1"/>
  <c r="Q1820" i="1" s="1"/>
  <c r="R1821" i="1"/>
  <c r="Q1821" i="1" s="1"/>
  <c r="R1822" i="1"/>
  <c r="Q1822" i="1" s="1"/>
  <c r="R1823" i="1"/>
  <c r="Q1823" i="1" s="1"/>
  <c r="R1824" i="1"/>
  <c r="Q1824" i="1" s="1"/>
  <c r="R1825" i="1"/>
  <c r="Q1825" i="1" s="1"/>
  <c r="R1826" i="1"/>
  <c r="Q1826" i="1" s="1"/>
  <c r="R1827" i="1"/>
  <c r="Q1827" i="1" s="1"/>
  <c r="R1828" i="1"/>
  <c r="Q1828" i="1" s="1"/>
  <c r="R1829" i="1"/>
  <c r="Q1829" i="1" s="1"/>
  <c r="R1830" i="1"/>
  <c r="Q1830" i="1" s="1"/>
  <c r="R1831" i="1"/>
  <c r="Q1831" i="1" s="1"/>
  <c r="R1832" i="1"/>
  <c r="Q1832" i="1" s="1"/>
  <c r="R1833" i="1"/>
  <c r="Q1833" i="1" s="1"/>
  <c r="R1834" i="1"/>
  <c r="Q1834" i="1" s="1"/>
  <c r="R1835" i="1"/>
  <c r="Q1835" i="1" s="1"/>
  <c r="R1836" i="1"/>
  <c r="Q1836" i="1" s="1"/>
  <c r="R1837" i="1"/>
  <c r="Q1837" i="1" s="1"/>
  <c r="R1838" i="1"/>
  <c r="Q1838" i="1" s="1"/>
  <c r="R1839" i="1"/>
  <c r="Q1839" i="1" s="1"/>
  <c r="R1840" i="1"/>
  <c r="Q1840" i="1" s="1"/>
  <c r="R1841" i="1"/>
  <c r="Q1841" i="1" s="1"/>
  <c r="R1842" i="1"/>
  <c r="Q1842" i="1" s="1"/>
  <c r="R1843" i="1"/>
  <c r="Q1843" i="1" s="1"/>
  <c r="R1844" i="1"/>
  <c r="Q1844" i="1" s="1"/>
  <c r="R1845" i="1"/>
  <c r="Q1845" i="1" s="1"/>
  <c r="R1846" i="1"/>
  <c r="Q1846" i="1" s="1"/>
  <c r="R1847" i="1"/>
  <c r="Q1847" i="1" s="1"/>
  <c r="R1848" i="1"/>
  <c r="Q1848" i="1" s="1"/>
  <c r="R1849" i="1"/>
  <c r="Q1849" i="1" s="1"/>
  <c r="R1850" i="1"/>
  <c r="Q1850" i="1" s="1"/>
  <c r="R1851" i="1"/>
  <c r="Q1851" i="1" s="1"/>
  <c r="R1852" i="1"/>
  <c r="Q1852" i="1" s="1"/>
  <c r="R1853" i="1"/>
  <c r="Q1853" i="1" s="1"/>
  <c r="R1854" i="1"/>
  <c r="Q1854" i="1" s="1"/>
  <c r="R1855" i="1"/>
  <c r="Q1855" i="1" s="1"/>
  <c r="R1856" i="1"/>
  <c r="Q1856" i="1" s="1"/>
  <c r="R1857" i="1"/>
  <c r="Q1857" i="1" s="1"/>
  <c r="R1858" i="1"/>
  <c r="Q1858" i="1" s="1"/>
  <c r="R1859" i="1"/>
  <c r="Q1859" i="1" s="1"/>
  <c r="R1860" i="1"/>
  <c r="Q1860" i="1" s="1"/>
  <c r="R1861" i="1"/>
  <c r="Q1861" i="1" s="1"/>
  <c r="R1862" i="1"/>
  <c r="Q1862" i="1" s="1"/>
  <c r="R1863" i="1"/>
  <c r="Q1863" i="1" s="1"/>
  <c r="R1864" i="1"/>
  <c r="Q1864" i="1" s="1"/>
  <c r="R1865" i="1"/>
  <c r="Q1865" i="1" s="1"/>
  <c r="R1866" i="1"/>
  <c r="Q1866" i="1" s="1"/>
  <c r="R1867" i="1"/>
  <c r="Q1867" i="1" s="1"/>
  <c r="R1868" i="1"/>
  <c r="Q1868" i="1" s="1"/>
  <c r="R1869" i="1"/>
  <c r="Q1869" i="1" s="1"/>
  <c r="R1870" i="1"/>
  <c r="Q1870" i="1" s="1"/>
  <c r="R1871" i="1"/>
  <c r="Q1871" i="1" s="1"/>
  <c r="R1872" i="1"/>
  <c r="Q1872" i="1" s="1"/>
  <c r="R1873" i="1"/>
  <c r="Q1873" i="1" s="1"/>
  <c r="R1874" i="1"/>
  <c r="Q1874" i="1" s="1"/>
  <c r="R1875" i="1"/>
  <c r="Q1875" i="1" s="1"/>
  <c r="R1876" i="1"/>
  <c r="Q1876" i="1" s="1"/>
  <c r="R1877" i="1"/>
  <c r="Q1877" i="1" s="1"/>
  <c r="R1878" i="1"/>
  <c r="Q1878" i="1" s="1"/>
  <c r="R1879" i="1"/>
  <c r="Q1879" i="1" s="1"/>
  <c r="R1880" i="1"/>
  <c r="Q1880" i="1" s="1"/>
  <c r="R1881" i="1"/>
  <c r="Q1881" i="1" s="1"/>
  <c r="R1882" i="1"/>
  <c r="Q1882" i="1" s="1"/>
  <c r="R1883" i="1"/>
  <c r="Q1883" i="1" s="1"/>
  <c r="R1884" i="1"/>
  <c r="Q1884" i="1" s="1"/>
  <c r="R1885" i="1"/>
  <c r="Q1885" i="1" s="1"/>
  <c r="R1886" i="1"/>
  <c r="Q1886" i="1" s="1"/>
  <c r="R1887" i="1"/>
  <c r="Q1887" i="1" s="1"/>
  <c r="R1888" i="1"/>
  <c r="Q1888" i="1" s="1"/>
  <c r="R1889" i="1"/>
  <c r="Q1889" i="1" s="1"/>
  <c r="R1890" i="1"/>
  <c r="Q1890" i="1" s="1"/>
  <c r="R1891" i="1"/>
  <c r="Q1891" i="1" s="1"/>
  <c r="R1892" i="1"/>
  <c r="Q1892" i="1" s="1"/>
  <c r="R1893" i="1"/>
  <c r="Q1893" i="1" s="1"/>
  <c r="R1894" i="1"/>
  <c r="Q1894" i="1" s="1"/>
  <c r="R1895" i="1"/>
  <c r="Q1895" i="1" s="1"/>
  <c r="R1896" i="1"/>
  <c r="Q1896" i="1" s="1"/>
  <c r="R1897" i="1"/>
  <c r="Q1897" i="1" s="1"/>
  <c r="R1898" i="1"/>
  <c r="Q1898" i="1" s="1"/>
  <c r="R1899" i="1"/>
  <c r="Q1899" i="1" s="1"/>
  <c r="R1900" i="1"/>
  <c r="Q1900" i="1" s="1"/>
  <c r="R1901" i="1"/>
  <c r="Q1901" i="1" s="1"/>
  <c r="R1902" i="1"/>
  <c r="Q1902" i="1" s="1"/>
  <c r="R1903" i="1"/>
  <c r="Q1903" i="1" s="1"/>
  <c r="R1904" i="1"/>
  <c r="Q1904" i="1" s="1"/>
  <c r="R1905" i="1"/>
  <c r="Q1905" i="1" s="1"/>
  <c r="R1906" i="1"/>
  <c r="Q1906" i="1" s="1"/>
  <c r="R1907" i="1"/>
  <c r="Q1907" i="1" s="1"/>
  <c r="R1908" i="1"/>
  <c r="Q1908" i="1" s="1"/>
  <c r="R1909" i="1"/>
  <c r="Q1909" i="1" s="1"/>
  <c r="R1910" i="1"/>
  <c r="Q1910" i="1" s="1"/>
  <c r="R1911" i="1"/>
  <c r="Q1911" i="1" s="1"/>
  <c r="R1912" i="1"/>
  <c r="Q1912" i="1" s="1"/>
  <c r="R1913" i="1"/>
  <c r="Q1913" i="1" s="1"/>
  <c r="R1914" i="1"/>
  <c r="Q1914" i="1" s="1"/>
  <c r="R1915" i="1"/>
  <c r="Q1915" i="1" s="1"/>
  <c r="R1916" i="1"/>
  <c r="Q1916" i="1" s="1"/>
  <c r="R1917" i="1"/>
  <c r="Q1917" i="1" s="1"/>
  <c r="R1918" i="1"/>
  <c r="Q1918" i="1" s="1"/>
  <c r="R1919" i="1"/>
  <c r="Q1919" i="1" s="1"/>
  <c r="R1920" i="1"/>
  <c r="Q1920" i="1" s="1"/>
  <c r="R1921" i="1"/>
  <c r="Q1921" i="1" s="1"/>
  <c r="R1922" i="1"/>
  <c r="Q1922" i="1" s="1"/>
  <c r="R1923" i="1"/>
  <c r="Q1923" i="1" s="1"/>
  <c r="R1924" i="1"/>
  <c r="Q1924" i="1" s="1"/>
  <c r="R1925" i="1"/>
  <c r="Q1925" i="1" s="1"/>
  <c r="R1926" i="1"/>
  <c r="Q1926" i="1" s="1"/>
  <c r="R1927" i="1"/>
  <c r="Q1927" i="1" s="1"/>
  <c r="R1928" i="1"/>
  <c r="Q1928" i="1" s="1"/>
  <c r="R1929" i="1"/>
  <c r="Q1929" i="1" s="1"/>
  <c r="R1930" i="1"/>
  <c r="Q1930" i="1" s="1"/>
  <c r="R1931" i="1"/>
  <c r="Q1931" i="1" s="1"/>
  <c r="R1932" i="1"/>
  <c r="Q1932" i="1" s="1"/>
  <c r="R1933" i="1"/>
  <c r="Q1933" i="1" s="1"/>
  <c r="R1934" i="1"/>
  <c r="Q1934" i="1" s="1"/>
  <c r="R1935" i="1"/>
  <c r="Q1935" i="1" s="1"/>
  <c r="R1936" i="1"/>
  <c r="Q1936" i="1" s="1"/>
  <c r="R1937" i="1"/>
  <c r="Q1937" i="1" s="1"/>
  <c r="R1938" i="1"/>
  <c r="Q1938" i="1" s="1"/>
  <c r="R1939" i="1"/>
  <c r="Q1939" i="1" s="1"/>
  <c r="R1940" i="1"/>
  <c r="Q1940" i="1" s="1"/>
  <c r="R1941" i="1"/>
  <c r="Q1941" i="1" s="1"/>
  <c r="R1942" i="1"/>
  <c r="Q1942" i="1" s="1"/>
  <c r="R1943" i="1"/>
  <c r="Q1943" i="1" s="1"/>
  <c r="R1944" i="1"/>
  <c r="Q1944" i="1" s="1"/>
  <c r="R1945" i="1"/>
  <c r="Q1945" i="1" s="1"/>
  <c r="R1946" i="1"/>
  <c r="Q1946" i="1" s="1"/>
  <c r="R1947" i="1"/>
  <c r="Q1947" i="1" s="1"/>
  <c r="R1948" i="1"/>
  <c r="Q1948" i="1" s="1"/>
  <c r="R1949" i="1"/>
  <c r="Q1949" i="1" s="1"/>
  <c r="R1950" i="1"/>
  <c r="Q1950" i="1" s="1"/>
  <c r="R1951" i="1"/>
  <c r="Q1951" i="1" s="1"/>
  <c r="R1952" i="1"/>
  <c r="Q1952" i="1" s="1"/>
  <c r="R1953" i="1"/>
  <c r="Q1953" i="1" s="1"/>
  <c r="R1954" i="1"/>
  <c r="Q1954" i="1" s="1"/>
  <c r="R1955" i="1"/>
  <c r="Q1955" i="1" s="1"/>
  <c r="R1956" i="1"/>
  <c r="Q1956" i="1" s="1"/>
  <c r="R1957" i="1"/>
  <c r="Q1957" i="1" s="1"/>
  <c r="R1958" i="1"/>
  <c r="Q1958" i="1" s="1"/>
  <c r="R1959" i="1"/>
  <c r="Q1959" i="1" s="1"/>
  <c r="R1960" i="1"/>
  <c r="Q1960" i="1" s="1"/>
  <c r="R1961" i="1"/>
  <c r="Q1961" i="1" s="1"/>
  <c r="R1962" i="1"/>
  <c r="Q1962" i="1" s="1"/>
  <c r="R1963" i="1"/>
  <c r="Q1963" i="1" s="1"/>
  <c r="R1964" i="1"/>
  <c r="Q1964" i="1" s="1"/>
  <c r="R1965" i="1"/>
  <c r="Q1965" i="1" s="1"/>
  <c r="R1966" i="1"/>
  <c r="Q1966" i="1" s="1"/>
  <c r="R1967" i="1"/>
  <c r="Q1967" i="1" s="1"/>
  <c r="R1968" i="1"/>
  <c r="Q1968" i="1" s="1"/>
  <c r="R1969" i="1"/>
  <c r="Q1969" i="1" s="1"/>
  <c r="R1970" i="1"/>
  <c r="Q1970" i="1" s="1"/>
  <c r="R1971" i="1"/>
  <c r="Q1971" i="1" s="1"/>
  <c r="R1972" i="1"/>
  <c r="Q1972" i="1" s="1"/>
  <c r="R1973" i="1"/>
  <c r="Q1973" i="1" s="1"/>
  <c r="R1974" i="1"/>
  <c r="Q1974" i="1" s="1"/>
  <c r="R1975" i="1"/>
  <c r="Q1975" i="1" s="1"/>
  <c r="R1976" i="1"/>
  <c r="Q1976" i="1" s="1"/>
  <c r="R1977" i="1"/>
  <c r="Q1977" i="1" s="1"/>
  <c r="R1978" i="1"/>
  <c r="Q1978" i="1" s="1"/>
  <c r="R1979" i="1"/>
  <c r="Q1979" i="1" s="1"/>
  <c r="R1980" i="1"/>
  <c r="Q1980" i="1" s="1"/>
  <c r="R1981" i="1"/>
  <c r="Q1981" i="1" s="1"/>
  <c r="R1982" i="1"/>
  <c r="Q1982" i="1" s="1"/>
  <c r="R1983" i="1"/>
  <c r="Q1983" i="1" s="1"/>
  <c r="R1984" i="1"/>
  <c r="Q1984" i="1" s="1"/>
  <c r="R1985" i="1"/>
  <c r="Q1985" i="1" s="1"/>
  <c r="R1986" i="1"/>
  <c r="Q1986" i="1" s="1"/>
  <c r="R1987" i="1"/>
  <c r="Q1987" i="1" s="1"/>
  <c r="R1988" i="1"/>
  <c r="Q1988" i="1" s="1"/>
  <c r="R1989" i="1"/>
  <c r="Q1989" i="1" s="1"/>
  <c r="R1990" i="1"/>
  <c r="Q1990" i="1" s="1"/>
  <c r="R1991" i="1"/>
  <c r="Q1991" i="1" s="1"/>
  <c r="R1992" i="1"/>
  <c r="Q1992" i="1" s="1"/>
  <c r="R1993" i="1"/>
  <c r="Q1993" i="1" s="1"/>
  <c r="R1994" i="1"/>
  <c r="Q1994" i="1" s="1"/>
  <c r="R1995" i="1"/>
  <c r="Q1995" i="1" s="1"/>
  <c r="R1996" i="1"/>
  <c r="Q1996" i="1" s="1"/>
  <c r="R1997" i="1"/>
  <c r="Q1997" i="1" s="1"/>
  <c r="R1998" i="1"/>
  <c r="Q1998" i="1" s="1"/>
  <c r="R1999" i="1"/>
  <c r="Q1999" i="1" s="1"/>
  <c r="R2000" i="1"/>
  <c r="Q2000" i="1" s="1"/>
  <c r="R2001" i="1"/>
  <c r="Q2001" i="1" s="1"/>
  <c r="R2002" i="1"/>
  <c r="Q2002" i="1" s="1"/>
  <c r="R2003" i="1"/>
  <c r="Q2003" i="1" s="1"/>
  <c r="R2004" i="1"/>
  <c r="Q2004" i="1" s="1"/>
  <c r="R2005" i="1"/>
  <c r="Q2005" i="1" s="1"/>
  <c r="R2006" i="1"/>
  <c r="Q2006" i="1" s="1"/>
  <c r="R2007" i="1"/>
  <c r="Q2007" i="1" s="1"/>
  <c r="R2008" i="1"/>
  <c r="Q2008" i="1" s="1"/>
  <c r="R2009" i="1"/>
  <c r="Q2009" i="1" s="1"/>
  <c r="R2010" i="1"/>
  <c r="Q2010" i="1" s="1"/>
  <c r="R2011" i="1"/>
  <c r="Q2011" i="1" s="1"/>
  <c r="R2012" i="1"/>
  <c r="Q2012" i="1" s="1"/>
  <c r="R2013" i="1"/>
  <c r="Q2013" i="1" s="1"/>
  <c r="R2014" i="1"/>
  <c r="Q2014" i="1" s="1"/>
  <c r="R2015" i="1"/>
  <c r="Q2015" i="1" s="1"/>
  <c r="R2016" i="1"/>
  <c r="Q2016" i="1" s="1"/>
  <c r="R2017" i="1"/>
  <c r="Q2017" i="1" s="1"/>
  <c r="R2018" i="1"/>
  <c r="Q2018" i="1" s="1"/>
  <c r="R2019" i="1"/>
  <c r="Q2019" i="1" s="1"/>
  <c r="R2020" i="1"/>
  <c r="Q2020" i="1" s="1"/>
  <c r="R2021" i="1"/>
  <c r="Q2021" i="1" s="1"/>
  <c r="R2022" i="1"/>
  <c r="Q2022" i="1" s="1"/>
  <c r="R2023" i="1"/>
  <c r="Q2023" i="1" s="1"/>
  <c r="R2024" i="1"/>
  <c r="Q2024" i="1" s="1"/>
  <c r="R2025" i="1"/>
  <c r="Q2025" i="1" s="1"/>
  <c r="R2026" i="1"/>
  <c r="Q2026" i="1" s="1"/>
  <c r="R2027" i="1"/>
  <c r="Q2027" i="1" s="1"/>
  <c r="R2028" i="1"/>
  <c r="Q2028" i="1" s="1"/>
  <c r="R2029" i="1"/>
  <c r="Q2029" i="1" s="1"/>
  <c r="R2030" i="1"/>
  <c r="Q2030" i="1" s="1"/>
  <c r="R2031" i="1"/>
  <c r="Q2031" i="1" s="1"/>
  <c r="R2032" i="1"/>
  <c r="Q2032" i="1" s="1"/>
  <c r="R2033" i="1"/>
  <c r="Q2033" i="1" s="1"/>
  <c r="R2034" i="1"/>
  <c r="Q2034" i="1" s="1"/>
  <c r="R2035" i="1"/>
  <c r="Q2035" i="1" s="1"/>
  <c r="R2036" i="1"/>
  <c r="Q2036" i="1" s="1"/>
  <c r="R2037" i="1"/>
  <c r="Q2037" i="1" s="1"/>
  <c r="R2038" i="1"/>
  <c r="Q2038" i="1" s="1"/>
  <c r="R2039" i="1"/>
  <c r="Q2039" i="1" s="1"/>
  <c r="R2040" i="1"/>
  <c r="Q2040" i="1" s="1"/>
  <c r="R2041" i="1"/>
  <c r="Q2041" i="1" s="1"/>
  <c r="R2042" i="1"/>
  <c r="Q2042" i="1" s="1"/>
  <c r="R2043" i="1"/>
  <c r="Q2043" i="1" s="1"/>
  <c r="R2044" i="1"/>
  <c r="Q2044" i="1" s="1"/>
  <c r="R2045" i="1"/>
  <c r="Q2045" i="1" s="1"/>
  <c r="R2046" i="1"/>
  <c r="Q2046" i="1" s="1"/>
  <c r="R2047" i="1"/>
  <c r="Q2047" i="1" s="1"/>
  <c r="R2048" i="1"/>
  <c r="Q2048" i="1" s="1"/>
  <c r="R2049" i="1"/>
  <c r="Q2049" i="1" s="1"/>
  <c r="R2050" i="1"/>
  <c r="Q2050" i="1" s="1"/>
  <c r="R2051" i="1"/>
  <c r="Q2051" i="1" s="1"/>
  <c r="R2052" i="1"/>
  <c r="Q2052" i="1" s="1"/>
  <c r="R2053" i="1"/>
  <c r="Q2053" i="1" s="1"/>
  <c r="R2054" i="1"/>
  <c r="Q2054" i="1" s="1"/>
  <c r="R2055" i="1"/>
  <c r="Q2055" i="1" s="1"/>
  <c r="R2056" i="1"/>
  <c r="Q2056" i="1" s="1"/>
  <c r="R2057" i="1"/>
  <c r="Q2057" i="1" s="1"/>
  <c r="R2058" i="1"/>
  <c r="Q2058" i="1" s="1"/>
  <c r="R2059" i="1"/>
  <c r="Q2059" i="1" s="1"/>
  <c r="R2060" i="1"/>
  <c r="Q2060" i="1" s="1"/>
  <c r="R2061" i="1"/>
  <c r="Q2061" i="1" s="1"/>
  <c r="R2062" i="1"/>
  <c r="Q2062" i="1" s="1"/>
  <c r="R2063" i="1"/>
  <c r="Q2063" i="1" s="1"/>
  <c r="R2064" i="1"/>
  <c r="Q2064" i="1" s="1"/>
  <c r="R2065" i="1"/>
  <c r="Q2065" i="1" s="1"/>
  <c r="R2066" i="1"/>
  <c r="Q2066" i="1" s="1"/>
  <c r="R2067" i="1"/>
  <c r="Q2067" i="1" s="1"/>
  <c r="R2068" i="1"/>
  <c r="Q2068" i="1" s="1"/>
  <c r="R2069" i="1"/>
  <c r="Q2069" i="1" s="1"/>
  <c r="R2070" i="1"/>
  <c r="Q2070" i="1" s="1"/>
  <c r="R2071" i="1"/>
  <c r="Q2071" i="1" s="1"/>
  <c r="R2072" i="1"/>
  <c r="Q2072" i="1" s="1"/>
  <c r="R2073" i="1"/>
  <c r="Q2073" i="1" s="1"/>
  <c r="R2074" i="1"/>
  <c r="Q2074" i="1" s="1"/>
  <c r="R2075" i="1"/>
  <c r="Q2075" i="1" s="1"/>
  <c r="R2076" i="1"/>
  <c r="Q2076" i="1" s="1"/>
  <c r="R2077" i="1"/>
  <c r="Q2077" i="1" s="1"/>
  <c r="R2078" i="1"/>
  <c r="Q2078" i="1" s="1"/>
  <c r="R2079" i="1"/>
  <c r="Q2079" i="1" s="1"/>
  <c r="R2080" i="1"/>
  <c r="Q2080" i="1" s="1"/>
  <c r="R2081" i="1"/>
  <c r="Q2081" i="1" s="1"/>
  <c r="R2082" i="1"/>
  <c r="Q2082" i="1" s="1"/>
  <c r="R2083" i="1"/>
  <c r="Q2083" i="1" s="1"/>
  <c r="R2084" i="1"/>
  <c r="Q2084" i="1" s="1"/>
  <c r="R2085" i="1"/>
  <c r="Q2085" i="1" s="1"/>
  <c r="R2086" i="1"/>
  <c r="Q2086" i="1" s="1"/>
  <c r="R2087" i="1"/>
  <c r="Q2087" i="1" s="1"/>
  <c r="R2088" i="1"/>
  <c r="Q2088" i="1" s="1"/>
  <c r="R2089" i="1"/>
  <c r="Q2089" i="1" s="1"/>
  <c r="R2090" i="1"/>
  <c r="Q2090" i="1" s="1"/>
  <c r="R2091" i="1"/>
  <c r="Q2091" i="1" s="1"/>
  <c r="R2092" i="1"/>
  <c r="Q2092" i="1" s="1"/>
  <c r="R2093" i="1"/>
  <c r="Q2093" i="1" s="1"/>
  <c r="R2094" i="1"/>
  <c r="Q2094" i="1" s="1"/>
  <c r="R2095" i="1"/>
  <c r="Q2095" i="1" s="1"/>
  <c r="R2096" i="1"/>
  <c r="Q2096" i="1" s="1"/>
  <c r="R2097" i="1"/>
  <c r="Q2097" i="1" s="1"/>
  <c r="R2098" i="1"/>
  <c r="Q2098" i="1" s="1"/>
  <c r="R2099" i="1"/>
  <c r="Q2099" i="1" s="1"/>
  <c r="R2100" i="1"/>
  <c r="Q2100" i="1" s="1"/>
  <c r="R2101" i="1"/>
  <c r="Q2101" i="1" s="1"/>
  <c r="R2102" i="1"/>
  <c r="Q2102" i="1" s="1"/>
  <c r="R2103" i="1"/>
  <c r="Q2103" i="1" s="1"/>
  <c r="R2104" i="1"/>
  <c r="Q2104" i="1" s="1"/>
  <c r="R2105" i="1"/>
  <c r="Q2105" i="1" s="1"/>
  <c r="R2106" i="1"/>
  <c r="Q2106" i="1" s="1"/>
  <c r="R2107" i="1"/>
  <c r="Q2107" i="1" s="1"/>
  <c r="R2108" i="1"/>
  <c r="Q2108" i="1" s="1"/>
  <c r="R2109" i="1"/>
  <c r="Q2109" i="1" s="1"/>
  <c r="R2110" i="1"/>
  <c r="Q2110" i="1" s="1"/>
  <c r="R2111" i="1"/>
  <c r="Q2111" i="1" s="1"/>
  <c r="R2112" i="1"/>
  <c r="Q2112" i="1" s="1"/>
  <c r="R2113" i="1"/>
  <c r="Q2113" i="1" s="1"/>
  <c r="R2114" i="1"/>
  <c r="Q2114" i="1" s="1"/>
  <c r="R2115" i="1"/>
  <c r="Q2115" i="1" s="1"/>
  <c r="R2116" i="1"/>
  <c r="Q2116" i="1" s="1"/>
  <c r="R2117" i="1"/>
  <c r="Q2117" i="1" s="1"/>
  <c r="R2118" i="1"/>
  <c r="Q2118" i="1" s="1"/>
  <c r="R2119" i="1"/>
  <c r="Q2119" i="1" s="1"/>
  <c r="R2120" i="1"/>
  <c r="Q2120" i="1" s="1"/>
  <c r="R2121" i="1"/>
  <c r="Q2121" i="1" s="1"/>
  <c r="R2122" i="1"/>
  <c r="Q2122" i="1" s="1"/>
  <c r="R2123" i="1"/>
  <c r="Q2123" i="1" s="1"/>
  <c r="R2124" i="1"/>
  <c r="Q2124" i="1" s="1"/>
  <c r="R2125" i="1"/>
  <c r="Q2125" i="1" s="1"/>
  <c r="R2126" i="1"/>
  <c r="Q2126" i="1" s="1"/>
  <c r="R2127" i="1"/>
  <c r="Q2127" i="1" s="1"/>
  <c r="R2128" i="1"/>
  <c r="Q2128" i="1" s="1"/>
  <c r="R2129" i="1"/>
  <c r="Q2129" i="1" s="1"/>
  <c r="R2130" i="1"/>
  <c r="Q2130" i="1" s="1"/>
  <c r="R2131" i="1"/>
  <c r="Q2131" i="1" s="1"/>
  <c r="R2132" i="1"/>
  <c r="Q2132" i="1" s="1"/>
  <c r="R2133" i="1"/>
  <c r="Q2133" i="1" s="1"/>
  <c r="R2134" i="1"/>
  <c r="Q2134" i="1" s="1"/>
  <c r="R2135" i="1"/>
  <c r="Q2135" i="1" s="1"/>
  <c r="R2136" i="1"/>
  <c r="Q2136" i="1" s="1"/>
  <c r="R2137" i="1"/>
  <c r="Q2137" i="1" s="1"/>
  <c r="R2138" i="1"/>
  <c r="Q2138" i="1" s="1"/>
  <c r="R2139" i="1"/>
  <c r="Q2139" i="1" s="1"/>
  <c r="R2140" i="1"/>
  <c r="Q2140" i="1" s="1"/>
  <c r="R2141" i="1"/>
  <c r="Q2141" i="1" s="1"/>
  <c r="R2142" i="1"/>
  <c r="Q2142" i="1" s="1"/>
  <c r="R2143" i="1"/>
  <c r="Q2143" i="1" s="1"/>
  <c r="R2144" i="1"/>
  <c r="Q2144" i="1" s="1"/>
  <c r="R2145" i="1"/>
  <c r="Q2145" i="1" s="1"/>
  <c r="R2146" i="1"/>
  <c r="Q2146" i="1" s="1"/>
  <c r="R2147" i="1"/>
  <c r="Q2147" i="1" s="1"/>
  <c r="R2148" i="1"/>
  <c r="Q2148" i="1" s="1"/>
  <c r="R2149" i="1"/>
  <c r="Q2149" i="1" s="1"/>
  <c r="R2150" i="1"/>
  <c r="Q2150" i="1" s="1"/>
  <c r="R2151" i="1"/>
  <c r="Q2151" i="1" s="1"/>
  <c r="R2152" i="1"/>
  <c r="Q2152" i="1" s="1"/>
  <c r="R2153" i="1"/>
  <c r="Q2153" i="1" s="1"/>
  <c r="R2154" i="1"/>
  <c r="Q2154" i="1" s="1"/>
  <c r="R2155" i="1"/>
  <c r="Q2155" i="1" s="1"/>
  <c r="R2156" i="1"/>
  <c r="Q2156" i="1" s="1"/>
  <c r="R2157" i="1"/>
  <c r="Q2157" i="1" s="1"/>
  <c r="R2158" i="1"/>
  <c r="Q2158" i="1" s="1"/>
  <c r="R2159" i="1"/>
  <c r="Q2159" i="1" s="1"/>
  <c r="R2160" i="1"/>
  <c r="Q2160" i="1" s="1"/>
  <c r="R2161" i="1"/>
  <c r="Q2161" i="1" s="1"/>
  <c r="R2162" i="1"/>
  <c r="Q2162" i="1" s="1"/>
  <c r="R2163" i="1"/>
  <c r="Q2163" i="1" s="1"/>
  <c r="R2164" i="1"/>
  <c r="Q2164" i="1" s="1"/>
  <c r="R2165" i="1"/>
  <c r="Q2165" i="1" s="1"/>
  <c r="R2166" i="1"/>
  <c r="Q2166" i="1" s="1"/>
  <c r="R2167" i="1"/>
  <c r="Q2167" i="1" s="1"/>
  <c r="R2168" i="1"/>
  <c r="Q2168" i="1" s="1"/>
  <c r="R2169" i="1"/>
  <c r="Q2169" i="1" s="1"/>
  <c r="R2170" i="1"/>
  <c r="Q2170" i="1" s="1"/>
  <c r="R2171" i="1"/>
  <c r="Q2171" i="1" s="1"/>
  <c r="R2172" i="1"/>
  <c r="Q2172" i="1" s="1"/>
  <c r="R2173" i="1"/>
  <c r="Q2173" i="1" s="1"/>
  <c r="R2174" i="1"/>
  <c r="Q2174" i="1" s="1"/>
  <c r="R2175" i="1"/>
  <c r="Q2175" i="1" s="1"/>
  <c r="R2176" i="1"/>
  <c r="Q2176" i="1" s="1"/>
  <c r="R2177" i="1"/>
  <c r="Q2177" i="1" s="1"/>
  <c r="R2178" i="1"/>
  <c r="Q2178" i="1" s="1"/>
  <c r="R2179" i="1"/>
  <c r="Q2179" i="1" s="1"/>
  <c r="R2180" i="1"/>
  <c r="Q2180" i="1" s="1"/>
  <c r="R2181" i="1"/>
  <c r="Q2181" i="1" s="1"/>
  <c r="R2182" i="1"/>
  <c r="Q2182" i="1" s="1"/>
  <c r="R2183" i="1"/>
  <c r="Q2183" i="1" s="1"/>
  <c r="R2184" i="1"/>
  <c r="Q2184" i="1" s="1"/>
  <c r="R2185" i="1"/>
  <c r="Q2185" i="1" s="1"/>
  <c r="R2186" i="1"/>
  <c r="Q2186" i="1" s="1"/>
  <c r="R2187" i="1"/>
  <c r="Q2187" i="1" s="1"/>
  <c r="R2188" i="1"/>
  <c r="Q2188" i="1" s="1"/>
  <c r="R2189" i="1"/>
  <c r="Q2189" i="1" s="1"/>
  <c r="R2190" i="1"/>
  <c r="Q2190" i="1" s="1"/>
  <c r="R2191" i="1"/>
  <c r="Q2191" i="1" s="1"/>
  <c r="R2192" i="1"/>
  <c r="Q2192" i="1" s="1"/>
  <c r="R2193" i="1"/>
  <c r="Q2193" i="1" s="1"/>
  <c r="R2194" i="1"/>
  <c r="Q2194" i="1" s="1"/>
  <c r="R2195" i="1"/>
  <c r="Q2195" i="1" s="1"/>
  <c r="R2196" i="1"/>
  <c r="Q2196" i="1" s="1"/>
  <c r="R2197" i="1"/>
  <c r="Q2197" i="1" s="1"/>
  <c r="R2198" i="1"/>
  <c r="Q2198" i="1" s="1"/>
  <c r="R2199" i="1"/>
  <c r="Q2199" i="1" s="1"/>
  <c r="R2200" i="1"/>
  <c r="Q2200" i="1" s="1"/>
  <c r="R2201" i="1"/>
  <c r="Q2201" i="1" s="1"/>
  <c r="R2202" i="1"/>
  <c r="Q2202" i="1" s="1"/>
  <c r="R2203" i="1"/>
  <c r="Q2203" i="1" s="1"/>
  <c r="R2204" i="1"/>
  <c r="Q2204" i="1" s="1"/>
  <c r="R2205" i="1"/>
  <c r="Q2205" i="1" s="1"/>
  <c r="R2206" i="1"/>
  <c r="Q2206" i="1" s="1"/>
  <c r="R2207" i="1"/>
  <c r="Q2207" i="1" s="1"/>
  <c r="R2208" i="1"/>
  <c r="Q2208" i="1" s="1"/>
  <c r="R2209" i="1"/>
  <c r="Q2209" i="1" s="1"/>
  <c r="R2210" i="1"/>
  <c r="Q2210" i="1" s="1"/>
  <c r="R2211" i="1"/>
  <c r="Q2211" i="1" s="1"/>
  <c r="R2212" i="1"/>
  <c r="Q2212" i="1" s="1"/>
  <c r="R2213" i="1"/>
  <c r="Q2213" i="1" s="1"/>
  <c r="R2214" i="1"/>
  <c r="Q2214" i="1" s="1"/>
  <c r="R2215" i="1"/>
  <c r="Q2215" i="1" s="1"/>
  <c r="R2216" i="1"/>
  <c r="Q2216" i="1" s="1"/>
  <c r="R2217" i="1"/>
  <c r="Q2217" i="1" s="1"/>
  <c r="R2218" i="1"/>
  <c r="Q2218" i="1" s="1"/>
  <c r="R2219" i="1"/>
  <c r="Q2219" i="1" s="1"/>
  <c r="R2220" i="1"/>
  <c r="Q2220" i="1" s="1"/>
  <c r="R2221" i="1"/>
  <c r="Q2221" i="1" s="1"/>
  <c r="R2222" i="1"/>
  <c r="Q2222" i="1" s="1"/>
  <c r="R2223" i="1"/>
  <c r="Q2223" i="1" s="1"/>
  <c r="R2224" i="1"/>
  <c r="Q2224" i="1" s="1"/>
  <c r="R2225" i="1"/>
  <c r="Q2225" i="1" s="1"/>
  <c r="R2226" i="1"/>
  <c r="Q2226" i="1" s="1"/>
  <c r="R2227" i="1"/>
  <c r="Q2227" i="1" s="1"/>
  <c r="R2228" i="1"/>
  <c r="Q2228" i="1" s="1"/>
  <c r="R2229" i="1"/>
  <c r="Q2229" i="1" s="1"/>
  <c r="R2230" i="1"/>
  <c r="Q2230" i="1" s="1"/>
  <c r="R2231" i="1"/>
  <c r="Q2231" i="1" s="1"/>
  <c r="R2232" i="1"/>
  <c r="Q2232" i="1" s="1"/>
  <c r="R2233" i="1"/>
  <c r="Q2233" i="1" s="1"/>
  <c r="R2234" i="1"/>
  <c r="Q2234" i="1" s="1"/>
  <c r="R2235" i="1"/>
  <c r="Q2235" i="1" s="1"/>
  <c r="R2236" i="1"/>
  <c r="Q2236" i="1" s="1"/>
  <c r="R2237" i="1"/>
  <c r="Q2237" i="1" s="1"/>
  <c r="R2238" i="1"/>
  <c r="Q2238" i="1" s="1"/>
  <c r="R2239" i="1"/>
  <c r="Q2239" i="1" s="1"/>
  <c r="R2240" i="1"/>
  <c r="Q2240" i="1" s="1"/>
  <c r="R2241" i="1"/>
  <c r="Q2241" i="1" s="1"/>
  <c r="R2242" i="1"/>
  <c r="Q2242" i="1" s="1"/>
  <c r="R2243" i="1"/>
  <c r="Q2243" i="1" s="1"/>
  <c r="R2244" i="1"/>
  <c r="Q2244" i="1" s="1"/>
  <c r="R2245" i="1"/>
  <c r="Q2245" i="1" s="1"/>
  <c r="R2246" i="1"/>
  <c r="Q2246" i="1" s="1"/>
  <c r="R2247" i="1"/>
  <c r="Q2247" i="1" s="1"/>
  <c r="R2248" i="1"/>
  <c r="Q2248" i="1" s="1"/>
  <c r="R2249" i="1"/>
  <c r="Q2249" i="1" s="1"/>
  <c r="R2250" i="1"/>
  <c r="Q2250" i="1" s="1"/>
  <c r="R2251" i="1"/>
  <c r="Q2251" i="1" s="1"/>
  <c r="R2252" i="1"/>
  <c r="Q2252" i="1" s="1"/>
  <c r="R2253" i="1"/>
  <c r="Q2253" i="1" s="1"/>
  <c r="R2254" i="1"/>
  <c r="Q2254" i="1" s="1"/>
  <c r="R2255" i="1"/>
  <c r="Q2255" i="1" s="1"/>
  <c r="R2256" i="1"/>
  <c r="Q2256" i="1" s="1"/>
  <c r="R2257" i="1"/>
  <c r="Q2257" i="1" s="1"/>
  <c r="R2258" i="1"/>
  <c r="Q2258" i="1" s="1"/>
  <c r="R2259" i="1"/>
  <c r="Q2259" i="1" s="1"/>
  <c r="R2260" i="1"/>
  <c r="Q2260" i="1" s="1"/>
  <c r="R2261" i="1"/>
  <c r="Q2261" i="1" s="1"/>
  <c r="R2262" i="1"/>
  <c r="Q2262" i="1" s="1"/>
  <c r="R2263" i="1"/>
  <c r="Q2263" i="1" s="1"/>
  <c r="R2264" i="1"/>
  <c r="Q2264" i="1" s="1"/>
  <c r="R2265" i="1"/>
  <c r="Q2265" i="1" s="1"/>
  <c r="R2266" i="1"/>
  <c r="Q2266" i="1" s="1"/>
  <c r="R2267" i="1"/>
  <c r="Q2267" i="1" s="1"/>
  <c r="R2268" i="1"/>
  <c r="Q2268" i="1" s="1"/>
  <c r="R2269" i="1"/>
  <c r="Q2269" i="1" s="1"/>
  <c r="R2270" i="1"/>
  <c r="Q2270" i="1" s="1"/>
  <c r="R2271" i="1"/>
  <c r="Q2271" i="1" s="1"/>
  <c r="R2272" i="1"/>
  <c r="Q2272" i="1" s="1"/>
  <c r="R2273" i="1"/>
  <c r="Q2273" i="1" s="1"/>
  <c r="R2274" i="1"/>
  <c r="Q2274" i="1" s="1"/>
  <c r="R2275" i="1"/>
  <c r="Q2275" i="1" s="1"/>
  <c r="R2276" i="1"/>
  <c r="Q2276" i="1" s="1"/>
  <c r="R2277" i="1"/>
  <c r="Q2277" i="1" s="1"/>
  <c r="R2278" i="1"/>
  <c r="Q2278" i="1" s="1"/>
  <c r="R2279" i="1"/>
  <c r="Q2279" i="1" s="1"/>
  <c r="R2280" i="1"/>
  <c r="Q2280" i="1" s="1"/>
  <c r="R2281" i="1"/>
  <c r="Q2281" i="1" s="1"/>
  <c r="R2282" i="1"/>
  <c r="Q2282" i="1" s="1"/>
  <c r="R2283" i="1"/>
  <c r="Q2283" i="1" s="1"/>
  <c r="R2284" i="1"/>
  <c r="Q2284" i="1" s="1"/>
  <c r="R2285" i="1"/>
  <c r="Q2285" i="1" s="1"/>
  <c r="R2286" i="1"/>
  <c r="Q2286" i="1" s="1"/>
  <c r="R2287" i="1"/>
  <c r="Q2287" i="1" s="1"/>
  <c r="R2288" i="1"/>
  <c r="Q2288" i="1" s="1"/>
  <c r="R2289" i="1"/>
  <c r="Q2289" i="1" s="1"/>
  <c r="R2290" i="1"/>
  <c r="Q2290" i="1" s="1"/>
  <c r="R2291" i="1"/>
  <c r="Q2291" i="1" s="1"/>
  <c r="R2292" i="1"/>
  <c r="Q2292" i="1" s="1"/>
  <c r="R2293" i="1"/>
  <c r="Q2293" i="1" s="1"/>
  <c r="R2294" i="1"/>
  <c r="Q2294" i="1" s="1"/>
  <c r="R2295" i="1"/>
  <c r="Q2295" i="1" s="1"/>
  <c r="R2296" i="1"/>
  <c r="Q2296" i="1" s="1"/>
  <c r="R15" i="1"/>
  <c r="Q15" i="1" s="1"/>
  <c r="R16" i="1"/>
  <c r="Q16" i="1" s="1"/>
  <c r="R17" i="1"/>
  <c r="Q17" i="1" s="1"/>
  <c r="R18" i="1"/>
  <c r="Q18" i="1" s="1"/>
  <c r="R19" i="1"/>
  <c r="Q19" i="1" s="1"/>
  <c r="R20" i="1"/>
  <c r="Q20" i="1" s="1"/>
  <c r="R21" i="1"/>
  <c r="Q21" i="1" s="1"/>
  <c r="R22" i="1"/>
  <c r="Q22" i="1" s="1"/>
  <c r="R23" i="1"/>
  <c r="Q23" i="1" s="1"/>
  <c r="R24" i="1"/>
  <c r="Q24" i="1" s="1"/>
  <c r="R25" i="1"/>
  <c r="Q25" i="1" s="1"/>
  <c r="R26" i="1"/>
  <c r="Q26" i="1" s="1"/>
  <c r="R27" i="1"/>
  <c r="Q27" i="1" s="1"/>
  <c r="R28" i="1"/>
  <c r="Q28" i="1" s="1"/>
  <c r="R29" i="1"/>
  <c r="Q29" i="1" s="1"/>
  <c r="R30" i="1"/>
  <c r="Q30" i="1" s="1"/>
  <c r="R31" i="1"/>
  <c r="Q31" i="1" s="1"/>
  <c r="R32" i="1"/>
  <c r="Q32" i="1" s="1"/>
  <c r="R33" i="1"/>
  <c r="Q33" i="1" s="1"/>
  <c r="R34" i="1"/>
  <c r="Q34" i="1" s="1"/>
  <c r="R35" i="1"/>
  <c r="Q35" i="1" s="1"/>
  <c r="R36" i="1"/>
  <c r="Q36" i="1" s="1"/>
  <c r="R37" i="1"/>
  <c r="Q37" i="1" s="1"/>
  <c r="R38" i="1"/>
  <c r="Q38" i="1" s="1"/>
  <c r="R39" i="1"/>
  <c r="Q39" i="1" s="1"/>
  <c r="R40" i="1"/>
  <c r="Q40" i="1" s="1"/>
  <c r="R41" i="1"/>
  <c r="Q41" i="1" s="1"/>
  <c r="R42" i="1"/>
  <c r="Q42" i="1" s="1"/>
  <c r="R43" i="1"/>
  <c r="Q43" i="1" s="1"/>
  <c r="R44" i="1"/>
  <c r="Q44" i="1" s="1"/>
  <c r="R45" i="1"/>
  <c r="Q45" i="1" s="1"/>
  <c r="R46" i="1"/>
  <c r="Q46" i="1" s="1"/>
  <c r="R47" i="1"/>
  <c r="Q47" i="1" s="1"/>
  <c r="R48" i="1"/>
  <c r="Q48" i="1" s="1"/>
  <c r="R49" i="1"/>
  <c r="Q49" i="1" s="1"/>
  <c r="R50" i="1"/>
  <c r="Q50" i="1" s="1"/>
  <c r="R51" i="1"/>
  <c r="Q51" i="1" s="1"/>
  <c r="R52" i="1"/>
  <c r="Q52" i="1" s="1"/>
  <c r="R53" i="1"/>
  <c r="Q53" i="1" s="1"/>
  <c r="R54" i="1"/>
  <c r="Q54" i="1" s="1"/>
  <c r="R55" i="1"/>
  <c r="Q55" i="1" s="1"/>
  <c r="R56" i="1"/>
  <c r="Q56" i="1" s="1"/>
  <c r="R57" i="1"/>
  <c r="Q57" i="1" s="1"/>
  <c r="R58" i="1"/>
  <c r="Q58" i="1" s="1"/>
  <c r="R59" i="1"/>
  <c r="Q59" i="1" s="1"/>
  <c r="R60" i="1"/>
  <c r="Q60" i="1" s="1"/>
  <c r="R61" i="1"/>
  <c r="Q61" i="1" s="1"/>
  <c r="R62" i="1"/>
  <c r="Q62" i="1" s="1"/>
  <c r="R63" i="1"/>
  <c r="Q63" i="1" s="1"/>
  <c r="R64" i="1"/>
  <c r="Q64" i="1" s="1"/>
  <c r="R65" i="1"/>
  <c r="Q65" i="1" s="1"/>
  <c r="R66" i="1"/>
  <c r="Q66" i="1" s="1"/>
  <c r="R67" i="1"/>
  <c r="Q67" i="1" s="1"/>
  <c r="R68" i="1"/>
  <c r="Q68" i="1" s="1"/>
  <c r="R69" i="1"/>
  <c r="Q69" i="1" s="1"/>
  <c r="R70" i="1"/>
  <c r="Q70" i="1" s="1"/>
  <c r="R71" i="1"/>
  <c r="Q71" i="1" s="1"/>
  <c r="R72" i="1"/>
  <c r="Q72" i="1" s="1"/>
  <c r="R73" i="1"/>
  <c r="Q73" i="1" s="1"/>
  <c r="R74" i="1"/>
  <c r="Q74" i="1" s="1"/>
  <c r="R75" i="1"/>
  <c r="Q75" i="1" s="1"/>
  <c r="R76" i="1"/>
  <c r="Q76" i="1" s="1"/>
  <c r="R77" i="1"/>
  <c r="Q77" i="1" s="1"/>
  <c r="R78" i="1"/>
  <c r="Q78" i="1" s="1"/>
  <c r="R79" i="1"/>
  <c r="Q79" i="1" s="1"/>
  <c r="R80" i="1"/>
  <c r="Q80" i="1" s="1"/>
  <c r="R81" i="1"/>
  <c r="Q81" i="1" s="1"/>
  <c r="R82" i="1"/>
  <c r="Q82" i="1" s="1"/>
  <c r="R83" i="1"/>
  <c r="Q83" i="1" s="1"/>
  <c r="R84" i="1"/>
  <c r="Q84" i="1" s="1"/>
  <c r="R85" i="1"/>
  <c r="Q85" i="1" s="1"/>
  <c r="R86" i="1"/>
  <c r="Q86" i="1" s="1"/>
  <c r="R87" i="1"/>
  <c r="Q87" i="1" s="1"/>
  <c r="R88" i="1"/>
  <c r="Q88" i="1" s="1"/>
  <c r="R89" i="1"/>
  <c r="Q89" i="1" s="1"/>
  <c r="R90" i="1"/>
  <c r="Q90" i="1" s="1"/>
  <c r="R91" i="1"/>
  <c r="Q91" i="1" s="1"/>
  <c r="R92" i="1"/>
  <c r="Q92" i="1" s="1"/>
  <c r="R93" i="1"/>
  <c r="Q93" i="1" s="1"/>
  <c r="R94" i="1"/>
  <c r="Q94" i="1" s="1"/>
  <c r="R95" i="1"/>
  <c r="Q95" i="1" s="1"/>
  <c r="R96" i="1"/>
  <c r="Q96" i="1" s="1"/>
  <c r="R97" i="1"/>
  <c r="Q97" i="1" s="1"/>
  <c r="R98" i="1"/>
  <c r="Q98" i="1" s="1"/>
  <c r="R99" i="1"/>
  <c r="Q99" i="1" s="1"/>
  <c r="R100" i="1"/>
  <c r="Q100" i="1" s="1"/>
  <c r="R101" i="1"/>
  <c r="Q101" i="1" s="1"/>
  <c r="R102" i="1"/>
  <c r="Q102" i="1" s="1"/>
  <c r="R103" i="1"/>
  <c r="Q103" i="1" s="1"/>
  <c r="R104" i="1"/>
  <c r="Q104" i="1" s="1"/>
  <c r="R105" i="1"/>
  <c r="Q105" i="1" s="1"/>
  <c r="R106" i="1"/>
  <c r="Q106" i="1" s="1"/>
  <c r="R107" i="1"/>
  <c r="Q107" i="1" s="1"/>
  <c r="R108" i="1"/>
  <c r="Q108" i="1" s="1"/>
  <c r="R109" i="1"/>
  <c r="Q109" i="1" s="1"/>
  <c r="R110" i="1"/>
  <c r="Q110" i="1" s="1"/>
  <c r="R111" i="1"/>
  <c r="Q111" i="1" s="1"/>
  <c r="R112" i="1"/>
  <c r="Q112" i="1" s="1"/>
  <c r="R113" i="1"/>
  <c r="Q113" i="1" s="1"/>
  <c r="R114" i="1"/>
  <c r="Q114" i="1" s="1"/>
  <c r="R115" i="1"/>
  <c r="Q115" i="1" s="1"/>
  <c r="R116" i="1"/>
  <c r="Q116" i="1" s="1"/>
  <c r="R117" i="1"/>
  <c r="Q117" i="1" s="1"/>
  <c r="R118" i="1"/>
  <c r="Q118" i="1" s="1"/>
  <c r="R119" i="1"/>
  <c r="Q119" i="1" s="1"/>
  <c r="R120" i="1"/>
  <c r="Q120" i="1" s="1"/>
  <c r="R121" i="1"/>
  <c r="Q121" i="1" s="1"/>
  <c r="R122" i="1"/>
  <c r="Q122" i="1" s="1"/>
  <c r="R123" i="1"/>
  <c r="Q123" i="1" s="1"/>
  <c r="R124" i="1"/>
  <c r="Q124" i="1" s="1"/>
  <c r="R125" i="1"/>
  <c r="Q125" i="1" s="1"/>
  <c r="R126" i="1"/>
  <c r="Q126" i="1" s="1"/>
  <c r="R127" i="1"/>
  <c r="Q127" i="1" s="1"/>
  <c r="R128" i="1"/>
  <c r="Q128" i="1" s="1"/>
  <c r="R129" i="1"/>
  <c r="Q129" i="1" s="1"/>
  <c r="R130" i="1"/>
  <c r="Q130" i="1" s="1"/>
  <c r="R131" i="1"/>
  <c r="Q131" i="1" s="1"/>
  <c r="R132" i="1"/>
  <c r="Q132" i="1" s="1"/>
  <c r="R133" i="1"/>
  <c r="Q133" i="1" s="1"/>
  <c r="R134" i="1"/>
  <c r="Q134" i="1" s="1"/>
  <c r="R135" i="1"/>
  <c r="Q135" i="1" s="1"/>
  <c r="R136" i="1"/>
  <c r="Q136" i="1" s="1"/>
  <c r="R137" i="1"/>
  <c r="Q137" i="1" s="1"/>
  <c r="R138" i="1"/>
  <c r="Q138" i="1" s="1"/>
  <c r="R139" i="1"/>
  <c r="Q139" i="1" s="1"/>
  <c r="R140" i="1"/>
  <c r="Q140" i="1" s="1"/>
  <c r="R141" i="1"/>
  <c r="Q141" i="1" s="1"/>
  <c r="R142" i="1"/>
  <c r="Q142" i="1" s="1"/>
  <c r="R143" i="1"/>
  <c r="Q143" i="1" s="1"/>
  <c r="R144" i="1"/>
  <c r="Q144" i="1" s="1"/>
  <c r="R145" i="1"/>
  <c r="Q145" i="1" s="1"/>
  <c r="R146" i="1"/>
  <c r="Q146" i="1" s="1"/>
  <c r="R147" i="1"/>
  <c r="Q147" i="1" s="1"/>
  <c r="R148" i="1"/>
  <c r="Q148" i="1" s="1"/>
  <c r="R149" i="1"/>
  <c r="Q149" i="1" s="1"/>
  <c r="R150" i="1"/>
  <c r="Q150" i="1" s="1"/>
  <c r="R151" i="1"/>
  <c r="Q151" i="1" s="1"/>
  <c r="R152" i="1"/>
  <c r="Q152" i="1" s="1"/>
  <c r="R153" i="1"/>
  <c r="Q153" i="1" s="1"/>
  <c r="R154" i="1"/>
  <c r="Q154" i="1" s="1"/>
  <c r="R155" i="1"/>
  <c r="Q155" i="1" s="1"/>
  <c r="R156" i="1"/>
  <c r="Q156" i="1" s="1"/>
  <c r="R157" i="1"/>
  <c r="Q157" i="1" s="1"/>
  <c r="R158" i="1"/>
  <c r="Q158" i="1" s="1"/>
  <c r="R159" i="1"/>
  <c r="Q159" i="1" s="1"/>
  <c r="R160" i="1"/>
  <c r="Q160" i="1" s="1"/>
  <c r="R161" i="1"/>
  <c r="Q161" i="1" s="1"/>
  <c r="R162" i="1"/>
  <c r="Q162" i="1" s="1"/>
  <c r="R163" i="1"/>
  <c r="Q163" i="1" s="1"/>
  <c r="R164" i="1"/>
  <c r="Q164" i="1" s="1"/>
  <c r="R165" i="1"/>
  <c r="Q165" i="1" s="1"/>
  <c r="R166" i="1"/>
  <c r="Q166" i="1" s="1"/>
  <c r="R167" i="1"/>
  <c r="Q167" i="1" s="1"/>
  <c r="R168" i="1"/>
  <c r="Q168" i="1" s="1"/>
  <c r="R169" i="1"/>
  <c r="Q169" i="1" s="1"/>
  <c r="R170" i="1"/>
  <c r="Q170" i="1" s="1"/>
  <c r="R171" i="1"/>
  <c r="Q171" i="1" s="1"/>
  <c r="R172" i="1"/>
  <c r="Q172" i="1" s="1"/>
  <c r="R173" i="1"/>
  <c r="Q173" i="1" s="1"/>
  <c r="R174" i="1"/>
  <c r="Q174" i="1" s="1"/>
  <c r="R175" i="1"/>
  <c r="Q175" i="1" s="1"/>
  <c r="R176" i="1"/>
  <c r="Q176" i="1" s="1"/>
  <c r="R177" i="1"/>
  <c r="Q177" i="1" s="1"/>
  <c r="R178" i="1"/>
  <c r="Q178" i="1" s="1"/>
  <c r="R179" i="1"/>
  <c r="Q179" i="1" s="1"/>
  <c r="R180" i="1"/>
  <c r="Q180" i="1" s="1"/>
  <c r="R181" i="1"/>
  <c r="Q181" i="1" s="1"/>
  <c r="R182" i="1"/>
  <c r="Q182" i="1" s="1"/>
  <c r="R183" i="1"/>
  <c r="Q183" i="1" s="1"/>
  <c r="R184" i="1"/>
  <c r="Q184" i="1" s="1"/>
  <c r="R185" i="1"/>
  <c r="Q185" i="1" s="1"/>
  <c r="R186" i="1"/>
  <c r="Q186" i="1" s="1"/>
  <c r="R187" i="1"/>
  <c r="Q187" i="1" s="1"/>
  <c r="R188" i="1"/>
  <c r="Q188" i="1" s="1"/>
  <c r="R189" i="1"/>
  <c r="Q189" i="1" s="1"/>
  <c r="R190" i="1"/>
  <c r="Q190" i="1" s="1"/>
  <c r="R191" i="1"/>
  <c r="Q191" i="1" s="1"/>
  <c r="R192" i="1"/>
  <c r="Q192" i="1" s="1"/>
  <c r="R193" i="1"/>
  <c r="Q193" i="1" s="1"/>
  <c r="R194" i="1"/>
  <c r="Q194" i="1" s="1"/>
  <c r="R195" i="1"/>
  <c r="Q195" i="1" s="1"/>
  <c r="R196" i="1"/>
  <c r="Q196" i="1" s="1"/>
  <c r="R197" i="1"/>
  <c r="Q197" i="1" s="1"/>
  <c r="R198" i="1"/>
  <c r="Q198" i="1" s="1"/>
  <c r="R199" i="1"/>
  <c r="Q199" i="1" s="1"/>
  <c r="R200" i="1"/>
  <c r="Q200" i="1" s="1"/>
  <c r="R201" i="1"/>
  <c r="Q201" i="1" s="1"/>
  <c r="R202" i="1"/>
  <c r="Q202" i="1" s="1"/>
  <c r="R203" i="1"/>
  <c r="Q203" i="1" s="1"/>
  <c r="R204" i="1"/>
  <c r="Q204" i="1" s="1"/>
  <c r="R205" i="1"/>
  <c r="Q205" i="1" s="1"/>
  <c r="R206" i="1"/>
  <c r="Q206" i="1" s="1"/>
  <c r="R207" i="1"/>
  <c r="Q207" i="1" s="1"/>
  <c r="R208" i="1"/>
  <c r="Q208" i="1" s="1"/>
  <c r="R209" i="1"/>
  <c r="Q209" i="1" s="1"/>
  <c r="R210" i="1"/>
  <c r="Q210" i="1" s="1"/>
  <c r="R211" i="1"/>
  <c r="Q211" i="1" s="1"/>
  <c r="R212" i="1"/>
  <c r="Q212" i="1" s="1"/>
  <c r="R213" i="1"/>
  <c r="Q213" i="1" s="1"/>
  <c r="R214" i="1"/>
  <c r="Q214" i="1" s="1"/>
  <c r="R215" i="1"/>
  <c r="Q215" i="1" s="1"/>
  <c r="R216" i="1"/>
  <c r="Q216" i="1" s="1"/>
  <c r="R217" i="1"/>
  <c r="Q217" i="1" s="1"/>
  <c r="R218" i="1"/>
  <c r="Q218" i="1" s="1"/>
  <c r="R219" i="1"/>
  <c r="Q219" i="1" s="1"/>
  <c r="R220" i="1"/>
  <c r="Q220" i="1" s="1"/>
  <c r="R221" i="1"/>
  <c r="Q221" i="1" s="1"/>
  <c r="R222" i="1"/>
  <c r="Q222" i="1" s="1"/>
  <c r="R223" i="1"/>
  <c r="Q223" i="1" s="1"/>
  <c r="R224" i="1"/>
  <c r="Q224" i="1" s="1"/>
  <c r="R225" i="1"/>
  <c r="Q225" i="1" s="1"/>
  <c r="R226" i="1"/>
  <c r="Q226" i="1" s="1"/>
  <c r="R227" i="1"/>
  <c r="Q227" i="1" s="1"/>
  <c r="R228" i="1"/>
  <c r="Q228" i="1" s="1"/>
  <c r="R229" i="1"/>
  <c r="Q229" i="1" s="1"/>
  <c r="R230" i="1"/>
  <c r="Q230" i="1" s="1"/>
  <c r="R231" i="1"/>
  <c r="Q231" i="1" s="1"/>
  <c r="R232" i="1"/>
  <c r="Q232" i="1" s="1"/>
  <c r="R233" i="1"/>
  <c r="Q233" i="1" s="1"/>
  <c r="R234" i="1"/>
  <c r="Q234" i="1" s="1"/>
  <c r="R235" i="1"/>
  <c r="Q235" i="1" s="1"/>
  <c r="R236" i="1"/>
  <c r="Q236" i="1" s="1"/>
  <c r="R237" i="1"/>
  <c r="Q237" i="1" s="1"/>
  <c r="R238" i="1"/>
  <c r="Q238" i="1" s="1"/>
  <c r="R239" i="1"/>
  <c r="Q239" i="1" s="1"/>
  <c r="R240" i="1"/>
  <c r="Q240" i="1" s="1"/>
  <c r="R241" i="1"/>
  <c r="Q241" i="1" s="1"/>
  <c r="R242" i="1"/>
  <c r="Q242" i="1" s="1"/>
  <c r="R243" i="1"/>
  <c r="Q243" i="1" s="1"/>
  <c r="R244" i="1"/>
  <c r="Q244" i="1" s="1"/>
  <c r="R245" i="1"/>
  <c r="Q245" i="1" s="1"/>
  <c r="R246" i="1"/>
  <c r="Q246" i="1" s="1"/>
  <c r="R247" i="1"/>
  <c r="Q247" i="1" s="1"/>
  <c r="R248" i="1"/>
  <c r="Q248" i="1" s="1"/>
  <c r="R249" i="1"/>
  <c r="Q249" i="1" s="1"/>
  <c r="R250" i="1"/>
  <c r="Q250" i="1" s="1"/>
  <c r="R251" i="1"/>
  <c r="Q251" i="1" s="1"/>
  <c r="R252" i="1"/>
  <c r="Q252" i="1" s="1"/>
  <c r="R253" i="1"/>
  <c r="Q253" i="1" s="1"/>
  <c r="R254" i="1"/>
  <c r="Q254" i="1" s="1"/>
  <c r="R255" i="1"/>
  <c r="Q255" i="1" s="1"/>
  <c r="R256" i="1"/>
  <c r="Q256" i="1" s="1"/>
  <c r="R257" i="1"/>
  <c r="Q257" i="1" s="1"/>
  <c r="R258" i="1"/>
  <c r="Q258" i="1" s="1"/>
  <c r="R259" i="1"/>
  <c r="Q259" i="1" s="1"/>
  <c r="R260" i="1"/>
  <c r="Q260" i="1" s="1"/>
  <c r="R261" i="1"/>
  <c r="Q261" i="1" s="1"/>
  <c r="R262" i="1"/>
  <c r="Q262" i="1" s="1"/>
  <c r="R263" i="1"/>
  <c r="Q263" i="1" s="1"/>
  <c r="R264" i="1"/>
  <c r="Q264" i="1" s="1"/>
  <c r="R265" i="1"/>
  <c r="Q265" i="1" s="1"/>
  <c r="R266" i="1"/>
  <c r="Q266" i="1" s="1"/>
  <c r="R267" i="1"/>
  <c r="Q267" i="1" s="1"/>
  <c r="R268" i="1"/>
  <c r="Q268" i="1" s="1"/>
  <c r="R269" i="1"/>
  <c r="Q269" i="1" s="1"/>
  <c r="R270" i="1"/>
  <c r="Q270" i="1" s="1"/>
  <c r="R271" i="1"/>
  <c r="Q271" i="1" s="1"/>
  <c r="R272" i="1"/>
  <c r="Q272" i="1" s="1"/>
  <c r="R273" i="1"/>
  <c r="Q273" i="1" s="1"/>
  <c r="R274" i="1"/>
  <c r="Q274" i="1" s="1"/>
  <c r="R275" i="1"/>
  <c r="Q275" i="1" s="1"/>
  <c r="R276" i="1"/>
  <c r="Q276" i="1" s="1"/>
  <c r="R277" i="1"/>
  <c r="Q277" i="1" s="1"/>
  <c r="R278" i="1"/>
  <c r="Q278" i="1" s="1"/>
  <c r="R279" i="1"/>
  <c r="Q279" i="1" s="1"/>
  <c r="R280" i="1"/>
  <c r="Q280" i="1" s="1"/>
  <c r="R281" i="1"/>
  <c r="Q281" i="1" s="1"/>
  <c r="R282" i="1"/>
  <c r="Q282" i="1" s="1"/>
  <c r="R3" i="1"/>
  <c r="Q3" i="1" s="1"/>
  <c r="R4" i="1"/>
  <c r="Q4" i="1" s="1"/>
  <c r="R5" i="1"/>
  <c r="Q5" i="1" s="1"/>
  <c r="R6" i="1"/>
  <c r="Q6" i="1" s="1"/>
  <c r="R7" i="1"/>
  <c r="Q7" i="1" s="1"/>
  <c r="R8" i="1"/>
  <c r="Q8" i="1" s="1"/>
  <c r="R9" i="1"/>
  <c r="Q9" i="1" s="1"/>
  <c r="R10" i="1"/>
  <c r="Q10" i="1" s="1"/>
  <c r="R11" i="1"/>
  <c r="Q11" i="1" s="1"/>
  <c r="R12" i="1"/>
  <c r="Q12" i="1" s="1"/>
  <c r="R13" i="1"/>
  <c r="Q13" i="1" s="1"/>
  <c r="R14" i="1"/>
  <c r="Q14" i="1" s="1"/>
  <c r="R2" i="1"/>
  <c r="Q2" i="1" s="1"/>
  <c r="E13" i="8" l="1"/>
  <c r="E12" i="8"/>
  <c r="E10" i="8"/>
  <c r="H10" i="8" s="1"/>
  <c r="E9" i="8"/>
  <c r="E4" i="8"/>
  <c r="H4" i="8" s="1"/>
  <c r="E3" i="8"/>
  <c r="E6" i="8"/>
  <c r="E5" i="8"/>
  <c r="G4" i="8"/>
  <c r="G3" i="8"/>
  <c r="H3" i="8"/>
  <c r="F3" i="8"/>
  <c r="E8" i="8"/>
  <c r="E11" i="8"/>
  <c r="E7" i="8"/>
  <c r="H9" i="8" l="1"/>
  <c r="G9" i="8"/>
  <c r="F9" i="8"/>
  <c r="F4" i="8"/>
  <c r="H6" i="8"/>
  <c r="G6" i="8"/>
  <c r="F6" i="8"/>
  <c r="G5" i="8"/>
  <c r="H5" i="8"/>
  <c r="F5" i="8"/>
  <c r="H8" i="8"/>
  <c r="G8" i="8"/>
  <c r="F8" i="8"/>
  <c r="H7" i="8"/>
  <c r="F7" i="8"/>
  <c r="G7" i="8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<sst xmlns="http://schemas.openxmlformats.org/spreadsheetml/2006/main" count="32972" uniqueCount="8397">
  <si>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</si>
  <si>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</si>
  <si>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</si>
  <si>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</si>
  <si>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</si>
  <si>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</si>
  <si>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</si>
  <si>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</si>
  <si>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</si>
  <si>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</si>
  <si>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</si>
  <si>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</si>
  <si>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</si>
  <si>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</si>
  <si>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</si>
  <si>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</si>
  <si>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</si>
  <si>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</si>
  <si>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</si>
  <si>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</si>
  <si>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</si>
  <si>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</si>
  <si>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</si>
  <si>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</si>
  <si>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</si>
  <si>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</si>
  <si>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</si>
  <si>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</si>
  <si>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</si>
  <si>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</si>
  <si>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</si>
  <si>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</si>
  <si>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</si>
  <si>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</si>
  <si>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</si>
  <si>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</si>
  <si>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</si>
  <si>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</si>
  <si>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</si>
  <si>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</si>
  <si>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</si>
  <si>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</si>
  <si>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</si>
  <si>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</si>
  <si>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</si>
  <si>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</si>
  <si>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</si>
  <si>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</si>
  <si>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</si>
  <si>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</si>
  <si>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</si>
  <si>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</si>
  <si>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</si>
  <si>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</si>
  <si>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</si>
  <si>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</si>
  <si>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</si>
  <si>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</si>
  <si>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</si>
  <si>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</si>
  <si>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</si>
  <si>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</si>
  <si>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</si>
  <si>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</si>
  <si>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</si>
  <si>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</si>
  <si>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</si>
  <si>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</si>
  <si>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</si>
  <si>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</si>
  <si>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</si>
  <si>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</si>
  <si>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</si>
  <si>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</si>
  <si>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</si>
  <si>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</si>
  <si>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</si>
  <si>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</si>
  <si>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</si>
  <si>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</si>
  <si>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</si>
  <si>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</si>
  <si>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</si>
  <si>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</si>
  <si>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</si>
  <si>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</si>
  <si>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</si>
  <si>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</si>
  <si>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</si>
  <si>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</si>
  <si>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</si>
  <si>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</si>
  <si>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</si>
  <si>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</si>
  <si>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</si>
  <si>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</si>
  <si>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</si>
  <si>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</si>
  <si>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</si>
  <si>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</si>
  <si>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</si>
  <si>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</si>
  <si>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</si>
  <si>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</si>
  <si>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</si>
  <si>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</si>
  <si>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</si>
  <si>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</si>
  <si>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</si>
  <si>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</si>
  <si>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</si>
  <si>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</si>
  <si>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</si>
  <si>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</si>
  <si>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</si>
  <si>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</si>
  <si>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</si>
  <si>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</si>
  <si>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</si>
  <si>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</si>
  <si>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</si>
  <si>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</si>
  <si>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</si>
  <si>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</si>
  <si>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</si>
  <si>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</si>
  <si>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</si>
  <si>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</si>
  <si>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</si>
  <si>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</si>
  <si>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</si>
  <si>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</si>
  <si>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</si>
  <si>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</si>
  <si>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</si>
  <si>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</si>
  <si>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</si>
  <si>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</si>
  <si>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</si>
  <si>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</si>
  <si>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</si>
  <si>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</si>
  <si>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</si>
  <si>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</si>
  <si>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</si>
  <si>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</si>
  <si>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</si>
  <si>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</si>
  <si>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</si>
  <si>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</si>
  <si>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</si>
  <si>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</si>
  <si>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</si>
  <si>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</si>
  <si>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</si>
  <si>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</si>
  <si>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</si>
  <si>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</si>
  <si>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</si>
  <si>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</si>
  <si>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</si>
  <si>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</si>
  <si>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</si>
  <si>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</si>
  <si>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</si>
  <si>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</si>
  <si>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</si>
  <si>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</si>
  <si>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</si>
  <si>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</si>
  <si>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</si>
  <si>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</si>
  <si>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</si>
  <si>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</si>
  <si>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</si>
  <si>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</si>
  <si>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</si>
  <si>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</si>
  <si>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</si>
  <si>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</si>
  <si>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</si>
  <si>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</si>
  <si>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</si>
  <si>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</si>
  <si>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</si>
  <si>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</si>
  <si>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</si>
  <si>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</si>
  <si>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</si>
  <si>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</si>
  <si>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</si>
  <si>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</si>
  <si>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</si>
  <si>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</si>
  <si>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</si>
  <si>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</si>
  <si>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</si>
  <si>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</si>
  <si>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</si>
  <si>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</si>
  <si>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</si>
  <si>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</si>
  <si>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</si>
  <si>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</si>
  <si>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</si>
  <si>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</si>
  <si>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</si>
  <si>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</si>
  <si>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</si>
  <si>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</si>
  <si>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</si>
  <si>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</si>
  <si>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</si>
  <si>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</si>
  <si>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</si>
  <si>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</si>
  <si>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</si>
  <si>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</si>
  <si>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</si>
  <si>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</si>
  <si>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</si>
  <si>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</si>
  <si>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</si>
  <si>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</si>
  <si>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</si>
  <si>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</si>
  <si>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</si>
  <si>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</si>
  <si>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</si>
  <si>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</si>
  <si>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</si>
  <si>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</si>
  <si>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</si>
  <si>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</si>
  <si>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</si>
  <si>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</si>
  <si>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</si>
  <si>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</si>
  <si>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</si>
  <si>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</si>
  <si>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</si>
  <si>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</si>
  <si>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</si>
  <si>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</si>
  <si>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</si>
  <si>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</si>
  <si>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</si>
  <si>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</si>
  <si>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</si>
  <si>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</si>
  <si>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</si>
  <si>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</si>
  <si>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</si>
  <si>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</si>
  <si>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</si>
  <si>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</si>
  <si>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</si>
  <si>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</si>
  <si>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</si>
  <si>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</si>
  <si>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</si>
  <si>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</si>
  <si>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</si>
  <si>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</si>
  <si>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</si>
  <si>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</si>
  <si>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</si>
  <si>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</si>
  <si>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</si>
  <si>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</si>
  <si>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</si>
  <si>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</si>
  <si>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</si>
  <si>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</si>
  <si>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</si>
  <si>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</si>
  <si>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</si>
  <si>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</si>
  <si>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</si>
  <si>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</si>
  <si>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</si>
  <si>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</si>
  <si>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</si>
  <si>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</si>
  <si>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</si>
  <si>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</si>
  <si>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</si>
  <si>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</si>
  <si>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</si>
  <si>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</si>
  <si>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</si>
  <si>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</si>
  <si>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</si>
  <si>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</si>
  <si>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</si>
  <si>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</si>
  <si>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</si>
  <si>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</si>
  <si>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</si>
  <si>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</si>
  <si>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</si>
  <si>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</si>
  <si>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</si>
  <si>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</si>
  <si>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</si>
  <si>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</si>
  <si>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</si>
  <si>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</si>
  <si>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</si>
  <si>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</si>
  <si>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</si>
  <si>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</si>
  <si>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</si>
  <si>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</si>
  <si>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</si>
  <si>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</si>
  <si>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</si>
  <si>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</si>
  <si>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</si>
  <si>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</si>
  <si>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</si>
  <si>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</si>
  <si>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</si>
  <si>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</si>
  <si>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</si>
  <si>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</si>
  <si>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</si>
  <si>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</si>
  <si>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</si>
  <si>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</si>
  <si>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</si>
  <si>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</si>
  <si>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</si>
  <si>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</si>
  <si>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</si>
  <si>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</si>
  <si>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</si>
  <si>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</si>
  <si>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</si>
  <si>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</si>
  <si>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</si>
  <si>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</si>
  <si>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</si>
  <si>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</si>
  <si>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</si>
  <si>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</si>
  <si>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</si>
  <si>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</si>
  <si>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</si>
  <si>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</si>
  <si>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</si>
  <si>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</si>
  <si>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</si>
  <si>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</si>
  <si>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</si>
  <si>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</si>
  <si>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</si>
  <si>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</si>
  <si>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</si>
  <si>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</si>
  <si>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</si>
  <si>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</si>
  <si>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</si>
  <si>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</si>
  <si>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</si>
  <si>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</si>
  <si>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</si>
  <si>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</si>
  <si>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</si>
  <si>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</si>
  <si>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</si>
  <si>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</si>
  <si>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</si>
  <si>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</si>
  <si>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</si>
  <si>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</si>
  <si>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</si>
  <si>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</si>
  <si>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</si>
  <si>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</si>
  <si>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</si>
  <si>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</si>
  <si>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</si>
  <si>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</si>
  <si>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</si>
  <si>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</si>
  <si>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</si>
  <si>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</si>
  <si>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</si>
  <si>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</si>
  <si>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</si>
  <si>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</si>
  <si>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</si>
  <si>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</si>
  <si>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</si>
  <si>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</si>
  <si>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</si>
  <si>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</si>
  <si>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</si>
  <si>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</si>
  <si>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</si>
  <si>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</si>
  <si>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</si>
  <si>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</si>
  <si>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</si>
  <si>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</si>
  <si>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</si>
  <si>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</si>
  <si>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</si>
  <si>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</si>
  <si>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</si>
  <si>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</si>
  <si>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</si>
  <si>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</si>
  <si>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</si>
  <si>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</si>
  <si>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</si>
  <si>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</si>
  <si>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</si>
  <si>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</si>
  <si>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</si>
  <si>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</si>
  <si>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</si>
  <si>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</si>
  <si>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</si>
  <si>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</si>
  <si>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</si>
  <si>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</si>
  <si>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</si>
  <si>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</si>
  <si>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</si>
  <si>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</si>
  <si>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</si>
  <si>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</si>
  <si>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</si>
  <si>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</si>
  <si>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</si>
  <si>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</si>
  <si>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</si>
  <si>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</si>
  <si>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</si>
  <si>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</si>
  <si>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</si>
  <si>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</si>
  <si>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</si>
  <si>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</si>
  <si>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</si>
  <si>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</si>
  <si>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</si>
  <si>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</si>
  <si>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</si>
  <si>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</si>
  <si>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</si>
  <si>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</si>
  <si>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</si>
  <si>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</si>
  <si>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</si>
  <si>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</si>
  <si>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</si>
  <si>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</si>
  <si>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</si>
  <si>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</si>
  <si>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</si>
  <si>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</si>
  <si>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</si>
  <si>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</si>
  <si>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</si>
  <si>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</si>
  <si>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</si>
  <si>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</si>
  <si>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</si>
  <si>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</si>
  <si>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</si>
  <si>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</si>
  <si>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</si>
  <si>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</si>
  <si>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</si>
  <si>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</si>
  <si>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</si>
  <si>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</si>
  <si>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</si>
  <si>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</si>
  <si>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</si>
  <si>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</si>
  <si>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</si>
  <si>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</si>
  <si>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</si>
  <si>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</si>
  <si>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</si>
  <si>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</si>
  <si>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</si>
  <si>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</si>
  <si>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</si>
  <si>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</si>
  <si>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</si>
  <si>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</si>
  <si>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</si>
  <si>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</si>
  <si>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</si>
  <si>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</si>
  <si>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</si>
  <si>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</si>
  <si>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</si>
  <si>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</si>
  <si>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</si>
  <si>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</si>
  <si>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</si>
  <si>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</si>
  <si>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</si>
  <si>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</si>
  <si>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</si>
  <si>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</si>
  <si>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</si>
  <si>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</si>
  <si>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</si>
  <si>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</si>
  <si>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</si>
  <si>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</si>
  <si>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</si>
  <si>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</si>
  <si>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</si>
  <si>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</si>
  <si>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</si>
  <si>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</si>
  <si>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</si>
  <si>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</si>
  <si>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</si>
  <si>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</si>
  <si>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</si>
  <si>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</si>
  <si>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</si>
  <si>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</si>
  <si>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</si>
  <si>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</si>
  <si>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</si>
  <si>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</si>
  <si>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</si>
  <si>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</si>
  <si>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</si>
  <si>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</si>
  <si>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</si>
  <si>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</si>
  <si>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</si>
  <si>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</si>
  <si>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</si>
  <si>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</si>
  <si>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</si>
  <si>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</si>
  <si>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</si>
  <si>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</si>
  <si>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</si>
  <si>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</si>
  <si>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</si>
  <si>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</si>
  <si>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</si>
  <si>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</si>
  <si>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</si>
  <si>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</si>
  <si>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</si>
  <si>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</si>
  <si>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</si>
  <si>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</si>
  <si>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</si>
  <si>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</si>
  <si>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</si>
  <si>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</si>
  <si>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</si>
  <si>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</si>
  <si>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</si>
  <si>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</si>
  <si>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</si>
  <si>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</si>
  <si>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</si>
  <si>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</si>
  <si>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</si>
  <si>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</si>
  <si>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</si>
  <si>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</si>
  <si>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</si>
  <si>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</si>
  <si>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</si>
  <si>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</si>
  <si>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</si>
  <si>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</si>
  <si>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</si>
  <si>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</si>
  <si>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</si>
  <si>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</si>
  <si>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</si>
  <si>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</si>
  <si>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</si>
  <si>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</si>
  <si>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</si>
  <si>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</si>
  <si>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</si>
  <si>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</si>
  <si>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</si>
  <si>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</si>
  <si>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</si>
  <si>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</si>
  <si>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</si>
  <si>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</si>
  <si>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</si>
  <si>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</si>
  <si>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</si>
  <si>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</si>
  <si>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</si>
  <si>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</si>
  <si>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</si>
  <si>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</si>
  <si>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</si>
  <si>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</si>
  <si>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</si>
  <si>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</si>
  <si>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</si>
  <si>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</si>
  <si>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</si>
  <si>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</si>
  <si>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</si>
  <si>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</si>
  <si>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</si>
  <si>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</si>
  <si>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</si>
  <si>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</si>
  <si>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</si>
  <si>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</si>
  <si>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</si>
  <si>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</si>
  <si>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</si>
  <si>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</si>
  <si>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</si>
  <si>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</si>
  <si>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</si>
  <si>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</si>
  <si>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</si>
  <si>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</si>
  <si>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</si>
  <si>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</si>
  <si>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</si>
  <si>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</si>
  <si>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</si>
  <si>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</si>
  <si>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</si>
  <si>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</si>
  <si>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</si>
  <si>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</si>
  <si>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</si>
  <si>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</si>
  <si>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</si>
  <si>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</si>
  <si>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</si>
  <si>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</si>
  <si>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</si>
  <si>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</si>
  <si>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</si>
  <si>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</si>
  <si>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</si>
  <si>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</si>
  <si>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</si>
  <si>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</si>
  <si>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</si>
  <si>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</si>
  <si>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</si>
  <si>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</si>
  <si>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</si>
  <si>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</si>
  <si>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</si>
  <si>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</si>
  <si>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</si>
  <si>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</si>
  <si>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</si>
  <si>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</si>
  <si>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</si>
  <si>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</si>
  <si>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</si>
  <si>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</si>
  <si>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</si>
  <si>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</si>
  <si>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</si>
  <si>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</si>
  <si>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</si>
  <si>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</si>
  <si>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</si>
  <si>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</si>
  <si>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</si>
  <si>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</si>
  <si>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</si>
  <si>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</si>
  <si>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</si>
  <si>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</si>
  <si>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</si>
  <si>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</si>
  <si>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</si>
  <si>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</si>
  <si>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</si>
  <si>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</si>
  <si>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</si>
  <si>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</si>
  <si>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</si>
  <si>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</si>
  <si>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</si>
  <si>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</si>
  <si>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</si>
  <si>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</si>
  <si>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</si>
  <si>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</si>
  <si>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</si>
  <si>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</si>
  <si>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</si>
  <si>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</si>
  <si>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</si>
  <si>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</si>
  <si>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</si>
  <si>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</si>
  <si>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</si>
  <si>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</si>
  <si>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</si>
  <si>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</si>
  <si>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</si>
  <si>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</si>
  <si>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</si>
  <si>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</si>
  <si>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</si>
  <si>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</si>
  <si>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</si>
  <si>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</si>
  <si>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</si>
  <si>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</si>
  <si>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</si>
  <si>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</si>
  <si>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</si>
  <si>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</si>
  <si>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</si>
  <si>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</si>
  <si>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</si>
  <si>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</si>
  <si>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</si>
  <si>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</si>
  <si>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</si>
  <si>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</si>
  <si>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</si>
  <si>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</si>
  <si>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</si>
  <si>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</si>
  <si>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</si>
  <si>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</si>
  <si>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</si>
  <si>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</si>
  <si>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</si>
  <si>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</si>
  <si>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</si>
  <si>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</si>
  <si>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</si>
  <si>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</si>
  <si>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</si>
  <si>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</si>
  <si>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</si>
  <si>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</si>
  <si>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</si>
  <si>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</si>
  <si>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</si>
  <si>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</si>
  <si>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</si>
  <si>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</si>
  <si>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</si>
  <si>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</si>
  <si>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</si>
  <si>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</si>
  <si>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</si>
  <si>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</si>
  <si>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</si>
  <si>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</si>
  <si>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</si>
  <si>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</si>
  <si>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</si>
  <si>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</si>
  <si>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</si>
  <si>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</si>
  <si>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</si>
  <si>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</si>
  <si>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</si>
  <si>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</si>
  <si>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</si>
  <si>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</si>
  <si>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</si>
  <si>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</si>
  <si>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</si>
  <si>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</si>
  <si>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</si>
  <si>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</si>
  <si>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</si>
  <si>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</si>
  <si>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</si>
  <si>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</si>
  <si>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</si>
  <si>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</si>
  <si>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</si>
  <si>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</si>
  <si>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</si>
  <si>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</si>
  <si>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</si>
  <si>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</si>
  <si>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</si>
  <si>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</si>
  <si>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</si>
  <si>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</si>
  <si>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</si>
  <si>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</si>
  <si>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</si>
  <si>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</si>
  <si>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</si>
  <si>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</si>
  <si>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</si>
  <si>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</si>
  <si>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</si>
  <si>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</si>
  <si>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</si>
  <si>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</si>
  <si>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</si>
  <si>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</si>
  <si>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</si>
  <si>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</si>
  <si>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</si>
  <si>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</si>
  <si>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</si>
  <si>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</si>
  <si>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</si>
  <si>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</si>
  <si>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</si>
  <si>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</si>
  <si>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</si>
  <si>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</si>
  <si>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</si>
  <si>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</si>
  <si>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</si>
  <si>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</si>
  <si>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</si>
  <si>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</si>
  <si>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</si>
  <si>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</si>
  <si>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</si>
  <si>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</si>
  <si>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</si>
  <si>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</si>
  <si>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</si>
  <si>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</si>
  <si>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</si>
  <si>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</si>
  <si>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</si>
  <si>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</si>
  <si>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</si>
  <si>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</si>
  <si>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</si>
  <si>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</si>
  <si>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</si>
  <si>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</si>
  <si>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</si>
  <si>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</si>
  <si>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</si>
  <si>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</si>
  <si>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</si>
  <si>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</si>
  <si>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</si>
  <si>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</si>
  <si>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</si>
  <si>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</si>
  <si>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</si>
  <si>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</si>
  <si>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</si>
  <si>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</si>
  <si>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</si>
  <si>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</si>
  <si>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</si>
  <si>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</si>
  <si>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</si>
  <si>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</si>
  <si>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</si>
  <si>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</si>
  <si>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</si>
  <si>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</si>
  <si>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</si>
  <si>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</si>
  <si>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</si>
  <si>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</si>
  <si>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</si>
  <si>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</si>
  <si>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</si>
  <si>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</si>
  <si>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</si>
  <si>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</si>
  <si>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</si>
  <si>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</si>
  <si>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</si>
  <si>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</si>
  <si>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</si>
  <si>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</si>
  <si>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</si>
  <si>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</si>
  <si>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</si>
  <si>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</si>
  <si>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</si>
  <si>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</si>
  <si>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</si>
  <si>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</si>
  <si>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</si>
  <si>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</si>
  <si>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</si>
  <si>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</si>
  <si>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</si>
  <si>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</si>
  <si>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</si>
  <si>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</si>
  <si>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</si>
  <si>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</si>
  <si>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</si>
  <si>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</si>
  <si>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</si>
  <si>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</si>
  <si>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</si>
  <si>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</si>
  <si>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</si>
  <si>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</si>
  <si>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</si>
  <si>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</si>
  <si>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</si>
  <si>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</si>
  <si>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</si>
  <si>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</si>
  <si>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</si>
  <si>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</si>
  <si>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</si>
  <si>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</si>
  <si>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</si>
  <si>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</si>
  <si>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</si>
  <si>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</si>
  <si>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</si>
  <si>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</si>
  <si>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</si>
  <si>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</si>
  <si>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</si>
  <si>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</si>
  <si>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</si>
  <si>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</si>
  <si>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</si>
  <si>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</si>
  <si>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</si>
  <si>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</si>
  <si>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</si>
  <si>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</si>
  <si>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</si>
  <si>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</si>
  <si>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</si>
  <si>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</si>
  <si>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</si>
  <si>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</si>
  <si>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</si>
  <si>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</si>
  <si>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</si>
  <si>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</si>
  <si>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</si>
  <si>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</si>
  <si>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</si>
  <si>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</si>
  <si>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</si>
  <si>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</si>
  <si>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</si>
  <si>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</si>
  <si>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</si>
  <si>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</si>
  <si>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</si>
  <si>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</si>
  <si>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</si>
  <si>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</si>
  <si>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</si>
  <si>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</si>
  <si>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</si>
  <si>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</si>
  <si>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</si>
  <si>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</si>
  <si>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</si>
  <si>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</si>
  <si>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</si>
  <si>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</si>
  <si>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</si>
  <si>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</si>
  <si>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</si>
  <si>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</si>
  <si>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</si>
  <si>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</si>
  <si>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</si>
  <si>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</si>
  <si>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</si>
  <si>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</si>
  <si>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</si>
  <si>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</si>
  <si>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</si>
  <si>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</si>
  <si>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</si>
  <si>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</si>
  <si>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</si>
  <si>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</si>
  <si>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</si>
  <si>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</si>
  <si>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</si>
  <si>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</si>
  <si>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</si>
  <si>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</si>
  <si>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</si>
  <si>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</si>
  <si>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</si>
  <si>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</si>
  <si>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</si>
  <si>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</si>
  <si>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</si>
  <si>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</si>
  <si>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</si>
  <si>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</si>
  <si>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</si>
  <si>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</si>
  <si>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</si>
  <si>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</si>
  <si>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</si>
  <si>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</si>
  <si>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</si>
  <si>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</si>
  <si>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</si>
  <si>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</si>
  <si>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</si>
  <si>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</si>
  <si>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</si>
  <si>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</si>
  <si>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</si>
  <si>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</si>
  <si>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</si>
  <si>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</si>
  <si>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</si>
  <si>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</si>
  <si>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</si>
  <si>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</si>
  <si>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</si>
  <si>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</si>
  <si>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</si>
  <si>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</si>
  <si>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</si>
  <si>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</si>
  <si>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</si>
  <si>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</si>
  <si>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</si>
  <si>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</si>
  <si>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</si>
  <si>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</si>
  <si>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</si>
  <si>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</si>
  <si>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</si>
  <si>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</si>
  <si>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</si>
  <si>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</si>
  <si>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</si>
  <si>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</si>
  <si>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</si>
  <si>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</si>
  <si>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</si>
  <si>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</si>
  <si>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</si>
  <si>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</si>
  <si>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</si>
  <si>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</si>
  <si>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</si>
  <si>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</si>
  <si>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</si>
  <si>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</si>
  <si>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</si>
  <si>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</si>
  <si>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</si>
  <si>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</si>
  <si>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</si>
  <si>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</si>
  <si>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</si>
  <si>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</si>
  <si>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</si>
  <si>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</si>
  <si>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</si>
  <si>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</si>
  <si>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</si>
  <si>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</si>
  <si>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</si>
  <si>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</si>
  <si>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</si>
  <si>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</si>
  <si>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</si>
  <si>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</si>
  <si>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</si>
  <si>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</si>
  <si>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</si>
  <si>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</si>
  <si>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</si>
  <si>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</si>
  <si>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</si>
  <si>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</si>
  <si>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</si>
  <si>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</si>
  <si>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</si>
  <si>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</si>
  <si>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</si>
  <si>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</si>
  <si>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</si>
  <si>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</si>
  <si>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</si>
  <si>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</si>
  <si>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</si>
  <si>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</si>
  <si>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</si>
  <si>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</si>
  <si>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</si>
  <si>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</si>
  <si>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</si>
  <si>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</si>
  <si>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</si>
  <si>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</si>
  <si>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</si>
  <si>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</si>
  <si>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</si>
  <si>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</si>
  <si>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</si>
  <si>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</si>
  <si>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</si>
  <si>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</si>
  <si>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</si>
  <si>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</si>
  <si>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</si>
  <si>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</si>
  <si>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</si>
  <si>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</si>
  <si>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</si>
  <si>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</si>
  <si>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</si>
  <si>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</si>
  <si>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</si>
  <si>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</si>
  <si>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</si>
  <si>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</si>
  <si>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</si>
  <si>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</si>
  <si>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</si>
  <si>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</si>
  <si>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</si>
  <si>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</si>
  <si>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</si>
  <si>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</si>
  <si>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</si>
  <si>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</si>
  <si>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</si>
  <si>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</si>
  <si>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</si>
  <si>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</si>
  <si>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</si>
  <si>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</si>
  <si>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</si>
  <si>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</si>
  <si>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</si>
  <si>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</si>
  <si>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</si>
  <si>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</si>
  <si>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</si>
  <si>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</si>
  <si>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</si>
  <si>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</si>
  <si>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</si>
  <si>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</si>
  <si>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</si>
  <si>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</si>
  <si>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</si>
  <si>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</si>
  <si>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</si>
  <si>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</si>
  <si>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</si>
  <si>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</si>
  <si>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</si>
  <si>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</si>
  <si>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</si>
  <si>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</si>
  <si>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</si>
  <si>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</si>
  <si>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</si>
  <si>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</si>
  <si>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</si>
  <si>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</si>
  <si>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</si>
  <si>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</si>
  <si>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</si>
  <si>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</si>
  <si>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</si>
  <si>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</si>
  <si>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</si>
  <si>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</si>
  <si>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</si>
  <si>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</si>
  <si>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</si>
  <si>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</si>
  <si>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</si>
  <si>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</si>
  <si>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</si>
  <si>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</si>
  <si>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</si>
  <si>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</si>
  <si>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</si>
  <si>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</si>
  <si>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</si>
  <si>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</si>
  <si>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</si>
  <si>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</si>
  <si>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</si>
  <si>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</si>
  <si>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</si>
  <si>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</si>
  <si>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</si>
  <si>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</si>
  <si>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</si>
  <si>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</si>
  <si>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</si>
  <si>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</si>
  <si>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</si>
  <si>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</si>
  <si>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</si>
  <si>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</si>
  <si>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</si>
  <si>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</si>
  <si>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</si>
  <si>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</si>
  <si>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</si>
  <si>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</si>
  <si>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</si>
  <si>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</si>
  <si>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</si>
  <si>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</si>
  <si>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</si>
  <si>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</si>
  <si>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</si>
  <si>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</si>
  <si>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</si>
  <si>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</si>
  <si>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</si>
  <si>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</si>
  <si>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</si>
  <si>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</si>
  <si>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</si>
  <si>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</si>
  <si>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</si>
  <si>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</si>
  <si>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</si>
  <si>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</si>
  <si>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</si>
  <si>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</si>
  <si>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</si>
  <si>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</si>
  <si>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</si>
  <si>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</si>
  <si>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</si>
  <si>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</si>
  <si>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</si>
  <si>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</si>
  <si>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</si>
  <si>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</si>
  <si>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</si>
  <si>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</si>
  <si>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</si>
  <si>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</si>
  <si>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</si>
  <si>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</si>
  <si>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</si>
  <si>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</si>
  <si>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</si>
  <si>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</si>
  <si>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</si>
  <si>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</si>
  <si>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</si>
  <si>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</si>
  <si>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</si>
  <si>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</si>
  <si>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</si>
  <si>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</si>
  <si>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</si>
  <si>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</si>
  <si>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</si>
  <si>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</si>
  <si>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</si>
  <si>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</si>
  <si>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</si>
  <si>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</si>
  <si>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</si>
  <si>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</si>
  <si>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</si>
  <si>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</si>
  <si>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</si>
  <si>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</si>
  <si>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</si>
  <si>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</si>
  <si>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</si>
  <si>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</si>
  <si>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</si>
  <si>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</si>
  <si>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</si>
  <si>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</si>
  <si>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</si>
  <si>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</si>
  <si>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</si>
  <si>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</si>
  <si>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</si>
  <si>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</si>
  <si>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</si>
  <si>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</si>
  <si>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</si>
  <si>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</si>
  <si>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</si>
  <si>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</si>
  <si>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</si>
  <si>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</si>
  <si>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</si>
  <si>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</si>
  <si>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</si>
  <si>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</si>
  <si>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</si>
  <si>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</si>
  <si>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</si>
  <si>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</si>
  <si>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</si>
  <si>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</si>
  <si>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</si>
  <si>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</si>
  <si>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</si>
  <si>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</si>
  <si>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</si>
  <si>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</si>
  <si>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</si>
  <si>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</si>
  <si>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</si>
  <si>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</si>
  <si>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</si>
  <si>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</si>
  <si>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</si>
  <si>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</si>
  <si>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</si>
  <si>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</si>
  <si>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</si>
  <si>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</si>
  <si>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</si>
  <si>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</si>
  <si>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</si>
  <si>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</si>
  <si>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</si>
  <si>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</si>
  <si>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</si>
  <si>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</si>
  <si>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</si>
  <si>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</si>
  <si>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</si>
  <si>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</si>
  <si>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</si>
  <si>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</si>
  <si>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</si>
  <si>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</si>
  <si>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</si>
  <si>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</si>
  <si>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</si>
  <si>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</si>
  <si>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</si>
  <si>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</si>
  <si>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</si>
  <si>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</si>
  <si>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</si>
  <si>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</si>
  <si>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</si>
  <si>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</si>
  <si>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</si>
  <si>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</si>
  <si>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</si>
  <si>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</si>
  <si>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</si>
  <si>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</si>
  <si>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</si>
  <si>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</si>
  <si>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</si>
  <si>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</si>
  <si>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</si>
  <si>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</si>
  <si>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</si>
  <si>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</si>
  <si>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</si>
  <si>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</si>
  <si>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</si>
  <si>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</si>
  <si>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</si>
  <si>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</si>
  <si>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</si>
  <si>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</si>
  <si>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</si>
  <si>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</si>
  <si>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</si>
  <si>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</si>
  <si>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</si>
  <si>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</si>
  <si>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</si>
  <si>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</si>
  <si>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</si>
  <si>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</si>
  <si>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</si>
  <si>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</si>
  <si>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</si>
  <si>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</si>
  <si>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</si>
  <si>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</si>
  <si>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</si>
  <si>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</si>
  <si>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</si>
  <si>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</si>
  <si>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</si>
  <si>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</si>
  <si>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</si>
  <si>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</si>
  <si>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</si>
  <si>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</si>
  <si>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</si>
  <si>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</si>
  <si>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</si>
  <si>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</si>
  <si>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</si>
  <si>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</si>
  <si>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</si>
  <si>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</si>
  <si>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</si>
  <si>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</si>
  <si>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</si>
  <si>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</si>
  <si>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</si>
  <si>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</si>
  <si>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</si>
  <si>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</si>
  <si>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</si>
  <si>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</si>
  <si>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</si>
  <si>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</si>
  <si>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</si>
  <si>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</si>
  <si>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</si>
  <si>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</si>
  <si>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</si>
  <si>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</si>
  <si>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</si>
  <si>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</si>
  <si>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</si>
  <si>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</si>
  <si>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</si>
  <si>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</si>
  <si>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</si>
  <si>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</si>
  <si>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</si>
  <si>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</si>
  <si>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</si>
  <si>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</si>
  <si>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</si>
  <si>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</si>
  <si>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</si>
  <si>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</si>
  <si>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</si>
  <si>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</si>
  <si>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</si>
  <si>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</si>
  <si>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</si>
  <si>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</si>
  <si>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</si>
  <si>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</si>
  <si>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</si>
  <si>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</si>
  <si>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</si>
  <si>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</si>
  <si>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</si>
  <si>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</si>
  <si>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</si>
  <si>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</si>
  <si>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</si>
  <si>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</si>
  <si>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</si>
  <si>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</si>
  <si>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</si>
  <si>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</si>
  <si>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</si>
  <si>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</si>
  <si>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</si>
  <si>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</si>
  <si>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</si>
  <si>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</si>
  <si>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</si>
  <si>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</si>
  <si>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</si>
  <si>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</si>
  <si>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</si>
  <si>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</si>
  <si>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</si>
  <si>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</si>
  <si>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</si>
  <si>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</si>
  <si>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</si>
  <si>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</si>
  <si>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</si>
  <si>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</si>
  <si>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</si>
  <si>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</si>
  <si>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</si>
  <si>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</si>
  <si>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</si>
  <si>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</si>
  <si>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</si>
  <si>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</si>
  <si>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</si>
  <si>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</si>
  <si>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</si>
  <si>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</si>
  <si>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</si>
  <si>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</si>
  <si>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</si>
  <si>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</si>
  <si>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</si>
  <si>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</si>
  <si>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</si>
  <si>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</si>
  <si>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</si>
  <si>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</si>
  <si>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</si>
  <si>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</si>
  <si>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</si>
  <si>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</si>
  <si>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</si>
  <si>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</si>
  <si>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</si>
  <si>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</si>
  <si>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</si>
  <si>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</si>
  <si>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</si>
  <si>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</si>
  <si>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</si>
  <si>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</si>
  <si>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</si>
  <si>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</si>
  <si>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</si>
  <si>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</si>
  <si>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</si>
  <si>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</si>
  <si>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</si>
  <si>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</si>
  <si>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</si>
  <si>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</si>
  <si>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</si>
  <si>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</si>
  <si>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</si>
  <si>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</si>
  <si>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</si>
  <si>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</si>
  <si>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</si>
  <si>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</si>
  <si>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</si>
  <si>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</si>
  <si>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</si>
  <si>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</si>
  <si>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</si>
  <si>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</si>
  <si>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</si>
  <si>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</si>
  <si>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</si>
  <si>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</si>
  <si>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</si>
  <si>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</si>
  <si>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</si>
  <si>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</si>
  <si>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</si>
  <si>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</si>
  <si>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</si>
  <si>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</si>
  <si>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</si>
  <si>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</si>
  <si>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</si>
  <si>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</si>
  <si>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</si>
  <si>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</si>
  <si>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</si>
  <si>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</si>
  <si>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</si>
  <si>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</si>
  <si>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</si>
  <si>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</si>
  <si>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</si>
  <si>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</si>
  <si>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</si>
  <si>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</si>
  <si>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</si>
  <si>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</si>
  <si>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</si>
  <si>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</si>
  <si>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</si>
  <si>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</si>
  <si>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</si>
  <si>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</si>
  <si>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</si>
  <si>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</si>
  <si>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</si>
  <si>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</si>
  <si>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</si>
  <si>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</si>
  <si>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</si>
  <si>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</si>
  <si>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</si>
  <si>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</si>
  <si>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</si>
  <si>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</si>
  <si>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</si>
  <si>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</si>
  <si>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</si>
  <si>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</si>
  <si>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</si>
  <si>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</si>
  <si>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</si>
  <si>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</si>
  <si>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</si>
  <si>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</si>
  <si>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</si>
  <si>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</si>
  <si>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</si>
  <si>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</si>
  <si>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</si>
  <si>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</si>
  <si>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</si>
  <si>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</si>
  <si>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</si>
  <si>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</si>
  <si>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</si>
  <si>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</si>
  <si>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</si>
  <si>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</si>
  <si>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</si>
  <si>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</si>
  <si>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</si>
  <si>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</si>
  <si>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</si>
  <si>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</si>
  <si>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</si>
  <si>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</si>
  <si>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</si>
  <si>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</si>
  <si>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</si>
  <si>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</si>
  <si>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</si>
  <si>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</si>
  <si>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</si>
  <si>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</si>
  <si>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</si>
  <si>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</si>
  <si>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</si>
  <si>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</si>
  <si>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</si>
  <si>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</si>
  <si>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</si>
  <si>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</si>
  <si>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</si>
  <si>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</si>
  <si>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</si>
  <si>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</si>
  <si>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</si>
  <si>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</si>
  <si>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</si>
  <si>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</si>
  <si>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</si>
  <si>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</si>
  <si>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</si>
  <si>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</si>
  <si>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</si>
  <si>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</si>
  <si>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</si>
  <si>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</si>
  <si>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</si>
  <si>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</si>
  <si>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</si>
  <si>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</si>
  <si>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</si>
  <si>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</si>
  <si>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</si>
  <si>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</si>
  <si>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</si>
  <si>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</si>
  <si>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</si>
  <si>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</si>
  <si>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</si>
  <si>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</si>
  <si>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</si>
  <si>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</si>
  <si>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</si>
  <si>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</si>
  <si>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</si>
  <si>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</si>
  <si>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</si>
  <si>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</si>
  <si>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</si>
  <si>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</si>
  <si>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</si>
  <si>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</si>
  <si>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</si>
  <si>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</si>
  <si>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</si>
  <si>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</si>
  <si>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</si>
  <si>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</si>
  <si>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</si>
  <si>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</si>
  <si>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</si>
  <si>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</si>
  <si>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</si>
  <si>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</si>
  <si>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</si>
  <si>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</si>
  <si>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</si>
  <si>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</si>
  <si>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</si>
  <si>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</si>
  <si>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</si>
  <si>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</si>
  <si>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</si>
  <si>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</si>
  <si>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</si>
  <si>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</si>
  <si>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</si>
  <si>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</si>
  <si>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</si>
  <si>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</si>
  <si>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</si>
  <si>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</si>
  <si>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</si>
  <si>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</si>
  <si>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</si>
  <si>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</si>
  <si>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</si>
  <si>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</si>
  <si>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</si>
  <si>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</si>
  <si>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</si>
  <si>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</si>
  <si>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</si>
  <si>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</si>
  <si>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</si>
  <si>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</si>
  <si>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</si>
  <si>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</si>
  <si>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</si>
  <si>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</si>
  <si>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</si>
  <si>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</si>
  <si>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</si>
  <si>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</si>
  <si>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</si>
  <si>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</si>
  <si>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</si>
  <si>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</si>
  <si>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</si>
  <si>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</si>
  <si>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</si>
  <si>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</si>
  <si>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</si>
  <si>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</si>
  <si>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</si>
  <si>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</si>
  <si>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</si>
  <si>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</si>
  <si>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</si>
  <si>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</si>
  <si>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</si>
  <si>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</si>
  <si>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</si>
  <si>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</si>
  <si>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</si>
  <si>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</si>
  <si>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</si>
  <si>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</si>
  <si>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</si>
  <si>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</si>
  <si>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</si>
  <si>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</si>
  <si>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</si>
  <si>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</si>
  <si>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</si>
  <si>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</si>
  <si>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</si>
  <si>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</si>
  <si>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</si>
  <si>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</si>
  <si>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</si>
  <si>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</si>
  <si>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</si>
  <si>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</si>
  <si>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</si>
  <si>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</si>
  <si>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</si>
  <si>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</si>
  <si>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</si>
  <si>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</si>
  <si>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</si>
  <si>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</si>
  <si>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</si>
  <si>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</si>
  <si>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</si>
  <si>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</si>
  <si>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</si>
  <si>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</si>
  <si>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</si>
  <si>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</si>
  <si>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</si>
  <si>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</si>
  <si>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</si>
  <si>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</si>
  <si>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</si>
  <si>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</si>
  <si>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</si>
  <si>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</si>
  <si>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</si>
  <si>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</si>
  <si>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</si>
  <si>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</si>
  <si>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</si>
  <si>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</si>
  <si>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</si>
  <si>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</si>
  <si>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</si>
  <si>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</si>
  <si>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</si>
  <si>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</si>
  <si>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</si>
  <si>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</si>
  <si>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</si>
  <si>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</si>
  <si>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</si>
  <si>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</si>
  <si>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</si>
  <si>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</si>
  <si>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</si>
  <si>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</si>
  <si>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</si>
  <si>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</si>
  <si>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</si>
  <si>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</si>
  <si>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</si>
  <si>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</si>
  <si>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</si>
  <si>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</si>
  <si>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</si>
  <si>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</si>
  <si>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</si>
  <si>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</si>
  <si>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</si>
  <si>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</si>
  <si>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</si>
  <si>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</si>
  <si>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</si>
  <si>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</si>
  <si>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</si>
  <si>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</si>
  <si>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</si>
  <si>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</si>
  <si>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</si>
  <si>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</si>
  <si>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</si>
  <si>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</si>
  <si>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</si>
  <si>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</si>
  <si>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</si>
  <si>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</si>
  <si>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</si>
  <si>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</si>
  <si>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</si>
  <si>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</si>
  <si>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</si>
  <si>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</si>
  <si>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</si>
  <si>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</si>
  <si>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</si>
  <si>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</si>
  <si>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</si>
  <si>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</si>
  <si>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</si>
  <si>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</si>
  <si>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</si>
  <si>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</si>
  <si>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</si>
  <si>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</si>
  <si>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</si>
  <si>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</si>
  <si>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</si>
  <si>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</si>
  <si>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</si>
  <si>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</si>
  <si>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</si>
  <si>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</si>
  <si>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</si>
  <si>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</si>
  <si>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</si>
  <si>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</si>
  <si>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</si>
  <si>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</si>
  <si>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</si>
  <si>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</si>
  <si>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</si>
  <si>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</si>
  <si>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</si>
  <si>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</si>
  <si>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</si>
  <si>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</si>
  <si>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</si>
  <si>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</si>
  <si>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</si>
  <si>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</si>
  <si>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</si>
  <si>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</si>
  <si>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</si>
  <si>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</si>
  <si>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</si>
  <si>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</si>
  <si>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</si>
  <si>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</si>
  <si>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</si>
  <si>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</si>
  <si>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</si>
  <si>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</si>
  <si>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</si>
  <si>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</si>
  <si>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</si>
  <si>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</si>
  <si>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</si>
  <si>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</si>
  <si>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</si>
  <si>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</si>
  <si>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</si>
  <si>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</si>
  <si>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</si>
  <si>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</si>
  <si>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</si>
  <si>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</si>
  <si>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</si>
  <si>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</si>
  <si>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</si>
  <si>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</si>
  <si>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</si>
  <si>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</si>
  <si>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</si>
  <si>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</si>
  <si>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</si>
  <si>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</si>
  <si>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</si>
  <si>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</si>
  <si>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</si>
  <si>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</si>
  <si>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</si>
  <si>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</si>
  <si>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</si>
  <si>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</si>
  <si>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</si>
  <si>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</si>
  <si>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</si>
  <si>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</si>
  <si>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</si>
  <si>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</si>
  <si>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</si>
  <si>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</si>
  <si>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</si>
  <si>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</si>
  <si>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</si>
  <si>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</si>
  <si>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</si>
  <si>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</si>
  <si>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</si>
  <si>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</si>
  <si>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</si>
  <si>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</si>
  <si>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</si>
  <si>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</si>
  <si>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</si>
  <si>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</si>
  <si>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</si>
  <si>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</si>
  <si>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</si>
  <si>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</si>
  <si>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</si>
  <si>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</si>
  <si>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</si>
  <si>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</si>
  <si>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</si>
  <si>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</si>
  <si>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</si>
  <si>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</si>
  <si>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</si>
  <si>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</si>
  <si>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</si>
  <si>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</si>
  <si>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</si>
  <si>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</si>
  <si>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</si>
  <si>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</si>
  <si>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</si>
  <si>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</si>
  <si>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</si>
  <si>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</si>
  <si>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</si>
  <si>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</si>
  <si>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</si>
  <si>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</si>
  <si>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</si>
  <si>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</si>
  <si>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</si>
  <si>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</si>
  <si>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</si>
  <si>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</si>
  <si>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</si>
  <si>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</si>
  <si>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</si>
  <si>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</si>
  <si>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</si>
  <si>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</si>
  <si>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</si>
  <si>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</si>
  <si>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</si>
  <si>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</si>
  <si>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</si>
  <si>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</si>
  <si>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</si>
  <si>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</si>
  <si>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</si>
  <si>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</si>
  <si>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</si>
  <si>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</si>
  <si>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</si>
  <si>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</si>
  <si>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</si>
  <si>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</si>
  <si>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</si>
  <si>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</si>
  <si>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</si>
  <si>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</si>
  <si>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</si>
  <si>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</si>
  <si>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</si>
  <si>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</si>
  <si>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</si>
  <si>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</si>
  <si>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</si>
  <si>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</si>
  <si>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</si>
  <si>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</si>
  <si>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</si>
  <si>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</si>
  <si>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</si>
  <si>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</si>
  <si>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</si>
  <si>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</si>
  <si>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</si>
  <si>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</si>
  <si>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</si>
  <si>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</si>
  <si>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</si>
  <si>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</si>
  <si>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</si>
  <si>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</si>
  <si>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</si>
  <si>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</si>
  <si>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</si>
  <si>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</si>
  <si>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</si>
  <si>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</si>
  <si>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</si>
  <si>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</si>
  <si>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</si>
  <si>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</si>
  <si>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</si>
  <si>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</si>
  <si>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</si>
  <si>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</si>
  <si>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</si>
  <si>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</si>
  <si>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</si>
  <si>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</si>
  <si>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</si>
  <si>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</si>
  <si>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</si>
  <si>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</si>
  <si>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</si>
  <si>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</si>
  <si>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</si>
  <si>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</si>
  <si>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</si>
  <si>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</si>
  <si>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</si>
  <si>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</si>
  <si>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</si>
  <si>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</si>
  <si>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</si>
  <si>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</si>
  <si>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</si>
  <si>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</si>
  <si>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</si>
  <si>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</si>
  <si>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</si>
  <si>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</si>
  <si>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</si>
  <si>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</si>
  <si>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</si>
  <si>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</si>
  <si>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</si>
  <si>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</si>
  <si>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</si>
  <si>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</si>
  <si>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</si>
  <si>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</si>
  <si>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</si>
  <si>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</si>
  <si>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</si>
  <si>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</si>
  <si>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</si>
  <si>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</si>
  <si>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</si>
  <si>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</si>
  <si>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</si>
  <si>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</si>
  <si>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</si>
  <si>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</si>
  <si>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</si>
  <si>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</si>
  <si>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</si>
  <si>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</si>
  <si>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</si>
  <si>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</si>
  <si>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</si>
  <si>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</si>
  <si>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</si>
  <si>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</si>
  <si>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</si>
  <si>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</si>
  <si>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</si>
  <si>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</si>
  <si>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</si>
  <si>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</si>
  <si>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</si>
  <si>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</si>
  <si>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</si>
  <si>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</si>
  <si>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</si>
  <si>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</si>
  <si>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</si>
  <si>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</si>
  <si>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</si>
  <si>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</si>
  <si>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</si>
  <si>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</si>
  <si>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</si>
  <si>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</si>
  <si>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</si>
  <si>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</si>
  <si>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</si>
  <si>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</si>
  <si>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</si>
  <si>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</si>
  <si>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</si>
  <si>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</si>
  <si>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</si>
  <si>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</si>
  <si>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</si>
  <si>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</si>
  <si>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</si>
  <si>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</si>
  <si>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</si>
  <si>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</si>
  <si>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</si>
  <si>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</si>
  <si>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</si>
  <si>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</si>
  <si>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</si>
  <si>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</si>
  <si>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</si>
  <si>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</si>
  <si>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</si>
  <si>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</si>
  <si>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</si>
  <si>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</si>
  <si>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</si>
  <si>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</si>
  <si>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</si>
  <si>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</si>
  <si>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</si>
  <si>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</si>
  <si>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</si>
  <si>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</si>
  <si>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</si>
  <si>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</si>
  <si>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</si>
  <si>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</si>
  <si>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</si>
  <si>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</si>
  <si>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</si>
  <si>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</si>
  <si>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</si>
  <si>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</si>
  <si>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</si>
  <si>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</si>
  <si>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</si>
  <si>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</si>
  <si>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</si>
  <si>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</si>
  <si>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</si>
  <si>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</si>
  <si>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</si>
  <si>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</si>
  <si>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</si>
  <si>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</si>
  <si>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</si>
  <si>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</si>
  <si>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</si>
  <si>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</si>
  <si>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</si>
  <si>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</si>
  <si>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</si>
  <si>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</si>
  <si>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</si>
  <si>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</si>
  <si>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</si>
  <si>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</si>
  <si>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</si>
  <si>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</si>
  <si>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</si>
  <si>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</si>
  <si>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</si>
  <si>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</si>
  <si>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</si>
  <si>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</si>
  <si>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</si>
  <si>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</si>
  <si>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</si>
  <si>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</si>
  <si>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</si>
  <si>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</si>
  <si>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</si>
  <si>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</si>
  <si>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</si>
  <si>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</si>
  <si>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</si>
  <si>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</si>
  <si>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</si>
  <si>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</si>
  <si>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</si>
  <si>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</si>
  <si>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</si>
  <si>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</si>
  <si>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</si>
  <si>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</si>
  <si>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</si>
  <si>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</si>
  <si>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</si>
  <si>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</si>
  <si>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</si>
  <si>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</si>
  <si>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</si>
  <si>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</si>
  <si>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</si>
  <si>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</si>
  <si>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</si>
  <si>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</si>
  <si>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</si>
  <si>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</si>
  <si>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</si>
  <si>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</si>
  <si>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</si>
  <si>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</si>
  <si>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</si>
  <si>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</si>
  <si>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</si>
  <si>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</si>
  <si>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</si>
  <si>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</si>
  <si>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</si>
  <si>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</si>
  <si>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</si>
  <si>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</si>
  <si>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</si>
  <si>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</si>
  <si>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</si>
  <si>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</si>
  <si>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</si>
  <si>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</si>
  <si>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</si>
  <si>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</si>
  <si>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</si>
  <si>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</si>
  <si>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</si>
  <si>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</si>
  <si>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</si>
  <si>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</si>
  <si>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</si>
  <si>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</si>
  <si>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</si>
  <si>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</si>
  <si>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</si>
  <si>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</si>
  <si>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</si>
  <si>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</si>
  <si>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</si>
  <si>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</si>
  <si>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</si>
  <si>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</si>
  <si>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</si>
  <si>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</si>
  <si>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</si>
  <si>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</si>
  <si>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</si>
  <si>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</si>
  <si>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</si>
  <si>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</si>
  <si>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</si>
  <si>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</si>
  <si>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</si>
  <si>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</si>
  <si>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</si>
  <si>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</si>
  <si>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</si>
  <si>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</si>
  <si>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</si>
  <si>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</si>
  <si>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</si>
  <si>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</si>
  <si>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</si>
  <si>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</si>
  <si>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</si>
  <si>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</si>
  <si>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</si>
  <si>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</si>
  <si>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</si>
  <si>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</si>
  <si>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</si>
  <si>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</si>
  <si>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</si>
  <si>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</si>
  <si>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</si>
  <si>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</si>
  <si>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</si>
  <si>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</si>
  <si>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</si>
  <si>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</si>
  <si>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</si>
  <si>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</si>
  <si>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</si>
  <si>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</si>
  <si>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</si>
  <si>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</si>
  <si>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</si>
  <si>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</si>
  <si>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</si>
  <si>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</si>
  <si>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</si>
  <si>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</si>
  <si>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</si>
  <si>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</si>
  <si>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</si>
  <si>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</si>
  <si>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</si>
  <si>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</si>
  <si>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</si>
  <si>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</si>
  <si>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</si>
  <si>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</si>
  <si>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</si>
  <si>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</si>
  <si>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</si>
  <si>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</si>
  <si>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</si>
  <si>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</si>
  <si>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</si>
  <si>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</si>
  <si>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</si>
  <si>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</si>
  <si>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</si>
  <si>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</si>
  <si>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</si>
  <si>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</si>
  <si>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</si>
  <si>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</si>
  <si>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</si>
  <si>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</si>
  <si>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</si>
  <si>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</si>
  <si>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</si>
  <si>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</si>
  <si>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</si>
  <si>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</si>
  <si>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</si>
  <si>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</si>
  <si>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</si>
  <si>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</si>
  <si>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</si>
  <si>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</si>
  <si>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</si>
  <si>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</si>
  <si>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</si>
  <si>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</si>
  <si>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</si>
  <si>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</si>
  <si>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</si>
  <si>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</si>
  <si>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</si>
  <si>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</si>
  <si>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</si>
  <si>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</si>
  <si>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</si>
  <si>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</si>
  <si>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</si>
  <si>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</si>
  <si>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</si>
  <si>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</si>
  <si>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</si>
  <si>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</si>
  <si>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</si>
  <si>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</si>
  <si>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</si>
  <si>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</si>
  <si>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</si>
  <si>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</si>
  <si>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</si>
  <si>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</si>
  <si>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</si>
  <si>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</si>
  <si>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</si>
  <si>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</si>
  <si>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</si>
  <si>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</si>
  <si>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</si>
  <si>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</si>
  <si>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</si>
  <si>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</si>
  <si>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</si>
  <si>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</si>
  <si>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</si>
  <si>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</si>
  <si>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</si>
  <si>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</si>
  <si>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</si>
  <si>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</si>
  <si>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</si>
  <si>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</si>
  <si>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</si>
  <si>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</si>
  <si>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</si>
  <si>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</si>
  <si>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</si>
  <si>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</si>
  <si>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</si>
  <si>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</si>
  <si>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</si>
  <si>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</si>
  <si>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</si>
  <si>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</si>
  <si>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</si>
  <si>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</si>
  <si>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</si>
  <si>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</si>
  <si>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</si>
  <si>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</si>
  <si>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</si>
  <si>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</si>
  <si>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</si>
  <si>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</si>
  <si>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</si>
  <si>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</si>
  <si>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</si>
  <si>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</si>
  <si>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</si>
  <si>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</si>
  <si>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</si>
  <si>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</si>
  <si>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</si>
  <si>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</si>
  <si>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</si>
  <si>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</si>
  <si>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</si>
  <si>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</si>
  <si>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</si>
  <si>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</si>
  <si>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</si>
  <si>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</si>
  <si>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</si>
  <si>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</si>
  <si>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</si>
  <si>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</si>
  <si>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</si>
  <si>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</si>
  <si>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</si>
  <si>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</si>
  <si>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</si>
  <si>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</si>
  <si>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</si>
  <si>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</si>
  <si>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</si>
  <si>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</si>
  <si>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</si>
  <si>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</si>
  <si>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</si>
  <si>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</si>
  <si>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</si>
  <si>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</si>
  <si>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</si>
  <si>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</si>
  <si>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</si>
  <si>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</si>
  <si>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</si>
  <si>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</si>
  <si>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</si>
  <si>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</si>
  <si>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</si>
  <si>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</si>
  <si>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</si>
  <si>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</si>
  <si>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</si>
  <si>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</si>
  <si>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</si>
  <si>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</si>
  <si>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</si>
  <si>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</si>
  <si>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</si>
  <si>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</si>
  <si>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</si>
  <si>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</si>
  <si>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</si>
  <si>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</si>
  <si>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</si>
  <si>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</si>
  <si>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</si>
  <si>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</si>
  <si>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</si>
  <si>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</si>
  <si>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</si>
  <si>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</si>
  <si>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</si>
  <si>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</si>
  <si>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</si>
  <si>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</si>
  <si>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</si>
  <si>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</si>
  <si>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</si>
  <si>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</si>
  <si>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</si>
  <si>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</si>
  <si>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</si>
  <si>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</si>
  <si>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</si>
  <si>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</si>
  <si>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</si>
  <si>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</si>
  <si>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</si>
  <si>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</si>
  <si>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</si>
  <si>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</si>
  <si>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</si>
  <si>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</si>
  <si>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</si>
  <si>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</si>
  <si>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</si>
  <si>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</si>
  <si>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</si>
  <si>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</si>
  <si>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</si>
  <si>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</si>
  <si>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</si>
  <si>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</si>
  <si>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</si>
  <si>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</si>
  <si>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</si>
  <si>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</si>
  <si>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</si>
  <si>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</si>
  <si>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</si>
  <si>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</si>
  <si>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</si>
  <si>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</si>
  <si>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</si>
  <si>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</si>
  <si>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</si>
  <si>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</si>
  <si>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</si>
  <si>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</si>
  <si>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</si>
  <si>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</si>
  <si>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</si>
  <si>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</si>
  <si>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</si>
  <si>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</si>
  <si>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</si>
  <si>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</si>
  <si>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</si>
  <si>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</si>
  <si>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</si>
  <si>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</si>
  <si>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</si>
  <si>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</si>
  <si>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</si>
  <si>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</si>
  <si>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</si>
  <si>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</si>
  <si>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</si>
  <si>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</si>
  <si>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</si>
  <si>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</si>
  <si>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</si>
  <si>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</si>
  <si>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</si>
  <si>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</si>
  <si>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</si>
  <si>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</si>
  <si>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</si>
  <si>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</si>
  <si>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</si>
  <si>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</si>
  <si>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</si>
  <si>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</si>
  <si>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</si>
  <si>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</si>
  <si>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</si>
  <si>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</si>
  <si>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</si>
  <si>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</si>
  <si>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</si>
  <si>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</si>
  <si>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</si>
  <si>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</si>
  <si>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</si>
  <si>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</si>
  <si>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</si>
  <si>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</si>
  <si>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</si>
  <si>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</si>
  <si>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</si>
  <si>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</si>
  <si>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</si>
  <si>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</si>
  <si>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</si>
  <si>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</si>
  <si>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</si>
  <si>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</si>
  <si>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</si>
  <si>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</si>
  <si>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</si>
  <si>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</si>
  <si>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</si>
  <si>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</si>
  <si>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</si>
  <si>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</si>
  <si>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</si>
  <si>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</si>
  <si>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</si>
  <si>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</si>
  <si>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</si>
  <si>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</si>
  <si>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</si>
  <si>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</si>
  <si>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</si>
  <si>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</si>
  <si>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</si>
  <si>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</si>
  <si>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</si>
  <si>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</si>
  <si>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</si>
  <si>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</si>
  <si>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</si>
  <si>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</si>
  <si>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</si>
  <si>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</si>
  <si>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</si>
  <si>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</si>
  <si>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</si>
  <si>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</si>
  <si>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</si>
  <si>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</si>
  <si>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</si>
  <si>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</si>
  <si>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</si>
  <si>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</si>
  <si>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</si>
  <si>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</si>
  <si>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</si>
  <si>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</si>
  <si>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</si>
  <si>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</si>
  <si>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</si>
  <si>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</si>
  <si>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</si>
  <si>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</si>
  <si>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</si>
  <si>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</si>
  <si>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</si>
  <si>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</si>
  <si>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</si>
  <si>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</si>
  <si>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</si>
  <si>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</si>
  <si>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</si>
  <si>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</si>
  <si>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</si>
  <si>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</si>
  <si>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</si>
  <si>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</si>
  <si>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</si>
  <si>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</si>
  <si>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</si>
  <si>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</si>
  <si>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</si>
  <si>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</si>
  <si>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</si>
  <si>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</si>
  <si>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</si>
  <si>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</si>
  <si>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</si>
  <si>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</si>
  <si>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</si>
  <si>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</si>
  <si>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</si>
  <si>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</si>
  <si>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</si>
  <si>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</si>
  <si>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</si>
  <si>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</si>
  <si>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</si>
  <si>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</si>
  <si>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</si>
  <si>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</si>
  <si>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</si>
  <si>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</si>
  <si>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</si>
  <si>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</si>
  <si>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</si>
  <si>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</si>
  <si>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</si>
  <si>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</si>
  <si>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</si>
  <si>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</si>
  <si>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</si>
  <si>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</si>
  <si>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</si>
  <si>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</si>
  <si>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</si>
  <si>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</si>
  <si>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</si>
  <si>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</si>
  <si>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</si>
  <si>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</si>
  <si>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</si>
  <si>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</si>
  <si>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</si>
  <si>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</si>
  <si>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</si>
  <si>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</si>
  <si>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</si>
  <si>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</si>
  <si>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</si>
  <si>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</si>
  <si>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</si>
  <si>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</si>
  <si>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</si>
  <si>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</si>
  <si>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</si>
  <si>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</si>
  <si>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</si>
  <si>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</si>
  <si>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</si>
  <si>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</si>
  <si>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</si>
  <si>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</si>
  <si>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</si>
  <si>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</si>
  <si>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</si>
  <si>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</si>
  <si>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</si>
  <si>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</si>
  <si>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</si>
  <si>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</si>
  <si>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</si>
  <si>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</si>
  <si>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</si>
  <si>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</si>
  <si>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</si>
  <si>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</si>
  <si>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</si>
  <si>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</si>
  <si>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</si>
  <si>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</si>
  <si>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</si>
  <si>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</si>
  <si>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</si>
  <si>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</si>
  <si>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</si>
  <si>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</si>
  <si>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</si>
  <si>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</si>
  <si>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</si>
  <si>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</si>
  <si>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</si>
  <si>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</si>
  <si>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</si>
  <si>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</si>
  <si>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</si>
  <si>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</si>
  <si>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</si>
  <si>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</si>
  <si>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</si>
  <si>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</si>
  <si>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</si>
  <si>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</si>
  <si>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</si>
  <si>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</si>
  <si>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</si>
  <si>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</si>
  <si>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</si>
  <si>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</si>
  <si>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</si>
  <si>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</si>
  <si>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</si>
  <si>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</si>
  <si>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</si>
  <si>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</si>
  <si>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</si>
  <si>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</si>
  <si>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</si>
  <si>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</si>
  <si>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</si>
  <si>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</si>
  <si>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</si>
  <si>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</si>
  <si>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</si>
  <si>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</si>
  <si>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</si>
  <si>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</si>
  <si>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</si>
  <si>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</si>
  <si>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</si>
  <si>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</si>
  <si>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</si>
  <si>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</si>
  <si>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</si>
  <si>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</si>
  <si>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</si>
  <si>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</si>
  <si>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</si>
  <si>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</si>
  <si>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</si>
  <si>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</si>
  <si>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</si>
  <si>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</si>
  <si>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</si>
  <si>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</si>
  <si>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</si>
  <si>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</si>
  <si>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</si>
  <si>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</si>
  <si>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</si>
  <si>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</si>
  <si>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</si>
  <si>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</si>
  <si>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</si>
  <si>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</si>
  <si>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</si>
  <si>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</si>
  <si>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</si>
  <si>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</si>
  <si>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</si>
  <si>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</si>
  <si>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</si>
  <si>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</si>
  <si>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</si>
  <si>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</si>
  <si>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</si>
  <si>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</si>
  <si>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</si>
  <si>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</si>
  <si>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</si>
  <si>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</si>
  <si>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</si>
  <si>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</si>
  <si>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</si>
  <si>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</si>
  <si>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</si>
  <si>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</si>
  <si>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</si>
  <si>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</si>
  <si>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</si>
  <si>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</si>
  <si>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</si>
  <si>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</si>
  <si>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</si>
  <si>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</si>
  <si>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</si>
  <si>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</si>
  <si>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</si>
  <si>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</si>
  <si>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</si>
  <si>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</si>
  <si>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</si>
  <si>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</si>
  <si>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</si>
  <si>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</si>
  <si>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</si>
  <si>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</si>
  <si>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</si>
  <si>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</si>
  <si>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</si>
  <si>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</si>
  <si>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</si>
  <si>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</si>
  <si>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</si>
  <si>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</si>
  <si>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</si>
  <si>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</si>
  <si>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</si>
  <si>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</si>
  <si>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</si>
  <si>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</si>
  <si>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</si>
  <si>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</si>
  <si>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</si>
  <si>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</si>
  <si>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</si>
  <si>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</si>
  <si>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</si>
  <si>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</si>
  <si>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</si>
  <si>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</si>
  <si>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</si>
  <si>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</si>
  <si>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</si>
  <si>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</si>
  <si>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</si>
  <si>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</si>
  <si>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</si>
  <si>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</si>
  <si>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</si>
  <si>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</si>
  <si>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</si>
  <si>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</si>
  <si>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</si>
  <si>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</si>
  <si>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</si>
  <si>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</si>
  <si>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</si>
  <si>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</si>
  <si>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</si>
  <si>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</si>
  <si>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</si>
  <si>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</si>
  <si>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</si>
  <si>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</si>
  <si>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</si>
  <si>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</si>
  <si>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</si>
  <si>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</si>
  <si>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</si>
  <si>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</si>
  <si>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</si>
  <si>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</si>
  <si>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</si>
  <si>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</si>
  <si>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</si>
  <si>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</si>
  <si>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</si>
  <si>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</si>
  <si>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</si>
  <si>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</si>
  <si>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</si>
  <si>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</si>
  <si>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</si>
  <si>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</si>
  <si>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</si>
  <si>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</si>
  <si>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</si>
  <si>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</si>
  <si>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</si>
  <si>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</si>
  <si>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</si>
  <si>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</si>
  <si>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</si>
  <si>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</si>
  <si>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</si>
  <si>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</si>
  <si>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</si>
  <si>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</si>
  <si>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</si>
  <si>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</si>
  <si>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</si>
  <si>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</si>
  <si>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</si>
  <si>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</si>
  <si>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</si>
  <si>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</si>
  <si>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</si>
  <si>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</si>
  <si>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</si>
  <si>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</si>
  <si>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</si>
  <si>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</si>
  <si>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</si>
  <si>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</si>
  <si>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</si>
  <si>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</si>
  <si>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</si>
  <si>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</si>
  <si>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</si>
  <si>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</si>
  <si>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</si>
  <si>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</si>
  <si>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</si>
  <si>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</si>
  <si>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</si>
  <si>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</si>
  <si>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</si>
  <si>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</si>
  <si>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</si>
  <si>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</si>
  <si>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</si>
  <si>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</si>
  <si>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</si>
  <si>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</si>
  <si>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</si>
  <si>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</si>
  <si>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</si>
  <si>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</si>
  <si>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</si>
  <si>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</si>
  <si>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</si>
  <si>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</si>
  <si>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</si>
  <si>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</si>
  <si>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</si>
  <si>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</si>
  <si>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</si>
  <si>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</si>
  <si>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</si>
  <si>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</si>
  <si>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</si>
  <si>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</si>
  <si>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</si>
  <si>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</si>
  <si>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</si>
  <si>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</si>
  <si>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</si>
  <si>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</si>
  <si>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</si>
  <si>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</si>
  <si>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</si>
  <si>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</si>
  <si>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</si>
  <si>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</si>
  <si>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</si>
  <si>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</si>
  <si>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</si>
  <si>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</si>
  <si>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</si>
  <si>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</si>
  <si>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</si>
  <si>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</si>
  <si>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</si>
  <si>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</si>
  <si>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</si>
  <si>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</si>
  <si>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</si>
  <si>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</si>
  <si>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</si>
  <si>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</si>
  <si>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</si>
  <si>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</si>
  <si>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</si>
  <si>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</si>
  <si>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</si>
  <si>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</si>
  <si>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</si>
  <si>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</si>
  <si>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</si>
  <si>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</si>
  <si>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</si>
  <si>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</si>
  <si>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</si>
  <si>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</si>
  <si>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</si>
  <si>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</si>
  <si>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</si>
  <si>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</si>
  <si>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</si>
  <si>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</si>
  <si>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</si>
  <si>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</si>
  <si>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</si>
  <si>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</si>
  <si>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</si>
  <si>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</si>
  <si>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</si>
  <si>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</si>
  <si>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</si>
  <si>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</si>
  <si>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</si>
  <si>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</si>
  <si>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</si>
  <si>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</si>
  <si>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</si>
  <si>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</si>
  <si>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</si>
  <si>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</si>
  <si>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</si>
  <si>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</si>
  <si>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</si>
  <si>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</si>
  <si>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</si>
  <si>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</si>
  <si>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</si>
  <si>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</si>
  <si>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</si>
  <si>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</si>
  <si>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</si>
  <si>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</si>
  <si>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</si>
  <si>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</si>
  <si>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</si>
  <si>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</si>
  <si>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</si>
  <si>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</si>
  <si>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</si>
  <si>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</si>
  <si>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</si>
  <si>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</si>
  <si>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</si>
  <si>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</si>
  <si>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</si>
  <si>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</si>
  <si>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</si>
  <si>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</si>
  <si>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</si>
  <si>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</si>
  <si>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</si>
  <si>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</si>
  <si>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</si>
  <si>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</si>
  <si>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</si>
  <si>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</si>
  <si>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</si>
  <si>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</si>
  <si>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</si>
  <si>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</si>
  <si>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</si>
  <si>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</si>
  <si>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</si>
  <si>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</si>
  <si>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</si>
  <si>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</si>
  <si>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</si>
  <si>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</si>
  <si>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</si>
  <si>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</si>
  <si>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</si>
  <si>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</si>
  <si>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</si>
  <si>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</si>
  <si>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</si>
  <si>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</si>
  <si>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</si>
  <si>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</si>
  <si>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</si>
  <si>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</si>
  <si>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</si>
  <si>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</si>
  <si>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</si>
  <si>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</si>
  <si>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</si>
  <si>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</si>
  <si>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</si>
  <si>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</si>
  <si>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</si>
  <si>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</si>
  <si>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</si>
  <si>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</si>
  <si>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</si>
  <si>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</si>
  <si>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</si>
  <si>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</si>
  <si>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</si>
  <si>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</si>
  <si>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</si>
  <si>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</si>
  <si>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</si>
  <si>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</si>
  <si>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</si>
  <si>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</si>
  <si>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</si>
  <si>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</si>
  <si>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</si>
  <si>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</si>
  <si>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</si>
  <si>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</si>
  <si>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</si>
  <si>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</si>
  <si>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</si>
  <si>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</si>
  <si>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</si>
  <si>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</si>
  <si>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</si>
  <si>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</si>
  <si>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</si>
  <si>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</si>
  <si>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</si>
  <si>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</si>
  <si>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</si>
  <si>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</si>
  <si>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</si>
  <si>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</si>
  <si>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</si>
  <si>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</si>
  <si>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</si>
  <si>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</si>
  <si>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</si>
  <si>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</si>
  <si>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</si>
  <si>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</si>
  <si>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</si>
  <si>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</si>
  <si>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</si>
  <si>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</si>
  <si>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</si>
  <si>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</si>
  <si>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</si>
  <si>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</si>
  <si>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</si>
  <si>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</si>
  <si>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</si>
  <si>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</si>
  <si>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</si>
  <si>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</si>
  <si>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</si>
  <si>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</si>
  <si>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</si>
  <si>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</si>
  <si>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</si>
  <si>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</si>
  <si>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</si>
  <si>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</si>
  <si>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</si>
  <si>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</si>
  <si>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</si>
  <si>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</si>
  <si>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</si>
  <si>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</si>
  <si>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</si>
  <si>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</si>
  <si>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</si>
  <si>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</si>
  <si>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</si>
  <si>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</si>
  <si>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</si>
  <si>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</si>
  <si>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</si>
  <si>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</si>
  <si>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</si>
  <si>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</si>
  <si>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</si>
  <si>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</si>
  <si>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</si>
  <si>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</si>
  <si>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</si>
  <si>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</si>
  <si>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</si>
  <si>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</si>
  <si>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</si>
  <si>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</si>
  <si>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</si>
  <si>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</si>
  <si>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</si>
  <si>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</si>
  <si>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</si>
  <si>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</si>
  <si>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</si>
  <si>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</si>
  <si>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</si>
  <si>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</si>
  <si>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</si>
  <si>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</si>
  <si>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</si>
  <si>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</si>
  <si>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</si>
  <si>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</si>
  <si>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</si>
  <si>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</si>
  <si>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</si>
  <si>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</si>
  <si>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</si>
  <si>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</si>
  <si>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</si>
  <si>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</si>
  <si>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</si>
  <si>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</si>
  <si>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</si>
  <si>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</si>
  <si>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</si>
  <si>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</si>
  <si>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</si>
  <si>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</si>
  <si>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</si>
  <si>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</si>
  <si>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</si>
  <si>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</si>
  <si>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</si>
  <si>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</si>
  <si>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</si>
  <si>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</si>
  <si>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</si>
  <si>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</si>
  <si>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</si>
  <si>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</si>
  <si>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</si>
  <si>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</si>
  <si>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</si>
  <si>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</si>
  <si>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</si>
  <si>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</si>
  <si>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</si>
  <si>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</si>
  <si>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</si>
  <si>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</si>
  <si>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</si>
  <si>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</si>
  <si>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</si>
  <si>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</si>
  <si>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</si>
  <si>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</si>
  <si>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</si>
  <si>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</si>
  <si>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</si>
  <si>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</si>
  <si>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</si>
  <si>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</si>
  <si>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</si>
  <si>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</si>
  <si>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</si>
  <si>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</si>
  <si>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</si>
  <si>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</si>
  <si>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</si>
  <si>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</si>
  <si>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</si>
  <si>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</si>
  <si>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</si>
  <si>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</si>
  <si>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</si>
  <si>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</si>
  <si>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</si>
  <si>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</si>
  <si>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</si>
  <si>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</si>
  <si>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</si>
  <si>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</si>
  <si>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</si>
  <si>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</si>
  <si>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</si>
  <si>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</si>
  <si>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</si>
  <si>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</si>
  <si>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</si>
  <si>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</si>
  <si>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</si>
  <si>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</si>
  <si>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</si>
  <si>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</si>
  <si>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</si>
  <si>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</si>
  <si>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</si>
  <si>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</si>
  <si>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</si>
  <si>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</si>
  <si>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</si>
  <si>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</si>
  <si>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</si>
  <si>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</si>
  <si>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</si>
  <si>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</si>
  <si>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</si>
  <si>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</si>
  <si>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</si>
  <si>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</si>
  <si>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</si>
  <si>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</si>
  <si>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</si>
  <si>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</si>
  <si>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</si>
  <si>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</si>
  <si>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</si>
  <si>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</si>
  <si>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</si>
  <si>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</si>
  <si>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</si>
  <si>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</si>
  <si>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</si>
  <si>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</si>
  <si>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</si>
  <si>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</si>
  <si>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</si>
  <si>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</si>
  <si>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</si>
  <si>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</si>
  <si>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</si>
  <si>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</si>
  <si>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</si>
  <si>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</si>
  <si>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</si>
  <si>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</si>
  <si>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</si>
  <si>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</si>
  <si>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</si>
  <si>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</si>
  <si>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</si>
  <si>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</si>
  <si>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</si>
  <si>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</si>
  <si>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</si>
  <si>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</si>
  <si>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</si>
  <si>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</si>
  <si>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</si>
  <si>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</si>
  <si>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</si>
  <si>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</si>
  <si>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</si>
  <si>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</si>
  <si>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</si>
  <si>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</si>
  <si>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</si>
  <si>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</si>
  <si>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</si>
  <si>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</si>
  <si>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</si>
  <si>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</si>
  <si>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</si>
  <si>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</si>
  <si>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</si>
  <si>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</si>
  <si>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</si>
  <si>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</si>
  <si>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</si>
  <si>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</si>
  <si>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</si>
  <si>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</si>
  <si>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</si>
  <si>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</si>
  <si>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</si>
  <si>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</si>
  <si>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</si>
  <si>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</si>
  <si>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</si>
  <si>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</si>
  <si>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</si>
  <si>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</si>
  <si>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</si>
  <si>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</si>
  <si>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</si>
  <si>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</si>
  <si>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</si>
  <si>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</si>
  <si>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</si>
  <si>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</si>
  <si>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</si>
  <si>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</si>
  <si>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</si>
  <si>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</si>
  <si>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</si>
  <si>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</si>
  <si>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</si>
  <si>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</si>
  <si>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</si>
  <si>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</si>
  <si>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</si>
  <si>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</si>
  <si>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</si>
  <si>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</si>
  <si>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</si>
  <si>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</si>
  <si>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</si>
  <si>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</si>
  <si>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</si>
  <si>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</si>
  <si>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</si>
  <si>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</si>
  <si>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</si>
  <si>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</si>
  <si>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</si>
  <si>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</si>
  <si>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</si>
  <si>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</si>
  <si>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</si>
  <si>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</si>
  <si>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</si>
  <si>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</si>
  <si>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</si>
  <si>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</si>
  <si>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</si>
  <si>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</si>
  <si>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</si>
  <si>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</si>
  <si>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</si>
  <si>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</si>
  <si>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</si>
  <si>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</si>
  <si>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</si>
  <si>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</si>
  <si>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</si>
  <si>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</si>
  <si>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</si>
  <si>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</si>
  <si>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</si>
  <si>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</si>
  <si>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</si>
  <si>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</si>
  <si>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</si>
  <si>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</si>
  <si>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</si>
  <si>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</si>
  <si>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</si>
  <si>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</si>
  <si>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</si>
  <si>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</si>
  <si>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</si>
  <si>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</si>
  <si>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</si>
  <si>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</si>
  <si>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</si>
  <si>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</si>
  <si>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</si>
  <si>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</si>
  <si>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</si>
  <si>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</si>
  <si>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</si>
  <si>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</si>
  <si>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</si>
  <si>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</si>
  <si>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</si>
  <si>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</si>
  <si>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</si>
  <si>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</si>
  <si>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</si>
  <si>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</si>
  <si>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</si>
  <si>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</si>
  <si>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</si>
  <si>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</si>
  <si>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</si>
  <si>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</si>
  <si>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</si>
  <si>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</si>
  <si>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</si>
  <si>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</si>
  <si>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</si>
  <si>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</si>
  <si>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</si>
  <si>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</si>
  <si>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</si>
  <si>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</si>
  <si>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</si>
  <si>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</si>
  <si>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</si>
  <si>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</si>
  <si>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</si>
  <si>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</si>
  <si>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</si>
  <si>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</si>
  <si>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</si>
  <si>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</si>
  <si>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</si>
  <si>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</si>
  <si>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</si>
  <si>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</si>
  <si>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</si>
  <si>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</si>
  <si>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</si>
  <si>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</si>
  <si>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</si>
  <si>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</si>
  <si>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</si>
  <si>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</si>
  <si>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</si>
  <si>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</si>
  <si>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</si>
  <si>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</si>
  <si>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</si>
  <si>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</si>
  <si>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</si>
  <si>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</si>
  <si>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</si>
  <si>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</si>
  <si>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</si>
  <si>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</si>
  <si>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</si>
  <si>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</si>
  <si>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</si>
  <si>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</si>
  <si>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</si>
  <si>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</si>
  <si>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</si>
  <si>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</si>
  <si>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</si>
  <si>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</si>
  <si>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</si>
  <si>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</si>
  <si>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</si>
  <si>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</si>
  <si>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</si>
  <si>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</si>
  <si>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</si>
  <si>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</si>
  <si>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</si>
  <si>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</si>
  <si>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</si>
  <si>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</si>
  <si>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</si>
  <si>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</si>
  <si>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</si>
  <si>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</si>
  <si>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</si>
  <si>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</si>
  <si>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</si>
  <si>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</si>
  <si>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</si>
  <si>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</si>
  <si>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</si>
  <si>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</si>
  <si>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</si>
  <si>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</si>
  <si>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</si>
  <si>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</si>
  <si>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</si>
  <si>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</si>
  <si>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</si>
  <si>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</si>
  <si>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</si>
  <si>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</si>
  <si>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</si>
  <si>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</si>
  <si>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</si>
  <si>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</si>
  <si>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</si>
  <si>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</si>
  <si>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</si>
  <si>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</si>
  <si>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</si>
  <si>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</si>
  <si>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</si>
  <si>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</si>
  <si>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</si>
  <si>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</si>
  <si>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</si>
  <si>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</si>
  <si>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</si>
  <si>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</si>
  <si>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</si>
  <si>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</si>
  <si>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</si>
  <si>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</si>
  <si>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</si>
  <si>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</si>
  <si>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</si>
  <si>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</si>
  <si>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</si>
  <si>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</si>
  <si>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</si>
  <si>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</si>
  <si>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</si>
  <si>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</si>
  <si>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</si>
  <si>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</si>
  <si>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</si>
  <si>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</si>
  <si>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</si>
  <si>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</si>
  <si>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</si>
  <si>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</si>
  <si>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</si>
  <si>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</si>
  <si>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</si>
  <si>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</si>
  <si>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</si>
  <si>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</si>
  <si>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</si>
  <si>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</si>
  <si>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</si>
  <si>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</si>
  <si>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</si>
  <si>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</si>
  <si>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</si>
  <si>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</si>
  <si>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</si>
  <si>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</si>
  <si>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</si>
  <si>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</si>
  <si>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</si>
  <si>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</si>
  <si>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</si>
  <si>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</si>
  <si>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</si>
  <si>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</si>
  <si>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</si>
  <si>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</si>
  <si>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</si>
  <si>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</si>
  <si>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</si>
  <si>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</si>
  <si>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</si>
  <si>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</si>
  <si>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</si>
  <si>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</si>
  <si>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</si>
  <si>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</si>
  <si>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</si>
  <si>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</si>
  <si>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</si>
  <si>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</si>
  <si>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</si>
  <si>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</si>
  <si>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</si>
  <si>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</si>
  <si>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</si>
  <si>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</si>
  <si>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</si>
  <si>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</si>
  <si>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</si>
  <si>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</si>
  <si>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</si>
  <si>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</si>
  <si>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</si>
  <si>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</si>
  <si>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</si>
  <si>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</si>
  <si>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</si>
  <si>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</si>
  <si>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</si>
  <si>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</si>
  <si>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</si>
  <si>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</si>
  <si>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</si>
  <si>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</si>
  <si>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</si>
  <si>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</si>
  <si>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</si>
  <si>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</si>
  <si>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</si>
  <si>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</si>
  <si>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</si>
  <si>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</si>
  <si>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</si>
  <si>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</si>
  <si>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</si>
  <si>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</si>
  <si>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</si>
  <si>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</si>
  <si>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</si>
  <si>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</si>
  <si>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</si>
  <si>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</si>
  <si>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</si>
  <si>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</si>
  <si>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</si>
  <si>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</si>
  <si>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</si>
  <si>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</si>
  <si>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</si>
  <si>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</si>
  <si>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</si>
  <si>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</si>
  <si>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</si>
  <si>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</si>
  <si>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</si>
  <si>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</si>
  <si>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</si>
  <si>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</si>
  <si>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</si>
  <si>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</si>
  <si>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</si>
  <si>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</si>
  <si>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</si>
  <si>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</si>
  <si>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</si>
  <si>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</si>
  <si>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</si>
  <si>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</si>
  <si>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</si>
  <si>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</si>
  <si>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</si>
  <si>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</si>
  <si>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</si>
  <si>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</si>
  <si>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</si>
  <si>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</si>
  <si>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</si>
  <si>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</si>
  <si>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</si>
  <si>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</si>
  <si>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</si>
  <si>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</si>
  <si>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</si>
  <si>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</si>
  <si>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</si>
  <si>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</si>
  <si>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</si>
  <si>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</si>
  <si>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</si>
  <si>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</si>
  <si>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</si>
  <si>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</si>
  <si>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</si>
  <si>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</si>
  <si>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</si>
  <si>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</si>
  <si>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</si>
  <si>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</si>
  <si>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</si>
  <si>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</si>
  <si>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</si>
  <si>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</si>
  <si>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</si>
  <si>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</si>
  <si>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</si>
  <si>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</si>
  <si>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</si>
  <si>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</si>
  <si>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</si>
  <si>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</si>
  <si>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</si>
  <si>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</si>
  <si>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</si>
  <si>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</si>
  <si>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</si>
  <si>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</si>
  <si>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</si>
  <si>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</si>
  <si>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</si>
  <si>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</si>
  <si>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</si>
  <si>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</si>
  <si>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</si>
  <si>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</si>
  <si>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</si>
  <si>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</si>
  <si>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</si>
  <si>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</si>
  <si>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</si>
  <si>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</si>
  <si>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</si>
  <si>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</si>
  <si>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</si>
  <si>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</si>
  <si>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</si>
  <si>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</si>
  <si>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</si>
  <si>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</si>
  <si>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</si>
  <si>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</si>
  <si>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</si>
  <si>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</si>
  <si>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</si>
  <si>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</si>
  <si>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</si>
  <si>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</si>
  <si>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</si>
  <si>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</si>
  <si>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</si>
  <si>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</si>
  <si>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</si>
  <si>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</si>
  <si>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</si>
  <si>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</si>
  <si>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</si>
  <si>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</si>
  <si>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</si>
  <si>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</si>
  <si>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</si>
  <si>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</si>
  <si>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</si>
  <si>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</si>
  <si>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</si>
  <si>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</si>
  <si>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</si>
  <si>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</si>
  <si>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</si>
  <si>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</si>
  <si>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</si>
  <si>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</si>
  <si>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</si>
  <si>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</si>
  <si>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</si>
  <si>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</si>
  <si>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</si>
  <si>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</si>
  <si>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</si>
  <si>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</si>
  <si>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</si>
  <si>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</si>
  <si>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</si>
  <si>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</si>
  <si>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</si>
  <si>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</si>
  <si>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</si>
  <si>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</si>
  <si>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</si>
  <si>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</si>
  <si>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</si>
  <si>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</si>
  <si>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</si>
  <si>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</si>
  <si>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</si>
  <si>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</si>
  <si>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</si>
  <si>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</si>
  <si>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</si>
  <si>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</si>
  <si>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</si>
  <si>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</si>
  <si>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</si>
  <si>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</si>
  <si>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</si>
  <si>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</si>
  <si>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</si>
  <si>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</si>
  <si>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</si>
  <si>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</si>
  <si>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</si>
  <si>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</si>
  <si>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</si>
  <si>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</si>
  <si>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</si>
  <si>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</si>
  <si>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</si>
  <si>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</si>
  <si>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</si>
  <si>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</si>
  <si>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</si>
  <si>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</si>
  <si>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</si>
  <si>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</si>
  <si>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</si>
  <si>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</si>
  <si>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</si>
  <si>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</si>
  <si>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</si>
  <si>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</si>
  <si>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</si>
  <si>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</si>
  <si>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</si>
  <si>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</si>
  <si>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</si>
  <si>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</si>
  <si>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</si>
  <si>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</si>
  <si>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</si>
  <si>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</si>
  <si>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</si>
  <si>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</si>
  <si>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</si>
  <si>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</si>
  <si>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</si>
  <si>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</si>
  <si>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</si>
  <si>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</si>
  <si>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</si>
  <si>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</si>
  <si>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</si>
  <si>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</si>
  <si>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</si>
  <si>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</si>
  <si>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</si>
  <si>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</si>
  <si>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</si>
  <si>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</si>
  <si>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</si>
  <si>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</si>
  <si>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</si>
  <si>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</si>
  <si>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</si>
  <si>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</si>
  <si>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</si>
  <si>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</si>
  <si>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</si>
  <si>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</si>
  <si>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</si>
  <si>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</si>
  <si>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</si>
  <si>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</si>
  <si>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</si>
  <si>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</si>
  <si>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</si>
  <si>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</si>
  <si>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</si>
  <si>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</si>
  <si>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</si>
  <si>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</si>
  <si>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</si>
  <si>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</si>
  <si>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</si>
  <si>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</si>
  <si>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</si>
  <si>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</si>
  <si>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</si>
  <si>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</si>
  <si>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</si>
  <si>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</si>
  <si>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</si>
  <si>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</si>
  <si>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</si>
  <si>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</si>
  <si>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</si>
  <si>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</si>
  <si>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</si>
  <si>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</si>
  <si>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</si>
  <si>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</si>
  <si>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</si>
  <si>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</si>
  <si>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</si>
  <si>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</si>
  <si>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</si>
  <si>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</si>
  <si>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</si>
  <si>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</si>
  <si>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</si>
  <si>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</si>
  <si>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</si>
  <si>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</si>
  <si>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</si>
  <si>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</si>
  <si>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</si>
  <si>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</si>
  <si>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</si>
  <si>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</si>
  <si>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</si>
  <si>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</si>
  <si>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</si>
  <si>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</si>
  <si>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</si>
  <si>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</si>
  <si>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</si>
  <si>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</si>
  <si>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</si>
  <si>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</si>
  <si>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</si>
  <si>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</si>
  <si>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</si>
  <si>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</si>
  <si>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</si>
  <si>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</si>
  <si>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</si>
  <si>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</si>
  <si>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</si>
  <si>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</si>
  <si>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</si>
  <si>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</si>
  <si>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</si>
  <si>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</si>
  <si>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</si>
  <si>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</si>
  <si>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</si>
  <si>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</si>
  <si>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</si>
  <si>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</si>
  <si>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</si>
  <si>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</si>
  <si>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</si>
  <si>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</si>
  <si>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</si>
  <si>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</si>
  <si>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</si>
  <si>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</si>
  <si>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</si>
  <si>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</si>
  <si>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</si>
  <si>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</si>
  <si>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</si>
  <si>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</si>
  <si>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</si>
  <si>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</si>
  <si>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</si>
  <si>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</si>
  <si>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</si>
  <si>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</si>
  <si>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</si>
  <si>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</si>
  <si>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</si>
  <si>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</si>
  <si>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</si>
  <si>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</si>
  <si>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</si>
  <si>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</si>
  <si>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</si>
  <si>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</si>
  <si>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</si>
  <si>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</si>
  <si>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</si>
  <si>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</si>
  <si>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</si>
  <si>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</si>
  <si>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</si>
  <si>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</si>
  <si>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</si>
  <si>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</si>
  <si>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</si>
  <si>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</si>
  <si>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</si>
  <si>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</si>
  <si>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</si>
  <si>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</si>
  <si>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</si>
  <si>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</si>
  <si>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</si>
  <si>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</si>
  <si>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</si>
  <si>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</si>
  <si>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</si>
  <si>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</si>
  <si>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</si>
  <si>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</si>
  <si>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</si>
  <si>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</si>
  <si>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</si>
  <si>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</si>
  <si>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</si>
  <si>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</si>
  <si>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</si>
  <si>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</si>
  <si>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</si>
  <si>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</si>
  <si>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</si>
  <si>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</si>
  <si>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</si>
  <si>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</si>
  <si>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</si>
  <si>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</si>
  <si>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</si>
  <si>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</si>
  <si>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</si>
  <si>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</si>
  <si>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</si>
  <si>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</si>
  <si>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</si>
  <si>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</si>
  <si>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</si>
  <si>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</si>
  <si>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</si>
  <si>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</si>
  <si>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</si>
  <si>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</si>
  <si>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</si>
  <si>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</si>
  <si>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</si>
  <si>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</si>
  <si>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</si>
  <si>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</si>
  <si>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</si>
  <si>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</si>
  <si>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</si>
  <si>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</si>
  <si>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</si>
  <si>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</si>
  <si>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</si>
  <si>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</si>
  <si>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</si>
  <si>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</si>
  <si>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</si>
  <si>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</si>
  <si>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</si>
  <si>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</si>
  <si>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</si>
  <si>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</si>
  <si>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</si>
  <si>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</si>
  <si>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</si>
  <si>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</si>
  <si>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</si>
  <si>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</si>
  <si>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</si>
  <si>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</si>
  <si>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</si>
  <si>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</si>
  <si>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</si>
  <si>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</si>
  <si>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</si>
  <si>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</si>
  <si>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</si>
  <si>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</si>
  <si>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</si>
  <si>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</si>
  <si>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</si>
  <si>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</si>
  <si>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</si>
  <si>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</si>
  <si>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</si>
  <si>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</si>
  <si>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</si>
  <si>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</si>
  <si>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</si>
  <si>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</si>
  <si>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</si>
  <si>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</si>
  <si>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</si>
  <si>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</si>
  <si>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</si>
  <si>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</si>
  <si>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</si>
  <si>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</si>
  <si>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</si>
  <si>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</si>
  <si>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</si>
  <si>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</si>
  <si>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</si>
  <si>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</si>
  <si>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</si>
  <si>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</si>
  <si>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</si>
  <si>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</si>
  <si>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</si>
  <si>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</si>
  <si>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</si>
  <si>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</si>
  <si>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</si>
  <si>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</si>
  <si>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</si>
  <si>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</si>
  <si>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</si>
  <si>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</si>
  <si>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</si>
  <si>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</si>
  <si>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</si>
  <si>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</si>
  <si>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</si>
  <si>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</si>
  <si>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</si>
  <si>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</si>
  <si>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</si>
  <si>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</si>
  <si>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</si>
  <si>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</si>
  <si>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</si>
  <si>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</si>
  <si>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</si>
  <si>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</si>
  <si>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</si>
  <si>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</si>
  <si>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</si>
  <si>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</si>
  <si>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</si>
  <si>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</si>
  <si>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</si>
  <si>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</si>
  <si>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</si>
  <si>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</si>
  <si>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</si>
  <si>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</si>
  <si>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</si>
  <si>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</si>
  <si>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</si>
  <si>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</si>
  <si>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</si>
  <si>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</si>
  <si>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</si>
  <si>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</si>
  <si>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</si>
  <si>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</si>
  <si>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</si>
  <si>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</si>
  <si>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</si>
  <si>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</si>
  <si>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</si>
  <si>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</si>
  <si>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</si>
  <si>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</si>
  <si>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</si>
  <si>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</si>
  <si>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</si>
  <si>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</si>
  <si>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</si>
  <si>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</si>
  <si>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</si>
  <si>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</si>
  <si>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</si>
  <si>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</si>
  <si>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</si>
  <si>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</si>
  <si>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</si>
  <si>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</si>
  <si>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</si>
  <si>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</si>
  <si>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</si>
  <si>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</si>
  <si>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</si>
  <si>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</si>
  <si>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</si>
  <si>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</si>
  <si>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</si>
  <si>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</si>
  <si>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</si>
  <si>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</si>
  <si>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</si>
  <si>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</si>
  <si>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</si>
  <si>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</si>
  <si>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</si>
  <si>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</si>
  <si>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</si>
  <si>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</si>
  <si>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</si>
  <si>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</si>
  <si>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</si>
  <si>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</si>
  <si>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</si>
  <si>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</si>
  <si>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</si>
  <si>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</si>
  <si>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</si>
  <si>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</si>
  <si>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</si>
  <si>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</si>
  <si>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</si>
  <si>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</si>
  <si>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</si>
  <si>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</si>
  <si>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</si>
  <si>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</si>
  <si>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</si>
  <si>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</si>
  <si>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</si>
  <si>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</si>
  <si>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</si>
  <si>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</si>
  <si>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</si>
  <si>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</si>
  <si>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</si>
  <si>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</si>
  <si>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</si>
  <si>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</si>
  <si>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</si>
  <si>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</si>
  <si>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</si>
  <si>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</si>
  <si>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</si>
  <si>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</si>
  <si>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</si>
  <si>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</si>
  <si>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</si>
  <si>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</si>
  <si>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</si>
  <si>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</si>
  <si>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</si>
  <si>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</si>
  <si>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</si>
  <si>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</si>
  <si>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</si>
  <si>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</si>
  <si>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</si>
  <si>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</si>
  <si>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</si>
  <si>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</si>
  <si>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</si>
  <si>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</si>
  <si>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</si>
  <si>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</si>
  <si>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</si>
  <si>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</si>
  <si>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</si>
  <si>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</si>
  <si>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</si>
  <si>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</si>
  <si>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</si>
  <si>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</si>
  <si>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</si>
  <si>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</si>
  <si>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</si>
  <si>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</si>
  <si>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</si>
  <si>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</si>
  <si>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</si>
  <si>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</si>
  <si>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</si>
  <si>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</si>
  <si>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</si>
  <si>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</si>
  <si>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</si>
  <si>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</si>
  <si>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</si>
  <si>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</si>
  <si>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</si>
  <si>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</si>
  <si>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</si>
  <si>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</si>
  <si>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</si>
  <si>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</si>
  <si>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</si>
  <si>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</si>
  <si>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</si>
  <si>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</si>
  <si>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</si>
  <si>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</si>
  <si>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</si>
  <si>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</si>
  <si>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</si>
  <si>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</si>
  <si>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</si>
  <si>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</si>
  <si>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</si>
  <si>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</si>
  <si>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</si>
  <si>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</si>
  <si>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</si>
  <si>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</si>
  <si>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</si>
  <si>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</si>
  <si>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</si>
  <si>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</si>
  <si>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</si>
  <si>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</si>
  <si>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</si>
  <si>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</si>
  <si>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</si>
  <si>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</si>
  <si>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</si>
  <si>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</si>
  <si>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</si>
  <si>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</si>
  <si>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</si>
  <si>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</si>
  <si>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</si>
  <si>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</si>
  <si>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</si>
  <si>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</si>
  <si>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</si>
  <si>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</si>
  <si>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</si>
  <si>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</si>
  <si>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</si>
  <si>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</si>
  <si>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</si>
  <si>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</si>
  <si>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</si>
  <si>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</si>
  <si>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</si>
  <si>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</si>
  <si>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</si>
  <si>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</si>
  <si>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</si>
  <si>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</si>
  <si>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</si>
  <si>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</si>
  <si>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</si>
  <si>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</si>
  <si>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</si>
  <si>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</si>
  <si>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</si>
  <si>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</si>
  <si>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</si>
  <si>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</si>
  <si>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</si>
  <si>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</si>
  <si>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</si>
  <si>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</si>
  <si>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</si>
  <si>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</si>
  <si>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</si>
  <si>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</si>
  <si>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</si>
  <si>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</si>
  <si>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</si>
  <si>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</si>
  <si>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</si>
  <si>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</si>
  <si>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</si>
  <si>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</si>
  <si>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</si>
  <si>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</si>
  <si>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</si>
  <si>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</si>
  <si>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</si>
  <si>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</si>
  <si>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</si>
  <si>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</si>
  <si>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</si>
  <si>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</si>
  <si>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</si>
  <si>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</si>
  <si>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</si>
  <si>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</si>
  <si>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</si>
  <si>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</si>
  <si>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</si>
  <si>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</si>
  <si>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</si>
  <si>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</si>
  <si>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</si>
  <si>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</si>
  <si>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</si>
  <si>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</si>
  <si>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</si>
  <si>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</si>
  <si>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</si>
  <si>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</si>
  <si>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</si>
  <si>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</si>
  <si>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</si>
  <si>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</si>
  <si>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</si>
  <si>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</si>
  <si>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</si>
  <si>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</si>
  <si>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</si>
  <si>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</si>
  <si>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</si>
  <si>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</si>
  <si>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</si>
  <si>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</si>
  <si>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</si>
  <si>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</si>
  <si>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</si>
  <si>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</si>
  <si>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</si>
  <si>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</si>
  <si>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</si>
  <si>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</si>
  <si>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</si>
  <si>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</si>
  <si>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</si>
  <si>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</si>
  <si>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</si>
  <si>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</si>
  <si>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</si>
  <si>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</si>
  <si>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</si>
  <si>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</si>
  <si>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</si>
  <si>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</si>
  <si>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</si>
  <si>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</si>
  <si>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</si>
  <si>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</si>
  <si>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</si>
  <si>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</si>
  <si>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</si>
  <si>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</si>
  <si>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</si>
  <si>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</si>
  <si>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</si>
  <si>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</si>
  <si>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</si>
  <si>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</si>
  <si>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</si>
  <si>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</si>
  <si>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</si>
  <si>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</si>
  <si>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</si>
  <si>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</si>
  <si>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</si>
  <si>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</si>
  <si>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</si>
  <si>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</si>
  <si>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</si>
  <si>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</si>
  <si>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</si>
  <si>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</si>
  <si>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</si>
  <si>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</si>
  <si>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</si>
  <si>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</si>
  <si>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</si>
  <si>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</si>
  <si>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</si>
  <si>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</si>
  <si>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</si>
  <si>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</si>
  <si>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</si>
  <si>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</si>
  <si>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</si>
  <si>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</si>
  <si>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</si>
  <si>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</si>
  <si>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</si>
  <si>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</si>
  <si>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</si>
  <si>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</si>
  <si>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</si>
  <si>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</si>
  <si>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</si>
  <si>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</si>
  <si>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</si>
  <si>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</si>
  <si>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</si>
  <si>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</si>
  <si>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</si>
  <si>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</si>
  <si>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</si>
  <si>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</si>
  <si>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</si>
  <si>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</si>
  <si>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</si>
  <si>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</si>
  <si>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</si>
  <si>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</si>
  <si>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</si>
  <si>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</si>
  <si>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</si>
  <si>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</si>
  <si>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</si>
  <si>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</si>
  <si>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</si>
  <si>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</si>
  <si>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</si>
  <si>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</si>
  <si>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</si>
  <si>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</si>
  <si>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</si>
  <si>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</si>
  <si>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</si>
  <si>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</si>
  <si>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</si>
  <si>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</si>
  <si>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</si>
  <si>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</si>
  <si>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</si>
  <si>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</si>
  <si>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</si>
  <si>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</si>
  <si>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</si>
  <si>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</si>
  <si>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</si>
  <si>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</si>
  <si>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</si>
  <si>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</si>
  <si>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</si>
  <si>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</si>
  <si>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</si>
  <si>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</si>
  <si>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</si>
  <si>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</si>
  <si>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</si>
  <si>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</si>
  <si>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</si>
  <si>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</si>
  <si>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</si>
  <si>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</si>
  <si>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</si>
  <si>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</si>
  <si>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</si>
  <si>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</si>
  <si>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</si>
  <si>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</si>
  <si>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</si>
  <si>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</si>
  <si>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</si>
  <si>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</si>
  <si>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</si>
  <si>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</si>
  <si>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</si>
  <si>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</si>
  <si>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</si>
  <si>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</si>
  <si>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</si>
  <si>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</si>
  <si>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</si>
  <si>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</si>
  <si>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</si>
  <si>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</si>
  <si>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</si>
  <si>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</si>
  <si>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</si>
  <si>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</si>
  <si>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</si>
  <si>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</si>
  <si>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</si>
  <si>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</si>
  <si>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</si>
  <si>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</si>
  <si>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</si>
  <si>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</si>
  <si>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</si>
  <si>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</si>
  <si>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</si>
  <si>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</si>
  <si>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</si>
  <si>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</si>
  <si>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</si>
  <si>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</si>
  <si>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</si>
  <si>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</si>
  <si>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</si>
  <si>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</si>
  <si>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</si>
  <si>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</si>
  <si>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</si>
  <si>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</si>
  <si>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</si>
  <si>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</si>
  <si>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</si>
  <si>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</si>
  <si>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</si>
  <si>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</si>
  <si>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</si>
  <si>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</si>
  <si>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</si>
  <si>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</si>
  <si>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</si>
  <si>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</si>
  <si>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</si>
  <si>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</si>
  <si>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</si>
  <si>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</si>
  <si>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</si>
  <si>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</si>
  <si>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</si>
  <si>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</si>
  <si>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</si>
  <si>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</si>
  <si>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</si>
  <si>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</si>
  <si>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</si>
  <si>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</si>
  <si>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</si>
  <si>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</si>
  <si>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</si>
  <si>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</si>
  <si>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</si>
  <si>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</si>
  <si>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</si>
  <si>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</si>
  <si>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</si>
  <si>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</si>
  <si>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</si>
  <si>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</si>
  <si>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</si>
  <si>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</si>
  <si>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</si>
  <si>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</si>
  <si>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</si>
  <si>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</si>
  <si>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</si>
  <si>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</si>
  <si>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</si>
  <si>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</si>
  <si>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</si>
  <si>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</si>
  <si>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</si>
  <si>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</si>
  <si>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</si>
  <si>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</si>
  <si>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</si>
  <si>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</si>
  <si>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</si>
  <si>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</si>
  <si>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</si>
  <si>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</si>
  <si>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</si>
  <si>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</si>
  <si>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</si>
  <si>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</si>
  <si>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</si>
  <si>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</si>
  <si>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</si>
  <si>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</si>
  <si>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</si>
  <si>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</si>
  <si>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</si>
  <si>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</si>
  <si>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</si>
  <si>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</si>
  <si>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</si>
  <si>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</si>
  <si>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</si>
  <si>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</si>
  <si>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</si>
  <si>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</si>
  <si>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</si>
  <si>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</si>
  <si>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</si>
  <si>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</si>
  <si>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</si>
  <si>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</si>
  <si>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</si>
  <si>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</si>
  <si>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</si>
  <si>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</si>
  <si>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</si>
  <si>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</si>
  <si>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</si>
  <si>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</si>
  <si>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</si>
  <si>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</si>
  <si>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</si>
  <si>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</si>
  <si>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</si>
  <si>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</si>
  <si>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</si>
  <si>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</si>
  <si>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</si>
  <si>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</si>
  <si>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</si>
  <si>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</si>
  <si>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</si>
  <si>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</si>
  <si>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</si>
  <si>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</si>
  <si>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</si>
  <si>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</si>
  <si>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</si>
  <si>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</si>
  <si>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</si>
  <si>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</si>
  <si>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</si>
  <si>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</si>
  <si>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</si>
  <si>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</si>
  <si>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</si>
  <si>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</si>
  <si>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</si>
  <si>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</si>
  <si>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</si>
  <si>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</si>
  <si>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</si>
  <si>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</si>
  <si>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</si>
  <si>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</si>
  <si>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</si>
  <si>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</si>
  <si>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</si>
  <si>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</si>
  <si>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</si>
  <si>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</si>
  <si>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</si>
  <si>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</si>
  <si>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</si>
  <si>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</si>
  <si>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</si>
  <si>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</si>
  <si>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</si>
  <si>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</si>
  <si>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</si>
  <si>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</si>
  <si>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</si>
  <si>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</si>
  <si>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</si>
  <si>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</si>
  <si>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</si>
  <si>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</si>
  <si>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</si>
  <si>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</si>
  <si>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</si>
  <si>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</si>
  <si>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</si>
  <si>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</si>
  <si>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</si>
  <si>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</si>
  <si>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</si>
  <si>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</si>
  <si>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</si>
  <si>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</si>
  <si>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</si>
  <si>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</si>
  <si>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</si>
  <si>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</si>
  <si>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</si>
  <si>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</si>
  <si>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</si>
  <si>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</si>
  <si>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</si>
  <si>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</si>
  <si>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</si>
  <si>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</si>
  <si>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</si>
  <si>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</si>
  <si>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</si>
  <si>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</si>
  <si>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</si>
  <si>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</si>
  <si>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</si>
  <si>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</si>
  <si>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</si>
  <si>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</si>
  <si>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</si>
  <si>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</si>
  <si>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</si>
  <si>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</si>
  <si>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</si>
  <si>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</si>
  <si>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</si>
  <si>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</si>
  <si>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</si>
  <si>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</si>
  <si>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</si>
  <si>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</si>
  <si>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</si>
  <si>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</si>
  <si>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</si>
  <si>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</si>
  <si>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</si>
  <si>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</si>
  <si>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</si>
  <si>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</si>
  <si>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</si>
  <si>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</si>
  <si>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</si>
  <si>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</si>
  <si>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</si>
  <si>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</si>
  <si>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</si>
  <si>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</si>
  <si>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</si>
  <si>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</si>
  <si>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</si>
  <si>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</si>
  <si>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</si>
  <si>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</si>
  <si>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</si>
  <si>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</si>
  <si>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</si>
  <si>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</si>
  <si>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</si>
  <si>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</si>
  <si>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</si>
  <si>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</si>
  <si>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</si>
  <si>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</si>
  <si>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</si>
  <si>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</si>
  <si>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</si>
  <si>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</si>
  <si>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</si>
  <si>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</si>
  <si>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</si>
  <si>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</si>
  <si>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</si>
  <si>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</si>
  <si>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</si>
  <si>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</si>
  <si>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</si>
  <si>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</si>
  <si>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</si>
  <si>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</si>
  <si>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</si>
  <si>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</si>
  <si>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</si>
  <si>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</si>
  <si>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</si>
  <si>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</si>
  <si>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</si>
  <si>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</si>
  <si>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</si>
  <si>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</si>
  <si>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</si>
  <si>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</si>
  <si>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</si>
  <si>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</si>
  <si>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</si>
  <si>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</si>
  <si>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</si>
  <si>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</si>
  <si>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</si>
  <si>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</si>
  <si>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</si>
  <si>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</si>
  <si>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</si>
  <si>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</si>
  <si>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</si>
  <si>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</si>
  <si>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</si>
  <si>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</si>
  <si>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</si>
  <si>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</si>
  <si>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</si>
  <si>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</si>
  <si>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</si>
  <si>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</si>
  <si>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</si>
  <si>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</si>
  <si>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</si>
  <si>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</si>
  <si>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</si>
  <si>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</si>
  <si>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</si>
  <si>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</si>
  <si>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</si>
  <si>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</si>
  <si>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</si>
  <si>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</si>
  <si>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</si>
  <si>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</si>
  <si>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</si>
  <si>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</si>
  <si>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</si>
  <si>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</si>
  <si>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</si>
  <si>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</si>
  <si>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</si>
  <si>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</si>
  <si>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</si>
  <si>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</si>
  <si>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</si>
  <si>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</si>
  <si>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</si>
  <si>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</si>
  <si>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</si>
  <si>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</si>
  <si>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</si>
  <si>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</si>
  <si>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</si>
  <si>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</si>
  <si>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</si>
  <si>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</si>
  <si>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</si>
  <si>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</si>
  <si>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</si>
  <si>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</si>
  <si>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</si>
  <si>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</si>
  <si>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</si>
  <si>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</si>
  <si>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</si>
  <si>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</si>
  <si>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</si>
  <si>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</si>
  <si>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</si>
  <si>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</si>
  <si>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</si>
  <si>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</si>
  <si>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</si>
  <si>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</si>
  <si>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</si>
  <si>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</si>
  <si>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</si>
  <si>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</si>
  <si>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</si>
  <si>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</si>
  <si>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</si>
  <si>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</si>
  <si>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</si>
  <si>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</si>
  <si>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</si>
  <si>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</si>
  <si>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</si>
  <si>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</si>
  <si>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</si>
  <si>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</si>
  <si>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</si>
  <si>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</si>
  <si>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</si>
  <si>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</si>
  <si>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</si>
  <si>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</si>
  <si>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</si>
  <si>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</si>
  <si>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</si>
  <si>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</si>
  <si>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</si>
  <si>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</si>
  <si>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</si>
  <si>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</si>
  <si>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</si>
  <si>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</si>
  <si>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</si>
  <si>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</si>
  <si>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</si>
  <si>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</si>
  <si>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</si>
  <si>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</si>
  <si>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</si>
  <si>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</si>
  <si>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</si>
  <si>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</si>
  <si>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</si>
  <si>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</si>
  <si>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</si>
  <si>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</si>
  <si>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</si>
  <si>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</si>
  <si>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</si>
  <si>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</si>
  <si>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</si>
  <si>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</si>
  <si>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</si>
  <si>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</si>
  <si>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</si>
  <si>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</si>
  <si>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</si>
  <si>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</si>
  <si>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</si>
  <si>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</si>
  <si>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</si>
  <si>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</si>
  <si>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</si>
  <si>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</si>
  <si>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</si>
  <si>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</si>
  <si>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</si>
  <si>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</si>
  <si>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</si>
  <si>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</si>
  <si>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</si>
  <si>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</si>
  <si>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</si>
  <si>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</si>
  <si>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</si>
  <si>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</si>
  <si>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</si>
  <si>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</si>
  <si>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</si>
  <si>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</si>
  <si>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</si>
  <si>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</si>
  <si>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</si>
  <si>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</si>
  <si>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</si>
  <si>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</si>
  <si>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</si>
  <si>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</si>
  <si>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</si>
  <si>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</si>
  <si>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</si>
  <si>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</si>
  <si>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</si>
  <si>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</si>
  <si>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</si>
  <si>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</si>
  <si>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</si>
  <si>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</si>
  <si>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</si>
  <si>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</si>
  <si>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</si>
  <si>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</si>
  <si>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</si>
  <si>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</si>
  <si>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</si>
  <si>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</si>
  <si>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</si>
  <si>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</si>
  <si>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</si>
  <si>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</si>
  <si>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</si>
  <si>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</si>
  <si>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</si>
  <si>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</si>
  <si>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</si>
  <si>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</si>
  <si>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</si>
  <si>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</si>
  <si>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</si>
  <si>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</si>
  <si>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</si>
  <si>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</si>
  <si>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</si>
  <si>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</si>
  <si>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</si>
  <si>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</si>
  <si>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</si>
  <si>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</si>
  <si>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</si>
  <si>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</si>
  <si>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</si>
  <si>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</si>
  <si>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</si>
  <si>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</si>
  <si>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</si>
  <si>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</si>
  <si>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</si>
  <si>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</si>
  <si>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</si>
  <si>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</si>
  <si>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</si>
  <si>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</si>
  <si>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</si>
  <si>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</si>
  <si>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</si>
  <si>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</si>
  <si>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</si>
  <si>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</si>
  <si>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</si>
  <si>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</si>
  <si>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</si>
  <si>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</si>
  <si>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</si>
  <si>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</si>
  <si>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</si>
  <si>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</si>
  <si>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</si>
  <si>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</si>
  <si>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</si>
  <si>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</si>
  <si>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</si>
  <si>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</si>
  <si>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</si>
  <si>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</si>
  <si>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</si>
  <si>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</si>
  <si>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</si>
  <si>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</si>
  <si>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</si>
  <si>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</si>
  <si>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</si>
  <si>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</si>
  <si>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</si>
  <si>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</si>
  <si>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</si>
  <si>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</si>
  <si>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</si>
  <si>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</si>
  <si>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</si>
  <si>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</si>
  <si>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</si>
  <si>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</si>
  <si>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</si>
  <si>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</si>
  <si>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</si>
  <si>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</si>
  <si>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</si>
  <si>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</si>
  <si>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</si>
  <si>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</si>
  <si>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</si>
  <si>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</si>
  <si>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</si>
  <si>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</si>
  <si>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</si>
  <si>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</si>
  <si>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</si>
  <si>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</si>
  <si>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</si>
  <si>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</si>
  <si>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</si>
  <si>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</si>
  <si>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</si>
  <si>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</si>
  <si>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</si>
  <si>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</si>
  <si>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</si>
  <si>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</si>
  <si>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</si>
  <si>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</si>
  <si>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</si>
  <si>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</si>
  <si>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</si>
  <si>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</si>
  <si>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</si>
  <si>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</si>
  <si>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</si>
  <si>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</si>
  <si>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</si>
  <si>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</si>
  <si>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</si>
  <si>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</si>
  <si>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</si>
  <si>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</si>
  <si>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</si>
  <si>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</si>
  <si>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</si>
  <si>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</si>
  <si>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</si>
  <si>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</si>
  <si>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</si>
  <si>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</si>
  <si>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</si>
  <si>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</si>
  <si>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</si>
  <si>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</si>
  <si>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</si>
  <si>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</si>
  <si>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</si>
  <si>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</si>
  <si>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</si>
  <si>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</si>
  <si>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</si>
  <si>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</si>
  <si>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</si>
  <si>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</si>
  <si>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</si>
  <si>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</si>
  <si>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</si>
  <si>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</si>
  <si>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</si>
  <si>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</si>
  <si>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</si>
  <si>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</si>
  <si>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</si>
  <si>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</si>
  <si>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</si>
  <si>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</si>
  <si>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</si>
  <si>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</si>
  <si>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</si>
  <si>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</si>
  <si>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</si>
  <si>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</si>
  <si>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</si>
  <si>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</si>
  <si>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</si>
  <si>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</si>
  <si>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</si>
  <si>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</si>
  <si>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</si>
  <si>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</si>
  <si>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</si>
  <si>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</si>
  <si>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</si>
  <si>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</si>
  <si>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</si>
  <si>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</si>
  <si>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</si>
  <si>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</si>
  <si>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</si>
  <si>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</si>
  <si>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</si>
  <si>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</si>
  <si>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</si>
  <si>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</si>
  <si>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</si>
  <si>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</si>
  <si>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</si>
  <si>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</si>
  <si>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</si>
  <si>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</si>
  <si>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</si>
  <si>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</si>
  <si>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</si>
  <si>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</si>
  <si>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</si>
  <si>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</si>
  <si>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</si>
  <si>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</si>
  <si>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</si>
  <si>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</si>
  <si>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</si>
  <si>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</si>
  <si>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</si>
  <si>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</si>
  <si>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</si>
  <si>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</si>
  <si>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</si>
  <si>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</si>
  <si>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</si>
  <si>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</si>
  <si>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</si>
  <si>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</si>
  <si>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</si>
  <si>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</si>
  <si>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</si>
  <si>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</si>
  <si>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</si>
  <si>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</si>
  <si>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</si>
  <si>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</si>
  <si>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</si>
  <si>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</si>
  <si>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</si>
  <si>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</si>
  <si>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</si>
  <si>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</si>
  <si>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</si>
  <si>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</si>
  <si>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</si>
  <si>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</si>
  <si>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</si>
  <si>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</si>
  <si>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</si>
  <si>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</si>
  <si>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</si>
  <si>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</si>
  <si>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</si>
  <si>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</si>
  <si>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</si>
  <si>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</si>
  <si>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</si>
  <si>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</si>
  <si>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</si>
  <si>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</si>
  <si>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</si>
  <si>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</si>
  <si>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</si>
  <si>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</si>
  <si>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</si>
  <si>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</si>
  <si>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</si>
  <si>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</si>
  <si>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</si>
  <si>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</si>
  <si>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</si>
  <si>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</si>
  <si>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</si>
  <si>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</si>
  <si>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</si>
  <si>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</si>
  <si>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</si>
  <si>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</si>
  <si>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</si>
  <si>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</si>
  <si>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</si>
  <si>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</si>
  <si>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</si>
  <si>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</si>
  <si>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</si>
  <si>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</si>
  <si>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</si>
  <si>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</si>
  <si>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</si>
  <si>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</si>
  <si>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</si>
  <si>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</si>
  <si>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</si>
  <si>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</si>
  <si>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</si>
  <si>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</si>
  <si>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</si>
  <si>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</si>
  <si>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</si>
  <si>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</si>
  <si>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</si>
  <si>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</si>
  <si>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</si>
  <si>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</si>
  <si>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</si>
  <si>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</si>
  <si>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</si>
  <si>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</si>
  <si>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</si>
  <si>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</si>
  <si>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</si>
  <si>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</si>
  <si>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</si>
  <si>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</si>
  <si>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</si>
  <si>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</si>
  <si>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</si>
  <si>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</si>
  <si>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</si>
  <si>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</si>
  <si>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</si>
  <si>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</si>
  <si>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</si>
  <si>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</si>
  <si>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</si>
  <si>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</si>
  <si>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</si>
  <si>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</si>
  <si>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</si>
  <si>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</si>
  <si>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</si>
  <si>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</si>
  <si>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</si>
  <si>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</si>
  <si>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</si>
  <si>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</si>
  <si>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</si>
  <si>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</si>
  <si>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</si>
  <si>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</si>
  <si>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</si>
  <si>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</si>
  <si>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</si>
  <si>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</si>
  <si>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</si>
  <si>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</si>
  <si>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</si>
  <si>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</si>
  <si>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</si>
  <si>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</si>
  <si>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</si>
  <si>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</si>
  <si>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</si>
  <si>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</si>
  <si>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</si>
  <si>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</si>
  <si>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</si>
  <si>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</si>
  <si>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</si>
  <si>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</si>
  <si>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</si>
  <si>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</si>
  <si>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</si>
  <si>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</si>
  <si>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</si>
  <si>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</si>
  <si>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</si>
  <si>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</si>
  <si>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</si>
  <si>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</si>
  <si>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</si>
  <si>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</si>
  <si>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</si>
  <si>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</si>
  <si>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</si>
  <si>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</si>
  <si>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</si>
  <si>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</si>
  <si>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</si>
  <si>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</si>
  <si>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</si>
  <si>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</si>
  <si>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</si>
  <si>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</si>
  <si>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</si>
  <si>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</si>
  <si>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</si>
  <si>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</si>
  <si>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</si>
  <si>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</si>
  <si>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</si>
  <si>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</si>
  <si>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</si>
  <si>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</si>
  <si>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</si>
  <si>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</si>
  <si>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</si>
  <si>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</si>
  <si>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</si>
  <si>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</si>
  <si>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</si>
  <si>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</si>
  <si>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</si>
  <si>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</si>
  <si>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</si>
  <si>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</si>
  <si>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</si>
  <si>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</si>
  <si>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</si>
  <si>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</si>
  <si>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</si>
  <si>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</si>
  <si>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</si>
  <si>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</si>
  <si>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</si>
  <si>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</si>
  <si>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</si>
  <si>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</si>
  <si>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</si>
  <si>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</si>
  <si>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</si>
  <si>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</si>
  <si>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</si>
  <si>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</si>
  <si>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</si>
  <si>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</si>
  <si>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</si>
  <si>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</si>
  <si>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</si>
  <si>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</si>
  <si>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</si>
  <si>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</si>
  <si>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</si>
  <si>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</si>
  <si>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</si>
  <si>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</si>
  <si>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</si>
  <si>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</si>
  <si>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</si>
  <si>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</si>
  <si>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</si>
  <si>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</si>
  <si>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</si>
  <si>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</si>
  <si>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</si>
  <si>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</si>
  <si>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</si>
  <si>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</si>
  <si>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</si>
  <si>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</si>
  <si>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</si>
  <si>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</si>
  <si>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</si>
  <si>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</si>
  <si>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</si>
  <si>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</si>
  <si>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</si>
  <si>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</si>
  <si>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</si>
  <si>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</si>
  <si>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</si>
  <si>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</si>
  <si>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</si>
  <si>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</si>
  <si>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</si>
  <si>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</si>
  <si>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</si>
  <si>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</si>
  <si>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</si>
  <si>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</si>
  <si>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</si>
  <si>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</si>
  <si>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</si>
  <si>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</si>
  <si>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</si>
  <si>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</si>
  <si>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</si>
  <si>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</si>
  <si>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</si>
  <si>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</si>
  <si>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</si>
  <si>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</si>
  <si>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</si>
  <si>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</si>
  <si>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</si>
  <si>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</si>
  <si>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</si>
  <si>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</si>
  <si>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</si>
  <si>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</si>
  <si>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</si>
  <si>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</si>
  <si>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</si>
  <si>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</si>
  <si>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</si>
  <si>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</si>
  <si>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</si>
  <si>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</si>
  <si>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</si>
  <si>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</si>
  <si>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</si>
  <si>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</si>
  <si>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</si>
  <si>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</si>
  <si>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</si>
  <si>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</si>
  <si>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</si>
  <si>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</si>
  <si>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</si>
  <si>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</si>
  <si>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</si>
  <si>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</si>
  <si>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</si>
  <si>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</si>
  <si>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</si>
  <si>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</si>
  <si>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</si>
  <si>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</si>
  <si>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</si>
  <si>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</si>
  <si>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</si>
  <si>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</si>
  <si>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</si>
  <si>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</si>
  <si>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</si>
  <si>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</si>
  <si>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</si>
  <si>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</si>
  <si>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</si>
  <si>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</si>
  <si>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</si>
  <si>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</si>
  <si>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</si>
  <si>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</si>
  <si>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</si>
  <si>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</si>
  <si>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</si>
  <si>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</si>
  <si>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</si>
  <si>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</si>
  <si>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</si>
  <si>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</si>
  <si>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</si>
  <si>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</si>
  <si>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</si>
  <si>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</si>
  <si>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</si>
  <si>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</si>
  <si>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</si>
  <si>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</si>
  <si>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</si>
  <si>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</si>
  <si>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</si>
  <si>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</si>
  <si>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</si>
  <si>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</si>
  <si>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</si>
  <si>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</si>
  <si>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</si>
  <si>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</si>
  <si>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</si>
  <si>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</si>
  <si>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</si>
  <si>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</si>
  <si>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</si>
  <si>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</si>
  <si>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</si>
  <si>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</si>
  <si>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</si>
  <si>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</si>
  <si>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</si>
  <si>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</si>
  <si>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</si>
  <si>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</si>
  <si>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</si>
  <si>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</si>
  <si>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</si>
  <si>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</si>
  <si>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</si>
  <si>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</si>
  <si>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</si>
  <si>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</si>
  <si>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</si>
  <si>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</si>
  <si>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</si>
  <si>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</si>
  <si>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</si>
  <si>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</si>
  <si>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</si>
  <si>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</si>
  <si>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</si>
  <si>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</si>
  <si>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</si>
  <si>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</si>
  <si>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</si>
  <si>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</si>
  <si>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</si>
  <si>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</si>
  <si>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</si>
  <si>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</si>
  <si>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</si>
  <si>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</si>
  <si>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</si>
  <si>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</si>
  <si>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</si>
  <si>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</si>
  <si>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</si>
  <si>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</si>
  <si>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</si>
  <si>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</si>
  <si>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</si>
  <si>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</si>
  <si>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</si>
  <si>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</si>
  <si>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</si>
  <si>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</si>
  <si>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</si>
  <si>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</si>
  <si>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</si>
  <si>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</si>
  <si>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</si>
  <si>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</si>
  <si>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</si>
  <si>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</si>
  <si>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</si>
  <si>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</si>
  <si>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</si>
  <si>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</si>
  <si>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</si>
  <si>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</si>
  <si>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</si>
  <si>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</si>
  <si>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</si>
  <si>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</si>
  <si>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</si>
  <si>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</si>
  <si>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</si>
  <si>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</si>
  <si>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</si>
  <si>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</si>
  <si>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</si>
  <si>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</si>
  <si>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</si>
  <si>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</si>
  <si>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</si>
  <si>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</si>
  <si>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</si>
  <si>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</si>
  <si>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</si>
  <si>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</si>
  <si>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</si>
  <si>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</si>
  <si>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</si>
  <si>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</si>
  <si>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</si>
  <si>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</si>
  <si>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</si>
  <si>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</si>
  <si>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</si>
  <si>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</si>
  <si>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</si>
  <si>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</si>
  <si>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</si>
  <si>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</si>
  <si>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</si>
  <si>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</si>
  <si>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</si>
  <si>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</si>
  <si>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</si>
  <si>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</si>
  <si>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</si>
  <si>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</si>
  <si>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</si>
  <si>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</si>
  <si>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</si>
  <si>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</si>
  <si>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</si>
  <si>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</si>
  <si>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</si>
  <si>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</si>
  <si>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</si>
  <si>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</si>
  <si>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</si>
  <si>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</si>
  <si>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</si>
  <si>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</si>
  <si>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</si>
  <si>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</si>
  <si>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</si>
  <si>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</si>
  <si>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</si>
  <si>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</si>
  <si>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</si>
  <si>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</si>
  <si>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</si>
  <si>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</si>
  <si>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</si>
  <si>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</si>
  <si>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</si>
  <si>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</si>
  <si>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</si>
  <si>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</si>
  <si>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</si>
  <si>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</si>
  <si>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</si>
  <si>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</si>
  <si>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</si>
  <si>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</si>
  <si>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</si>
  <si>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</si>
  <si>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</si>
  <si>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</si>
  <si>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</si>
  <si>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</si>
  <si>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</si>
  <si>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</si>
  <si>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</si>
  <si>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</si>
  <si>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</si>
  <si>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</si>
  <si>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</si>
  <si>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</si>
  <si>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</si>
  <si>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</si>
  <si>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</si>
  <si>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</si>
  <si>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</si>
  <si>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</si>
  <si>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</si>
  <si>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</si>
  <si>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</si>
  <si>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</si>
  <si>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</si>
  <si>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</si>
  <si>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</si>
  <si>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</si>
  <si>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</si>
  <si>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</si>
  <si>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</si>
  <si>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</si>
  <si>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</si>
  <si>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</si>
  <si>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</si>
  <si>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</si>
  <si>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</si>
  <si>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</si>
  <si>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</si>
  <si>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</si>
  <si>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</si>
  <si>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</si>
  <si>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</si>
  <si>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</si>
  <si>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</si>
  <si>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</si>
  <si>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</si>
  <si>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</si>
  <si>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</si>
  <si>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</si>
  <si>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</si>
  <si>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</si>
  <si>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</si>
  <si>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</si>
  <si>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</si>
  <si>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</si>
  <si>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</si>
  <si>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</si>
  <si>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</si>
  <si>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</si>
  <si>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</si>
  <si>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</si>
  <si>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</si>
  <si>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</si>
  <si>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</si>
  <si>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</si>
  <si>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</si>
  <si>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</si>
  <si>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</si>
  <si>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</si>
  <si>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</si>
  <si>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</si>
  <si>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</si>
  <si>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</si>
  <si>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</si>
  <si>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</si>
  <si>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</si>
  <si>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</si>
  <si>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</si>
  <si>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</si>
  <si>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</si>
  <si>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</si>
  <si>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</si>
  <si>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</si>
  <si>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</si>
  <si>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</si>
  <si>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</si>
  <si>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</si>
  <si>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</si>
  <si>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</si>
  <si>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</si>
  <si>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</si>
  <si>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</si>
  <si>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</si>
  <si>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</si>
  <si>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</si>
  <si>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</si>
  <si>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</si>
  <si>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</si>
  <si>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</si>
  <si>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</si>
  <si>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</si>
  <si>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</si>
  <si>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</si>
  <si>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</si>
  <si>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</si>
  <si>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</si>
  <si>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</si>
  <si>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</si>
  <si>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</si>
  <si>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</si>
  <si>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</si>
  <si>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</si>
  <si>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</si>
  <si>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</si>
  <si>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</si>
  <si>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</si>
  <si>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</si>
  <si>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</si>
  <si>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</si>
  <si>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</si>
  <si>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</si>
  <si>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</si>
  <si>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</si>
  <si>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</si>
  <si>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</si>
  <si>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</si>
  <si>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</si>
  <si>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</si>
  <si>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</si>
  <si>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</si>
  <si>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</si>
  <si>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</si>
  <si>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</si>
  <si>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</si>
  <si>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</si>
  <si>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</si>
  <si>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</si>
  <si>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</si>
  <si>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</si>
  <si>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</si>
  <si>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</si>
  <si>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</si>
  <si>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</si>
  <si>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</si>
  <si>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</si>
  <si>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</si>
  <si>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</si>
  <si>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</si>
  <si>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</si>
  <si>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</si>
  <si>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</si>
  <si>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</si>
  <si>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</si>
  <si>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</si>
  <si>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</si>
  <si>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</si>
  <si>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</si>
  <si>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</si>
  <si>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</si>
  <si>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</si>
  <si>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</si>
  <si>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</si>
  <si>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</si>
  <si>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</si>
  <si>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</si>
  <si>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</si>
  <si>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</si>
  <si>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</si>
  <si>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</si>
  <si>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</si>
  <si>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</si>
  <si>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</si>
  <si>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</si>
  <si>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</si>
  <si>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</si>
  <si>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</si>
  <si>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</si>
  <si>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</si>
  <si>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</si>
  <si>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</si>
  <si>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</si>
  <si>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</si>
  <si>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</si>
  <si>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</si>
  <si>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</si>
  <si>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</si>
  <si>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</si>
  <si>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</si>
  <si>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</si>
  <si>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</si>
  <si>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</si>
  <si>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</si>
  <si>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</si>
  <si>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</si>
  <si>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</si>
  <si>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</si>
  <si>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</si>
  <si>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</si>
  <si>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</si>
  <si>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</si>
  <si>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</si>
  <si>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</si>
  <si>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</si>
  <si>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</si>
  <si>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</si>
  <si>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</si>
  <si>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</si>
  <si>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</si>
  <si>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</si>
  <si>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</si>
  <si>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</si>
  <si>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</si>
  <si>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</si>
  <si>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</si>
  <si>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</si>
  <si>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</si>
  <si>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</si>
  <si>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</si>
  <si>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</si>
  <si>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</si>
  <si>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</si>
  <si>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</si>
  <si>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</si>
  <si>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</si>
  <si>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</si>
  <si>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</si>
  <si>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</si>
  <si>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</si>
  <si>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</si>
  <si>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</si>
  <si>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</si>
  <si>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</si>
  <si>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</si>
  <si>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</si>
  <si>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</si>
  <si>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</si>
  <si>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</si>
  <si>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</si>
  <si>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</si>
  <si>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</si>
  <si>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</si>
  <si>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</si>
  <si>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</si>
  <si>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</si>
  <si>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</si>
  <si>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</si>
  <si>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</si>
  <si>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</si>
  <si>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</si>
  <si>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</si>
  <si>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</si>
  <si>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</si>
  <si>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</si>
  <si>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</si>
  <si>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</si>
  <si>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</si>
  <si>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</si>
  <si>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</si>
  <si>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</si>
  <si>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</si>
  <si>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</si>
  <si>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</si>
  <si>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</si>
  <si>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</si>
  <si>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</si>
  <si>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</si>
  <si>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</si>
  <si>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</si>
  <si>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</si>
  <si>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</si>
  <si>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</si>
  <si>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</si>
  <si>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</si>
  <si>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</si>
  <si>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</si>
  <si>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</si>
  <si>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</si>
  <si>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</si>
  <si>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</si>
  <si>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</si>
  <si>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</si>
  <si>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</si>
  <si>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</si>
  <si>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</si>
  <si>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</si>
  <si>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</si>
  <si>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</si>
  <si>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</si>
  <si>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</si>
  <si>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</si>
  <si>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</si>
  <si>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</si>
  <si>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</si>
  <si>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</si>
  <si>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</si>
  <si>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</si>
  <si>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</si>
  <si>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</si>
  <si>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</si>
  <si>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</si>
  <si>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</si>
  <si>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</si>
  <si>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</si>
  <si>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</si>
  <si>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</si>
  <si>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</si>
  <si>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</si>
  <si>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</si>
  <si>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</si>
  <si>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</si>
  <si>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</si>
  <si>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</si>
  <si>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</si>
  <si>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</si>
  <si>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</si>
  <si>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</si>
  <si>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</si>
  <si>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</si>
  <si>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</si>
  <si>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</si>
  <si>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</si>
  <si>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</si>
  <si>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</si>
  <si>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</si>
  <si>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</si>
  <si>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</si>
  <si>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</si>
  <si>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</si>
  <si>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</si>
  <si>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</si>
  <si>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</si>
  <si>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</si>
  <si>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</si>
  <si>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</si>
  <si>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</si>
  <si>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</si>
  <si>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</si>
  <si>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</si>
  <si>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</si>
  <si>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</si>
  <si>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</si>
  <si>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</si>
  <si>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</si>
  <si>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</si>
  <si>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</si>
  <si>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</si>
  <si>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</si>
  <si>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</si>
  <si>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</si>
  <si>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</si>
  <si>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</si>
  <si>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</si>
  <si>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</si>
  <si>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</si>
  <si>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</si>
  <si>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</si>
  <si>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</si>
  <si>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</si>
  <si>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</si>
  <si>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</si>
  <si>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</si>
  <si>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</si>
  <si>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</si>
  <si>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</si>
  <si>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</si>
  <si>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</si>
  <si>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</si>
  <si>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</si>
  <si>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</si>
  <si>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</si>
  <si>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</si>
  <si>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</si>
  <si>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</si>
  <si>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</si>
  <si>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</si>
  <si>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</si>
  <si>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</si>
  <si>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</si>
  <si>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</si>
  <si>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</si>
  <si>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</si>
  <si>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</si>
  <si>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</si>
  <si>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</si>
  <si>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</si>
  <si>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</si>
  <si>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</si>
  <si>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</si>
  <si>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</si>
  <si>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</si>
  <si>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</si>
  <si>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</si>
  <si>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</si>
  <si>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</si>
  <si>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</si>
  <si>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</si>
  <si>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</si>
  <si>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</si>
  <si>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</si>
  <si>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</si>
  <si>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</si>
  <si>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</si>
  <si>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</si>
  <si>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</si>
  <si>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</si>
  <si>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</si>
  <si>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</si>
  <si>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</si>
  <si>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</si>
  <si>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</si>
  <si>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</si>
  <si>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</si>
  <si>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</si>
  <si>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</si>
  <si>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</si>
  <si>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</si>
  <si>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</si>
  <si>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</si>
  <si>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</si>
  <si>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</si>
  <si>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</si>
  <si>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</si>
  <si>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</si>
  <si>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</si>
  <si>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</si>
  <si>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</si>
  <si>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</si>
  <si>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</si>
  <si>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</si>
  <si>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</si>
  <si>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</si>
  <si>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</si>
  <si>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</si>
  <si>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</si>
  <si>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</si>
  <si>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</si>
  <si>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</si>
  <si>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</si>
  <si>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</si>
  <si>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</si>
  <si>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</si>
  <si>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</si>
  <si>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</si>
  <si>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</si>
  <si>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</si>
  <si>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</si>
  <si>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</si>
  <si>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</si>
  <si>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</si>
  <si>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</si>
  <si>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</si>
  <si>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</si>
  <si>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</si>
  <si>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</si>
  <si>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</si>
  <si>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</si>
  <si>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</si>
  <si>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</si>
  <si>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</si>
  <si>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</si>
  <si>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</si>
  <si>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</si>
  <si>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</si>
  <si>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</si>
  <si>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</si>
  <si>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</si>
  <si>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</si>
  <si>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</si>
  <si>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</si>
  <si>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</si>
  <si>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</si>
  <si>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</si>
  <si>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</si>
  <si>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</si>
  <si>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</si>
  <si>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</si>
  <si>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</si>
  <si>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</si>
  <si>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</si>
  <si>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</si>
  <si>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</si>
  <si>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</si>
  <si>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</si>
  <si>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</si>
  <si>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</si>
  <si>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</si>
  <si>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</si>
  <si>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</si>
  <si>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</si>
  <si>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</si>
  <si>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</si>
  <si>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</si>
  <si>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</si>
  <si>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</si>
  <si>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</si>
  <si>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</si>
  <si>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</si>
  <si>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</si>
  <si>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</si>
  <si>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</si>
  <si>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</si>
  <si>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</si>
  <si>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</si>
  <si>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</si>
  <si>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</si>
  <si>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</si>
  <si>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</si>
  <si>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</si>
  <si>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</si>
  <si>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</si>
  <si>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</si>
  <si>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</si>
  <si>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</si>
  <si>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</si>
  <si>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</si>
  <si>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</si>
  <si>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</si>
  <si>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</si>
  <si>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</si>
  <si>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</si>
  <si>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</si>
  <si>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</si>
  <si>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</si>
  <si>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</si>
  <si>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</si>
  <si>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</si>
  <si>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</si>
  <si>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</si>
  <si>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</si>
  <si>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</si>
  <si>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</si>
  <si>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</si>
  <si>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</si>
  <si>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</si>
  <si>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</si>
  <si>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</si>
  <si>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</si>
  <si>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</si>
  <si>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</si>
  <si>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</si>
  <si>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</si>
  <si>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</si>
  <si>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</si>
  <si>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</si>
  <si>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</si>
  <si>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</si>
  <si>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</si>
  <si>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</si>
  <si>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</si>
  <si>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</si>
  <si>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</si>
  <si>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</si>
  <si>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</si>
  <si>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</si>
  <si>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</si>
  <si>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</si>
  <si>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</si>
  <si>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</si>
  <si>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</si>
  <si>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</si>
  <si>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</si>
  <si>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</si>
  <si>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</si>
  <si>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</si>
  <si>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</si>
  <si>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</si>
  <si>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</si>
  <si>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</si>
  <si>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</si>
  <si>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</si>
  <si>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</si>
  <si>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</si>
  <si>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</si>
  <si>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</si>
  <si>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</si>
  <si>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</si>
  <si>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</si>
  <si>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</si>
  <si>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</si>
  <si>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</si>
  <si>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</si>
  <si>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</si>
  <si>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</si>
  <si>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</si>
  <si>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</si>
  <si>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</si>
  <si>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</si>
  <si>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</si>
  <si>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</si>
  <si>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</si>
  <si>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</si>
  <si>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</si>
  <si>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</si>
  <si>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</si>
  <si>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</si>
  <si>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</si>
  <si>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</si>
  <si>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</si>
  <si>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</si>
  <si>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</si>
  <si>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</si>
  <si>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</si>
  <si>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</si>
  <si>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</si>
  <si>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</si>
  <si>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</si>
  <si>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</si>
  <si>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</si>
  <si>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</si>
  <si>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</si>
  <si>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</si>
  <si>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</si>
  <si>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</si>
  <si>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</si>
  <si>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</si>
  <si>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</si>
  <si>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</si>
  <si>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</si>
  <si>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</si>
  <si>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</si>
  <si>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</si>
  <si>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</si>
  <si>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</si>
  <si>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</si>
  <si>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</si>
  <si>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</si>
  <si>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</si>
  <si>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</si>
  <si>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</si>
  <si>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</si>
  <si>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</si>
  <si>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</si>
  <si>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</si>
  <si>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</si>
  <si>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</si>
  <si>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</si>
  <si>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</si>
  <si>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</si>
  <si>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</si>
  <si>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</si>
  <si>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</si>
  <si>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</si>
  <si>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</si>
  <si>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</si>
  <si>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</si>
  <si>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</si>
  <si>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</si>
  <si>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</si>
  <si>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</si>
  <si>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</si>
  <si>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</si>
  <si>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</si>
  <si>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</si>
  <si>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</si>
  <si>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</si>
  <si>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</si>
  <si>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</si>
  <si>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</si>
  <si>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</si>
  <si>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</si>
  <si>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</si>
  <si>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</si>
  <si>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</si>
  <si>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</si>
  <si>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</si>
  <si>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</si>
  <si>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</si>
  <si>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</si>
  <si>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</si>
  <si>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</si>
  <si>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</si>
  <si>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</si>
  <si>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</si>
  <si>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</si>
  <si>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</si>
  <si>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</si>
  <si>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</si>
  <si>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</si>
  <si>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</si>
  <si>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</si>
  <si>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</si>
  <si>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</si>
  <si>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</si>
  <si>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</si>
  <si>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</si>
  <si>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</si>
  <si>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</si>
  <si>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</si>
  <si>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</si>
  <si>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</si>
  <si>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</si>
  <si>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</si>
  <si>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</si>
  <si>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</si>
  <si>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</si>
  <si>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</si>
  <si>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</si>
  <si>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</si>
  <si>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</si>
  <si>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</si>
  <si>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</si>
  <si>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</si>
  <si>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</si>
  <si>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</si>
  <si>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</si>
  <si>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</si>
  <si>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</si>
  <si>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</si>
  <si>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</si>
  <si>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</si>
  <si>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</si>
  <si>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</si>
  <si>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</si>
  <si>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</si>
  <si>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</si>
  <si>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</si>
  <si>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</si>
  <si>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</si>
  <si>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</si>
  <si>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</si>
  <si>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</si>
  <si>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</si>
  <si>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</si>
  <si>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</si>
  <si>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</si>
  <si>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</si>
  <si>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</si>
  <si>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</si>
  <si>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</si>
  <si>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</si>
  <si>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</si>
  <si>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</si>
  <si>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</si>
  <si>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</si>
  <si>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</si>
  <si>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</si>
  <si>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</si>
  <si>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</si>
  <si>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</si>
  <si>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</si>
  <si>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</si>
  <si>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</si>
  <si>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</si>
  <si>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</si>
  <si>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</si>
  <si>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</si>
  <si>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</si>
  <si>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</si>
  <si>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</si>
  <si>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</si>
  <si>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</si>
  <si>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</si>
  <si>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</si>
  <si>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</si>
  <si>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</si>
  <si>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</si>
  <si>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</si>
  <si>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</si>
  <si>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</si>
  <si>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</si>
  <si>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</si>
  <si>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</si>
  <si>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</si>
  <si>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</si>
  <si>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</si>
  <si>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</si>
  <si>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</si>
  <si>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</si>
  <si>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</si>
  <si>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</si>
  <si>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</si>
  <si>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</si>
  <si>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</si>
  <si>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</si>
  <si>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</si>
  <si>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</si>
  <si>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</si>
  <si>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</si>
  <si>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</si>
  <si>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</si>
  <si>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</si>
  <si>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</si>
  <si>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</si>
  <si>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</si>
  <si>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</si>
  <si>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</si>
  <si>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</si>
  <si>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</si>
  <si>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</si>
  <si>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</si>
  <si>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</si>
  <si>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</si>
  <si>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</si>
  <si>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</si>
  <si>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</si>
  <si>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</si>
  <si>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</si>
  <si>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</si>
  <si>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</si>
  <si>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</si>
  <si>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</si>
  <si>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</si>
  <si>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</si>
  <si>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</si>
  <si>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</si>
  <si>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</si>
  <si>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</si>
  <si>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</si>
  <si>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</si>
  <si>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</si>
  <si>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</si>
  <si>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</si>
  <si>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</si>
  <si>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</si>
  <si>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</si>
  <si>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</si>
  <si>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</si>
  <si>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</si>
  <si>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</si>
  <si>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</si>
  <si>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</si>
  <si>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</si>
  <si>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</si>
  <si>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</si>
  <si>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</si>
  <si>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</si>
  <si>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</si>
  <si>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</si>
  <si>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</si>
  <si>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</si>
  <si>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</si>
  <si>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</si>
  <si>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</si>
  <si>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</si>
  <si>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</si>
  <si>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</si>
  <si>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</si>
  <si>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</si>
  <si>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</si>
  <si>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</si>
  <si>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</si>
  <si>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</si>
  <si>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</si>
  <si>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</si>
  <si>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</si>
  <si>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</si>
  <si>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</si>
  <si>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</si>
  <si>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</si>
  <si>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</si>
  <si>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</si>
  <si>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</si>
  <si>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</si>
  <si>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</si>
  <si>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</si>
  <si>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</si>
  <si>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</si>
  <si>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</si>
  <si>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</si>
  <si>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</si>
  <si>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</si>
  <si>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</si>
  <si>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</si>
  <si>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</si>
  <si>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</si>
  <si>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</si>
  <si>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</si>
  <si>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</si>
  <si>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</si>
  <si>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</si>
  <si>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</si>
  <si>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</si>
  <si>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</si>
  <si>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</si>
  <si>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</si>
  <si>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</si>
  <si>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</si>
  <si>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</si>
  <si>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</si>
  <si>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</si>
  <si>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</si>
  <si>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</si>
  <si>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</si>
  <si>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</si>
  <si>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</si>
  <si>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</si>
  <si>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</si>
  <si>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</si>
  <si>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</si>
  <si>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</si>
  <si>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</si>
  <si>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</si>
  <si>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</si>
  <si>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</si>
  <si>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</si>
  <si>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</si>
  <si>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</si>
  <si>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</si>
  <si>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</si>
  <si>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</si>
  <si>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</si>
  <si>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</si>
  <si>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</si>
  <si>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</si>
  <si>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</si>
  <si>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</si>
  <si>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</si>
  <si>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</si>
  <si>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</si>
  <si>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</si>
  <si>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</si>
  <si>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</si>
  <si>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</si>
  <si>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</si>
  <si>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</si>
  <si>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</si>
  <si>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</si>
  <si>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</si>
  <si>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</si>
  <si>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</si>
  <si>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</si>
  <si>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</si>
  <si>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</si>
  <si>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</si>
  <si>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</si>
  <si>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</si>
  <si>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</si>
  <si>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</si>
  <si>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</si>
  <si>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</si>
  <si>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</si>
  <si>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</si>
  <si>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</si>
  <si>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</si>
  <si>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</si>
  <si>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</si>
  <si>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</si>
  <si>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</si>
  <si>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</si>
  <si>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</si>
  <si>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</si>
  <si>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</si>
  <si>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</si>
  <si>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</si>
  <si>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</si>
  <si>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</si>
  <si>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</si>
  <si>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</si>
  <si>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</si>
  <si>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</si>
  <si>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</si>
  <si>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</si>
  <si>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</si>
  <si>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</si>
  <si>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</si>
  <si>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</si>
  <si>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</si>
  <si>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</si>
  <si>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</si>
  <si>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</si>
  <si>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</si>
  <si>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</si>
  <si>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</si>
  <si>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</si>
  <si>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</si>
  <si>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</si>
  <si>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</si>
  <si>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</si>
  <si>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</si>
  <si>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</si>
  <si>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</si>
  <si>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</si>
  <si>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</si>
  <si>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</si>
  <si>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</si>
  <si>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</si>
  <si>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</si>
  <si>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</si>
  <si>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</si>
  <si>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</si>
  <si>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</si>
  <si>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</si>
  <si>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</si>
  <si>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</si>
  <si>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</si>
  <si>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</si>
  <si>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</si>
  <si>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</si>
  <si>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</si>
  <si>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</si>
  <si>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</si>
  <si>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</si>
  <si>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</si>
  <si>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</si>
  <si>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</si>
  <si>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</si>
  <si>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</si>
  <si>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</si>
  <si>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</si>
  <si>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</si>
  <si>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</si>
  <si>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</si>
  <si>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</si>
  <si>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</si>
  <si>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</si>
  <si>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</si>
  <si>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</si>
  <si>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</si>
  <si>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</si>
  <si>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</si>
  <si>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</si>
  <si>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</si>
  <si>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</si>
  <si>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</si>
  <si>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</si>
  <si>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</si>
  <si>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</si>
  <si>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</si>
  <si>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</si>
  <si>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</si>
  <si>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</si>
  <si>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</si>
  <si>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</si>
  <si>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</si>
  <si>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</si>
  <si>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</si>
  <si>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</si>
  <si>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</si>
  <si>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</si>
  <si>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</si>
  <si>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</si>
  <si>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</si>
  <si>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</si>
  <si>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</si>
  <si>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</si>
  <si>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</si>
  <si>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</si>
  <si>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</si>
  <si>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</si>
  <si>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</si>
  <si>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</si>
  <si>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</si>
  <si>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</si>
  <si>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</si>
  <si>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</si>
  <si>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</si>
  <si>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</si>
  <si>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</si>
  <si>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</si>
  <si>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</si>
  <si>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</si>
  <si>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</si>
  <si>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</si>
  <si>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</si>
  <si>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</si>
  <si>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</si>
  <si>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</si>
  <si>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</si>
  <si>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</si>
  <si>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</si>
  <si>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</si>
  <si>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</si>
  <si>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</si>
  <si>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</si>
  <si>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</si>
  <si>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</si>
  <si>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</si>
  <si>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</si>
  <si>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</si>
  <si>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</si>
  <si>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</si>
  <si>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</si>
  <si>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</si>
  <si>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</si>
  <si>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</si>
  <si>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</si>
  <si>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</si>
  <si>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</si>
  <si>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</si>
  <si>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</si>
  <si>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</si>
  <si>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</si>
  <si>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</si>
  <si>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</si>
  <si>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</si>
  <si>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</si>
  <si>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</si>
  <si>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</si>
  <si>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</si>
  <si>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</si>
  <si>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</si>
  <si>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</si>
  <si>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</si>
  <si>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</si>
  <si>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</si>
  <si>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</si>
  <si>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</si>
  <si>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</si>
  <si>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</si>
  <si>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</si>
  <si>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</si>
  <si>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</si>
  <si>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</si>
  <si>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</si>
  <si>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</si>
  <si>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</si>
  <si>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</si>
  <si>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</si>
  <si>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</si>
  <si>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</si>
  <si>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</si>
  <si>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</si>
  <si>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</si>
  <si>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</si>
  <si>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</si>
  <si>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</si>
  <si>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</si>
  <si>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</si>
  <si>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</si>
  <si>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</si>
  <si>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</si>
  <si>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</si>
  <si>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</si>
  <si>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</si>
  <si>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</si>
  <si>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</si>
  <si>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</si>
  <si>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</si>
  <si>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</si>
  <si>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</si>
  <si>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</si>
  <si>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</si>
  <si>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</si>
  <si>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</si>
  <si>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</si>
  <si>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</si>
  <si>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</si>
  <si>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</si>
  <si>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</si>
  <si>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</si>
  <si>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</si>
  <si>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</si>
  <si>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</si>
  <si>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</si>
  <si>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</si>
  <si>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</si>
  <si>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</si>
  <si>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</si>
  <si>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</si>
  <si>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</si>
  <si>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</si>
  <si>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</si>
  <si>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</si>
  <si>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</si>
  <si>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</si>
  <si>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</si>
  <si>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</si>
  <si>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</si>
  <si>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</si>
  <si>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</si>
  <si>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</si>
  <si>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</si>
  <si>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</si>
  <si>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</si>
  <si>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</si>
  <si>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</si>
  <si>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</si>
  <si>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</si>
  <si>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</si>
  <si>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</si>
  <si>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</si>
  <si>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</si>
  <si>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</si>
  <si>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</si>
  <si>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</si>
  <si>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</si>
  <si>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</si>
  <si>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</si>
  <si>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</si>
  <si>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</si>
  <si>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</si>
  <si>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</si>
  <si>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</si>
  <si>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</si>
  <si>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</si>
  <si>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</si>
  <si>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</si>
  <si>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</si>
  <si>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</si>
  <si>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</si>
  <si>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</si>
  <si>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</si>
  <si>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</si>
  <si>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</si>
  <si>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</si>
  <si>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</si>
  <si>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</si>
  <si>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</si>
  <si>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</si>
  <si>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</si>
  <si>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</si>
  <si>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</si>
  <si>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</si>
  <si>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</si>
  <si>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</si>
  <si>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</si>
  <si>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</si>
  <si>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</si>
  <si>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</si>
  <si>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</si>
  <si>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</si>
  <si>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</si>
  <si>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</si>
  <si>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</si>
  <si>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</si>
  <si>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</si>
  <si>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</si>
  <si>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</si>
  <si>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</si>
  <si>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</si>
  <si>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</si>
  <si>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</si>
  <si>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</si>
  <si>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</si>
  <si>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</si>
  <si>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</si>
  <si>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</si>
  <si>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</si>
  <si>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</si>
  <si>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</si>
  <si>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</si>
  <si>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</si>
  <si>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</si>
  <si>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</si>
  <si>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</si>
  <si>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</si>
  <si>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</si>
  <si>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</si>
  <si>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</si>
  <si>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</si>
  <si>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</si>
  <si>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</si>
  <si>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</si>
  <si>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</si>
  <si>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</si>
  <si>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</si>
  <si>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</si>
  <si>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</si>
  <si>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</si>
  <si>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</si>
  <si>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</si>
  <si>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</si>
  <si>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</si>
  <si>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</si>
  <si>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</si>
  <si>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</si>
  <si>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</si>
  <si>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</si>
  <si>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</si>
  <si>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</si>
  <si>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</si>
  <si>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</si>
  <si>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</si>
  <si>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</si>
  <si>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</si>
  <si>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</si>
  <si>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</si>
  <si>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</si>
  <si>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</si>
  <si>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</si>
  <si>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</si>
  <si>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</si>
  <si>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</si>
  <si>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</si>
  <si>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</si>
  <si>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</si>
  <si>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</si>
  <si>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</si>
  <si>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</si>
  <si>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</si>
  <si>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</si>
  <si>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</si>
  <si>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</si>
  <si>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</si>
  <si>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</si>
  <si>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</si>
  <si>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</si>
  <si>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</si>
  <si>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</si>
  <si>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</si>
  <si>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</si>
  <si>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</si>
  <si>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</si>
  <si>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</si>
  <si>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</si>
  <si>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</si>
  <si>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</si>
  <si>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</si>
  <si>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</si>
  <si>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</si>
  <si>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</si>
  <si>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</si>
  <si>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</si>
  <si>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</si>
  <si>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</si>
  <si>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</si>
  <si>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</si>
  <si>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</si>
  <si>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</si>
  <si>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</si>
  <si>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</si>
  <si>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</si>
  <si>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</si>
  <si>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</si>
  <si>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</si>
  <si>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</si>
  <si>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</si>
  <si>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</si>
  <si>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</si>
  <si>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</si>
  <si>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</si>
  <si>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</si>
  <si>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</si>
  <si>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</si>
  <si>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</si>
  <si>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</si>
  <si>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</si>
  <si>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</si>
  <si>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</si>
  <si>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</si>
  <si>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</si>
  <si>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</si>
  <si>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</si>
  <si>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</si>
  <si>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</si>
  <si>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</si>
  <si>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</si>
  <si>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</si>
  <si>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</si>
  <si>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</si>
  <si>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</si>
  <si>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</si>
  <si>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</si>
  <si>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</si>
  <si>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</si>
  <si>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</si>
  <si>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</si>
  <si>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</si>
  <si>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</si>
  <si>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</si>
  <si>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</si>
  <si>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</si>
  <si>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</si>
  <si>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</si>
  <si>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</si>
  <si>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</si>
  <si>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</si>
  <si>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</si>
  <si>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</si>
  <si>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</si>
  <si>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</si>
  <si>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</si>
  <si>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</si>
  <si>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</si>
  <si>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</si>
  <si>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</si>
  <si>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</si>
  <si>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</si>
  <si>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</si>
  <si>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</si>
  <si>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</si>
  <si>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</si>
  <si>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</si>
  <si>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</si>
  <si>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</si>
  <si>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</si>
  <si>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</si>
  <si>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</si>
  <si>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</si>
  <si>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</si>
  <si>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</si>
  <si>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</si>
  <si>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</si>
  <si>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</si>
  <si>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</si>
  <si>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</si>
  <si>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</si>
  <si>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</si>
  <si>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</si>
  <si>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</si>
  <si>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</si>
  <si>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</si>
  <si>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</si>
  <si>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</si>
  <si>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</si>
  <si>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</si>
  <si>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</si>
  <si>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</si>
  <si>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</si>
  <si>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</si>
  <si>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</si>
  <si>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</si>
  <si>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</si>
  <si>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</si>
  <si>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</si>
  <si>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</si>
  <si>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</si>
  <si>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</si>
  <si>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</si>
  <si>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</si>
  <si>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</si>
  <si>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</si>
  <si>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</si>
  <si>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</si>
  <si>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</si>
  <si>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</si>
  <si>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</si>
  <si>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</si>
  <si>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</si>
  <si>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</si>
  <si>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</si>
  <si>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</si>
  <si>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</si>
  <si>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</si>
  <si>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</si>
  <si>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</si>
  <si>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</si>
  <si>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</si>
  <si>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</si>
  <si>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</si>
  <si>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</si>
  <si>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</si>
  <si>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</si>
  <si>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</si>
  <si>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</si>
  <si>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</si>
  <si>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</si>
  <si>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</si>
  <si>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</si>
  <si>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</si>
  <si>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</si>
  <si>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</si>
  <si>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</si>
  <si>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</si>
  <si>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</si>
  <si>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</si>
  <si>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</si>
  <si>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</si>
  <si>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</si>
  <si>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</si>
  <si>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</si>
  <si>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</si>
  <si>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</si>
  <si>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</si>
  <si>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</si>
  <si>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</si>
  <si>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</si>
  <si>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</si>
  <si>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</si>
  <si>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</si>
  <si>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</si>
  <si>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</si>
  <si>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</si>
  <si>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</si>
  <si>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</si>
  <si>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</si>
  <si>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</si>
  <si>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</si>
  <si>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</si>
  <si>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</si>
  <si>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</si>
  <si>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</si>
  <si>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</si>
  <si>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</si>
  <si>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</si>
  <si>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</si>
  <si>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</si>
  <si>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</si>
  <si>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</si>
  <si>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</si>
  <si>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</si>
  <si>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</si>
  <si>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</si>
  <si>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</si>
  <si>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</si>
  <si>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</si>
  <si>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</si>
  <si>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</si>
  <si>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</si>
  <si>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</si>
  <si>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</si>
  <si>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</si>
  <si>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</si>
  <si>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</si>
  <si>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</si>
  <si>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</si>
  <si>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</si>
  <si>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</si>
  <si>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</si>
  <si>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</si>
  <si>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</si>
  <si>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</si>
  <si>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</si>
  <si>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</si>
  <si>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</si>
  <si>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</si>
  <si>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</si>
  <si>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</si>
  <si>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</si>
  <si>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</si>
  <si>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</si>
  <si>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</si>
  <si>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</si>
  <si>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</si>
  <si>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</si>
  <si>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</si>
  <si>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</si>
  <si>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</si>
  <si>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</si>
  <si>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</si>
  <si>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</si>
  <si>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</si>
  <si>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</si>
  <si>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</si>
  <si>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</si>
  <si>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</si>
  <si>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</si>
  <si>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</si>
  <si>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</si>
  <si>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</si>
  <si>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</si>
  <si>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</si>
  <si>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</si>
  <si>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</si>
  <si>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</si>
  <si>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</si>
  <si>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</si>
  <si>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</si>
  <si>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</si>
  <si>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</si>
  <si>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</si>
  <si>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</si>
  <si>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</si>
  <si>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</si>
  <si>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</si>
  <si>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</si>
  <si>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</si>
  <si>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</si>
  <si>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</si>
  <si>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</si>
  <si>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</si>
  <si>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</si>
  <si>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</si>
  <si>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</si>
  <si>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</si>
  <si>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</si>
  <si>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</si>
  <si>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</si>
  <si>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</si>
  <si>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</si>
  <si>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</si>
  <si>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</si>
  <si>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</si>
  <si>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</si>
  <si>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</si>
  <si>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</si>
  <si>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</si>
  <si>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</si>
  <si>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</si>
  <si>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</si>
  <si>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</si>
  <si>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</si>
  <si>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</si>
  <si>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</si>
  <si>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</si>
  <si>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</si>
  <si>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</si>
  <si>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</si>
  <si>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</si>
  <si>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</si>
  <si>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</si>
  <si>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</si>
  <si>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</si>
  <si>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</si>
  <si>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</si>
  <si>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</si>
  <si>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</si>
  <si>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</si>
  <si>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</si>
  <si>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</si>
  <si>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</si>
  <si>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</si>
  <si>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</si>
  <si>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</si>
  <si>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</si>
  <si>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</si>
  <si>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</si>
  <si>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</si>
  <si>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</si>
  <si>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</si>
  <si>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</si>
  <si>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</si>
  <si>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</si>
  <si>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</si>
  <si>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</si>
  <si>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</si>
  <si>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</si>
  <si>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</si>
  <si>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</si>
  <si>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</si>
  <si>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</si>
  <si>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</si>
  <si>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</si>
  <si>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</si>
  <si>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</si>
  <si>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</si>
  <si>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</si>
  <si>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</si>
  <si>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</si>
  <si>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</si>
  <si>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</si>
  <si>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</si>
  <si>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</si>
  <si>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</si>
  <si>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</si>
  <si>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</si>
  <si>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</si>
  <si>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</si>
  <si>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</si>
  <si>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</si>
  <si>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</si>
  <si>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</si>
  <si>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</si>
  <si>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</si>
  <si>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</si>
  <si>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</si>
  <si>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</si>
  <si>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</si>
  <si>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</si>
  <si>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</si>
  <si>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</si>
  <si>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</si>
  <si>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</si>
  <si>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</si>
  <si>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</si>
  <si>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</si>
  <si>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</si>
  <si>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</si>
  <si>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</si>
  <si>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</si>
  <si>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</si>
  <si>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</si>
  <si>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</si>
  <si>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</si>
  <si>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</si>
  <si>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</si>
  <si>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</si>
  <si>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</si>
  <si>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</si>
  <si>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</si>
  <si>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</si>
  <si>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</si>
  <si>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</si>
  <si>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</si>
  <si>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</si>
  <si>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</si>
  <si>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</si>
  <si>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</si>
  <si>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</si>
  <si>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</si>
  <si>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</si>
  <si>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</si>
  <si>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</si>
  <si>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</si>
  <si>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</si>
  <si>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</si>
  <si>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</si>
  <si>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</si>
  <si>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</si>
  <si>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</si>
  <si>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</si>
  <si>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</si>
  <si>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</si>
  <si>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</si>
  <si>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</si>
  <si>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</si>
  <si>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</si>
  <si>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</si>
  <si>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</si>
  <si>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</si>
  <si>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</si>
  <si>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</si>
  <si>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</si>
  <si>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</si>
  <si>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</si>
  <si>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</si>
  <si>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</si>
  <si>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</si>
  <si>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</si>
  <si>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</si>
  <si>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</si>
  <si>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</si>
  <si>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</si>
  <si>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</si>
  <si>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</si>
  <si>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</si>
  <si>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</si>
  <si>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</si>
  <si>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</si>
  <si>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</si>
  <si>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</si>
  <si>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</si>
  <si>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</si>
  <si>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</si>
  <si>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</si>
  <si>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</si>
  <si>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</si>
  <si>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</si>
  <si>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</si>
  <si>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</si>
  <si>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</si>
  <si>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</si>
  <si>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</si>
  <si>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</si>
  <si>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</si>
  <si>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</si>
  <si>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</si>
  <si>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</si>
  <si>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</si>
  <si>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</si>
  <si>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</si>
  <si>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</si>
  <si>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</si>
  <si>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</si>
  <si>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</si>
  <si>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</si>
  <si>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</si>
  <si>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</si>
  <si>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</si>
  <si>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</si>
  <si>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</si>
  <si>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</si>
  <si>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</si>
  <si>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</si>
  <si>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</si>
  <si>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</si>
  <si>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</si>
  <si>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</si>
  <si>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</si>
  <si>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</si>
  <si>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</si>
  <si>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</si>
  <si>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</si>
  <si>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</si>
  <si>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</si>
  <si>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</si>
  <si>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</si>
  <si>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</si>
  <si>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</si>
  <si>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</si>
  <si>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</si>
  <si>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</si>
  <si>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</si>
  <si>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</si>
  <si>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</si>
  <si>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</si>
  <si>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</si>
  <si>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</si>
  <si>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</si>
  <si>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</si>
  <si>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</si>
  <si>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</si>
  <si>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</si>
  <si>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</si>
  <si>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</si>
  <si>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</si>
  <si>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</si>
  <si>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</si>
  <si>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</si>
  <si>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</si>
  <si>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</si>
  <si>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</si>
  <si>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</si>
  <si>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</si>
  <si>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</si>
  <si>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</si>
  <si>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</si>
  <si>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</si>
  <si>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</si>
  <si>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</si>
  <si>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</si>
  <si>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</si>
  <si>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</si>
  <si>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</si>
  <si>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</si>
  <si>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</si>
  <si>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</si>
  <si>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</si>
  <si>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</si>
  <si>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</si>
  <si>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</si>
  <si>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</si>
  <si>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</si>
  <si>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</si>
  <si>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</si>
  <si>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</si>
  <si>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</si>
  <si>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</si>
  <si>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</si>
  <si>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</si>
  <si>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</si>
  <si>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</si>
  <si>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</si>
  <si>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</si>
  <si>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</si>
  <si>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</si>
  <si>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</si>
  <si>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</si>
  <si>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</si>
  <si>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</si>
  <si>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</si>
  <si>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</si>
  <si>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</si>
  <si>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</si>
  <si>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</si>
  <si>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</si>
  <si>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</si>
  <si>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</si>
  <si>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</si>
  <si>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</si>
  <si>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</si>
  <si>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</si>
  <si>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</si>
  <si>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</si>
  <si>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</si>
  <si>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</si>
  <si>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</si>
  <si>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</si>
  <si>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</si>
  <si>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</si>
  <si>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</si>
  <si>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</si>
  <si>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</si>
  <si>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</si>
  <si>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</si>
  <si>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</si>
  <si>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</si>
  <si>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</si>
  <si>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</si>
  <si>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</si>
  <si>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</si>
  <si>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</si>
  <si>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</si>
  <si>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</si>
  <si>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</si>
  <si>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</si>
  <si>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</si>
  <si>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</si>
  <si>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</si>
  <si>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</si>
  <si>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</si>
  <si>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</si>
  <si>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</si>
  <si>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</si>
  <si>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</si>
  <si>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</si>
  <si>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</si>
  <si>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</si>
  <si>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</si>
  <si>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</si>
  <si>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</si>
  <si>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</si>
  <si>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</si>
  <si>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</si>
  <si>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</si>
  <si>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</si>
  <si>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</si>
  <si>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</si>
  <si>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</si>
  <si>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</si>
  <si>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</si>
  <si>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</si>
  <si>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</si>
  <si>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</si>
  <si>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</si>
  <si>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</si>
  <si>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</si>
  <si>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</si>
  <si>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</si>
  <si>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</si>
  <si>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</si>
  <si>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</si>
  <si>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</si>
  <si>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</si>
  <si>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</si>
  <si>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</si>
  <si>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</si>
  <si>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</si>
  <si>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</si>
  <si>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</si>
  <si>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</si>
  <si>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</si>
  <si>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</si>
  <si>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</si>
  <si>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</si>
  <si>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</si>
  <si>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</si>
  <si>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</si>
  <si>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</si>
  <si>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</si>
  <si>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</si>
  <si>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</si>
  <si>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</si>
  <si>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</si>
  <si>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</si>
  <si>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</si>
  <si>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</si>
  <si>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</si>
  <si>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</si>
  <si>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</si>
  <si>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</si>
  <si>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</si>
  <si>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</si>
  <si>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</si>
  <si>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</si>
  <si>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</si>
  <si>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</si>
  <si>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</si>
  <si>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</si>
  <si>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</si>
  <si>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</si>
  <si>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</si>
  <si>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</si>
  <si>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</si>
  <si>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</si>
  <si>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</si>
  <si>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</si>
  <si>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</si>
  <si>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</si>
  <si>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</si>
  <si>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</si>
  <si>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</si>
  <si>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</si>
  <si>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</si>
  <si>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</si>
  <si>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</si>
  <si>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</si>
  <si>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</si>
  <si>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</si>
  <si>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</si>
  <si>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</si>
  <si>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</si>
  <si>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</si>
  <si>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</si>
  <si>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</si>
  <si>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</si>
  <si>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</si>
  <si>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</si>
  <si>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</si>
  <si>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</si>
  <si>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</si>
  <si>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</si>
  <si>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</si>
  <si>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</si>
  <si>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</si>
  <si>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</si>
  <si>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</si>
  <si>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</si>
  <si>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</si>
  <si>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</si>
  <si>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</si>
  <si>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</si>
  <si>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</si>
  <si>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</si>
  <si>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</si>
  <si>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</si>
  <si>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</si>
  <si>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</si>
  <si>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</si>
  <si>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</si>
  <si>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</si>
  <si>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</si>
  <si>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</si>
  <si>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</si>
  <si>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</si>
  <si>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</si>
  <si>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</si>
  <si>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</si>
  <si>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</si>
  <si>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</si>
  <si>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</si>
  <si>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</si>
  <si>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</si>
  <si>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</si>
  <si>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</si>
  <si>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</si>
  <si>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</si>
  <si>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</si>
  <si>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</si>
  <si>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</si>
  <si>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</si>
  <si>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</si>
  <si>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</si>
  <si>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</si>
  <si>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</si>
  <si>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</si>
  <si>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</si>
  <si>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</si>
  <si>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</si>
  <si>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</si>
  <si>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</si>
  <si>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</si>
  <si>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</si>
  <si>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</si>
  <si>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</si>
  <si>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</si>
  <si>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</si>
  <si>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</si>
  <si>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</si>
  <si>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</si>
  <si>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</si>
  <si>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</si>
  <si>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</si>
  <si>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</si>
  <si>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</si>
  <si>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</si>
  <si>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</si>
  <si>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</si>
  <si>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</si>
  <si>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</si>
  <si>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</si>
  <si>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</si>
  <si>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</si>
  <si>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</si>
  <si>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</si>
  <si>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</si>
  <si>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</si>
  <si>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</si>
  <si>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</si>
  <si>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</si>
  <si>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</si>
  <si>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</si>
  <si>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</si>
  <si>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</si>
  <si>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</si>
  <si>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</si>
  <si>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</si>
  <si>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</si>
  <si>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</si>
  <si>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</si>
  <si>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</si>
  <si>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</si>
  <si>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</si>
  <si>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</si>
  <si>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</si>
  <si>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</si>
  <si>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</si>
  <si>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</si>
  <si>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</si>
  <si>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</si>
  <si>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</si>
  <si>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</si>
  <si>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</si>
  <si>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</si>
  <si>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</si>
  <si>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</si>
  <si>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</si>
  <si>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</si>
  <si>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</si>
  <si>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</si>
  <si>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</si>
  <si>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</si>
  <si>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</si>
  <si>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</si>
  <si>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</si>
  <si>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</si>
  <si>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</si>
  <si>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</si>
  <si>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</si>
  <si>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</si>
  <si>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</si>
  <si>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</si>
  <si>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</si>
  <si>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</si>
  <si>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</si>
  <si>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</si>
  <si>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</si>
  <si>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</si>
  <si>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</si>
  <si>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</si>
  <si>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</si>
  <si>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</si>
  <si>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</si>
  <si>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</si>
  <si>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</si>
  <si>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</si>
  <si>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</si>
  <si>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</si>
  <si>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</si>
  <si>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</si>
  <si>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</si>
  <si>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</si>
  <si>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</si>
  <si>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</si>
  <si>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</si>
  <si>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</si>
  <si>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</si>
  <si>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</si>
  <si>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</si>
  <si>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</si>
  <si>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</si>
  <si>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</si>
  <si>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</si>
  <si>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</si>
  <si>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</si>
  <si>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</si>
  <si>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</si>
  <si>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</si>
  <si>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</si>
  <si>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</si>
  <si>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</si>
  <si>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</si>
  <si>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</si>
  <si>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</si>
  <si>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</si>
  <si>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</si>
  <si>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</si>
  <si>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</si>
  <si>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</si>
  <si>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</si>
  <si>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</si>
  <si>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</si>
  <si>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</si>
  <si>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</si>
  <si>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</si>
  <si>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</si>
  <si>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</si>
  <si>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</si>
  <si>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</si>
  <si>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</si>
  <si>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</si>
  <si>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</si>
  <si>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</si>
  <si>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</si>
  <si>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</si>
  <si>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</si>
  <si>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</si>
  <si>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</si>
  <si>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</si>
  <si>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</si>
  <si>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</si>
  <si>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</si>
  <si>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</si>
  <si>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</si>
  <si>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</si>
  <si>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</si>
  <si>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</si>
  <si>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</si>
  <si>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</si>
  <si>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</si>
  <si>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</si>
  <si>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</si>
  <si>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</si>
  <si>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</si>
  <si>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</si>
  <si>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</si>
  <si>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</si>
  <si>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</si>
  <si>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</si>
  <si>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</si>
  <si>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</si>
  <si>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</si>
  <si>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</si>
  <si>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</si>
  <si>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</si>
  <si>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</si>
  <si>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</si>
  <si>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</si>
  <si>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</si>
  <si>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</si>
  <si>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</si>
  <si>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</si>
  <si>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</si>
  <si>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</si>
  <si>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</si>
  <si>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</si>
  <si>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</si>
  <si>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</si>
  <si>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</si>
  <si>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</si>
  <si>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</si>
  <si>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</si>
  <si>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</si>
  <si>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</si>
  <si>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</si>
  <si>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</si>
  <si>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</si>
  <si>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</si>
  <si>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</si>
  <si>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</si>
  <si>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</si>
  <si>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</si>
  <si>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</si>
  <si>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</si>
  <si>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</si>
  <si>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</si>
  <si>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</si>
  <si>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</si>
  <si>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</si>
  <si>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</si>
  <si>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</si>
  <si>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</si>
  <si>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</si>
  <si>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</si>
  <si>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</si>
  <si>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</si>
  <si>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</si>
  <si>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</si>
  <si>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</si>
  <si>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</si>
  <si>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</si>
  <si>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</si>
  <si>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</si>
  <si>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</si>
  <si>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</si>
  <si>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</si>
  <si>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</si>
  <si>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</si>
  <si>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</si>
  <si>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</si>
  <si>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</si>
  <si>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</si>
  <si>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</si>
  <si>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</si>
  <si>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</si>
  <si>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</si>
  <si>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</si>
  <si>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</si>
  <si>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</si>
  <si>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</si>
  <si>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</si>
  <si>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</si>
  <si>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</si>
  <si>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</si>
  <si>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</si>
  <si>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</si>
  <si>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</si>
  <si>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</si>
  <si>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</si>
  <si>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</si>
  <si>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</si>
  <si>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</si>
  <si>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</si>
  <si>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</si>
  <si>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</si>
  <si>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</si>
  <si>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</si>
  <si>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</si>
  <si>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</si>
  <si>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</si>
  <si>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</si>
  <si>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</si>
  <si>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</si>
  <si>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</si>
  <si>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</si>
  <si>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</si>
  <si>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</si>
  <si>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</si>
  <si>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</si>
  <si>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</si>
  <si>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</si>
  <si>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</si>
  <si>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</si>
  <si>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</si>
  <si>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</si>
  <si>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</si>
  <si>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</si>
  <si>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</si>
  <si>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</si>
  <si>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</si>
  <si>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</si>
  <si>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</si>
  <si>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</si>
  <si>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</si>
  <si>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</si>
  <si>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</si>
  <si>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</si>
  <si>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</si>
  <si>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</si>
  <si>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</si>
  <si>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</si>
  <si>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</si>
  <si>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</si>
  <si>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</si>
  <si>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</si>
  <si>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</si>
  <si>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</si>
  <si>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</si>
  <si>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</si>
  <si>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</si>
  <si>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</si>
  <si>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</si>
  <si>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</si>
  <si>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</si>
  <si>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</si>
  <si>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</si>
  <si>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</si>
  <si>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</si>
  <si>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</si>
  <si>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</si>
  <si>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</si>
  <si>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</si>
  <si>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</si>
  <si>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</si>
  <si>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</si>
  <si>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</si>
  <si>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</si>
  <si>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</si>
  <si>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</si>
  <si>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</si>
  <si>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</si>
  <si>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</si>
  <si>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</si>
  <si>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</si>
  <si>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</si>
  <si>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</si>
  <si>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</si>
  <si>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</si>
  <si>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</si>
  <si>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</si>
  <si>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</si>
  <si>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</si>
  <si>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</si>
  <si>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</si>
  <si>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</si>
  <si>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</si>
  <si>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</si>
  <si>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</si>
  <si>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</si>
  <si>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</si>
  <si>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</si>
  <si>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</si>
  <si>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</si>
  <si>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</si>
  <si>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</si>
  <si>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</si>
  <si>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</si>
  <si>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</si>
  <si>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</si>
  <si>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</si>
  <si>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</si>
  <si>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</si>
  <si>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</si>
  <si>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</si>
  <si>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</si>
  <si>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</si>
  <si>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</si>
  <si>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</si>
  <si>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</si>
  <si>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</si>
  <si>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</si>
  <si>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</si>
  <si>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</si>
  <si>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</si>
  <si>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</si>
  <si>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</si>
  <si>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</si>
  <si>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</si>
  <si>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</si>
  <si>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</si>
  <si>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</si>
  <si>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</si>
  <si>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</si>
  <si>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</si>
  <si>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</si>
  <si>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</si>
  <si>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</si>
  <si>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</si>
  <si>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</si>
  <si>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</si>
  <si>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</si>
  <si>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</si>
  <si>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</si>
  <si>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</si>
  <si>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</si>
  <si>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</si>
  <si>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</si>
  <si>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</si>
  <si>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</si>
  <si>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</si>
  <si>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</si>
  <si>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</si>
  <si>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</si>
  <si>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</si>
  <si>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</si>
  <si>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</si>
  <si>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</si>
  <si>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</si>
  <si>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</si>
  <si>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</si>
  <si>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</si>
  <si>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</si>
  <si>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</si>
  <si>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</si>
  <si>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</si>
  <si>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</si>
  <si>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</si>
  <si>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</si>
  <si>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</si>
  <si>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</si>
  <si>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</si>
  <si>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</si>
  <si>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</si>
  <si>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</si>
  <si>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</si>
  <si>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</si>
  <si>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</si>
  <si>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</si>
  <si>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</si>
  <si>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</si>
  <si>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</si>
  <si>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</si>
  <si>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</si>
  <si>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</si>
  <si>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</si>
  <si>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</si>
  <si>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</si>
  <si>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</si>
  <si>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</si>
  <si>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</si>
  <si>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</si>
  <si>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</si>
  <si>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</si>
  <si>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</si>
  <si>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</si>
  <si>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</si>
  <si>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</si>
  <si>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</si>
  <si>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</si>
  <si>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</si>
  <si>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</si>
  <si>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</si>
  <si>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</si>
  <si>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</si>
  <si>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</si>
  <si>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</si>
  <si>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</si>
  <si>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</si>
  <si>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</si>
  <si>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</si>
  <si>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</si>
  <si>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</si>
  <si>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</si>
  <si>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</si>
  <si>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</si>
  <si>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</si>
  <si>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</si>
  <si>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</si>
  <si>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</si>
  <si>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</si>
  <si>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</si>
  <si>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</si>
  <si>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</si>
  <si>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</si>
  <si>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</si>
  <si>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</si>
  <si>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</si>
  <si>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</si>
  <si>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</si>
  <si>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</si>
  <si>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</si>
  <si>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</si>
  <si>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</si>
  <si>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</si>
  <si>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</si>
  <si>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</si>
  <si>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</si>
  <si>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</si>
  <si>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</si>
  <si>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</si>
  <si>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</si>
  <si>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</si>
  <si>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</si>
  <si>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</si>
  <si>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</si>
  <si>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</si>
  <si>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</si>
  <si>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</si>
  <si>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</si>
  <si>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</si>
  <si>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</si>
  <si>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</si>
  <si>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</si>
  <si>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</si>
  <si>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</si>
  <si>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</si>
  <si>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</si>
  <si>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</si>
  <si>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</si>
  <si>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</si>
  <si>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</si>
  <si>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</si>
  <si>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</si>
  <si>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</si>
  <si>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</si>
  <si>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</si>
  <si>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</si>
  <si>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</si>
  <si>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</si>
  <si>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</si>
  <si>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</si>
  <si>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</si>
  <si>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</si>
  <si>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</si>
  <si>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</si>
  <si>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</si>
  <si>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</si>
  <si>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</si>
  <si>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</si>
  <si>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</si>
  <si>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</si>
  <si>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</si>
  <si>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</si>
  <si>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</si>
  <si>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</si>
  <si>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</si>
  <si>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</si>
  <si>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</si>
  <si>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</si>
  <si>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</si>
  <si>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</si>
  <si>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</si>
  <si>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</si>
  <si>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</si>
  <si>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Year</t>
  </si>
  <si>
    <t>(All)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</si>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</sst>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Theater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2-4F6A-A7C5-90CBD31875A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2-4F6A-A7C5-90CBD31875A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2-4F6A-A7C5-90CBD318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66672"/>
        <c:axId val="1618967920"/>
      </c:lineChart>
      <c:catAx>
        <c:axId val="1618966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67920"/>
        <c:crosses val="autoZero"/>
        <c:auto val="1"/>
        <c:lblAlgn val="ctr"/>
        <c:lblOffset val="100"/>
        <c:noMultiLvlLbl val="0"/>
      </c:catAx>
      <c:valAx>
        <c:axId val="16189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5B3-951A-1CA0C6E0E12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5B3-951A-1CA0C6E0E12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A-45B3-951A-1CA0C6E0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23440"/>
        <c:axId val="170820528"/>
      </c:lineChart>
      <c:catAx>
        <c:axId val="1708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0528"/>
        <c:crosses val="autoZero"/>
        <c:auto val="1"/>
        <c:lblAlgn val="ctr"/>
        <c:lblOffset val="100"/>
        <c:noMultiLvlLbl val="0"/>
      </c:catAx>
      <c:valAx>
        <c:axId val="1708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20</xdr:row>
      <xdr:rowOff>66675</xdr:rowOff>
    </xdr:from>
    <xdr:to>
      <xdr:col>12</xdr:col>
      <xdr:colOff>104774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9C3B2F-F7CC-A42E-723D-763BE87D3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17</xdr:row>
      <xdr:rowOff>100012</xdr:rowOff>
    </xdr:from>
    <xdr:to>
      <xdr:col>12</xdr:col>
      <xdr:colOff>114300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6741E-6AF0-F128-020E-96CDE9FA5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ry coleman" refreshedDate="44731.51309641204" createdVersion="8" refreshedVersion="8" minRefreshableVersion="3" recordCount="4114" xr:uid="{10B2A57B-6E17-46B9-AE46-5290D81751E8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2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3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2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2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3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2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3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2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3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3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3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3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3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3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3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3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2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3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3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3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3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2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3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3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3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2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3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3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4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4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4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3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2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5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3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6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5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5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6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0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4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5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2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4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5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6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0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6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0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3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4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6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6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5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3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7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6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5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4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5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5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7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6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2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5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6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4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6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4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0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3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6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6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6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0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0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3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3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3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0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0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0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0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3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0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0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3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3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0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3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0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0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3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3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0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0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2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0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0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0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0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0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0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2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0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2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2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2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0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2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0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0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0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0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0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0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0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0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0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0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0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0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0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0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0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0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0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0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3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6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7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7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6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7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5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7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6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0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7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5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6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5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7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7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3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6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1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6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7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5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5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0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5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1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3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8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7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6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6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5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5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7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6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7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5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0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3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7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6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5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5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5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6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5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6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6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7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8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2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2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0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2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1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2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2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0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0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2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0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1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0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0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0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1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2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0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2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2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0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2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7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5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0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6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2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5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5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6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2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2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5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5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5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0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2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6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6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5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0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2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3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6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0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6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3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3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6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2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5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5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3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3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0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3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0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3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0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2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3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8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2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0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0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2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0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3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2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0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6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0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3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3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0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0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3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3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6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3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6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6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2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3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3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3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3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1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0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3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0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3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0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3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2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2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6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0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0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3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0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3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6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8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7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6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0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4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2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4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2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3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0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2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0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2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3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1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2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2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2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2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0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2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2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0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2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0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0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2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0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0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1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0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3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2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0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2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0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3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0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0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2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0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2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3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0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0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2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2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0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0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0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2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0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0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0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0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0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2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0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2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3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0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2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0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2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3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0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3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0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3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0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0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0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0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2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0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1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0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0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3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3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2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0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0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1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2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3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2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2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0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2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0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0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1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1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3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2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0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0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0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3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2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3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2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3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3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3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0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0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2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0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0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3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2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3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0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0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2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3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2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0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2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2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3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3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3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3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0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2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2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2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3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2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1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2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3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3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2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0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2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2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0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0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1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3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3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2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3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4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2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3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2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2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2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2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2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3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3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3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2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3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3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1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2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5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3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5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6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0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4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5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6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5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6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6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4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4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3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4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3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3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3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4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3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5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5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4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5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3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3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2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4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6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0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5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4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5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3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2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3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4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3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4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4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8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3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6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4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3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6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5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5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3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4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5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4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5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4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4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4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4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4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6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4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5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3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5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3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6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5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6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6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6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3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4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5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4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4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6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4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5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5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4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3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5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0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7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5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5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5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2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4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5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6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4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3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6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5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4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3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3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0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0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0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0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0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4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2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4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5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4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4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4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4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6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5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0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4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4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7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5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6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2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5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2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2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6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3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7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0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2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7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5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6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6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7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5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0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7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6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7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5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1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5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5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5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7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4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4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7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5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5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7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4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0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4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5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4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2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2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2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2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2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2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0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0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2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0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2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3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1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2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0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2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2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3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1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2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3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0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2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2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0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2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2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2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3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3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2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0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3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2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2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3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2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2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3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3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3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3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0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3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2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2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0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3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2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2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2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2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3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0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3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0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2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0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2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0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0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0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0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2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0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2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3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0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2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2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2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2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2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2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3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3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0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0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3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3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2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2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3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3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2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0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2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0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2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3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4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4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2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4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5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0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3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6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3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0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6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2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3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5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3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2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3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3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3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0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5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2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6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4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3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3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3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0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2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2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4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2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3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3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3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2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5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3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2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5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0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3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3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6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2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4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0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2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3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3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2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3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0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3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2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0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2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3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0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0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3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2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2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0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0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0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0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3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0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3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3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0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3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3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0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3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2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0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3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3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0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2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0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3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3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0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3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0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2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2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2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3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2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2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2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2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2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2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2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2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3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2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2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2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2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3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4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3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3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6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5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6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4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5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0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4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5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6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4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3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6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6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3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4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3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5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3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6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4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7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4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5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6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4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3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3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4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3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7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4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4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4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2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5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4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7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4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8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5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3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3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7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4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4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4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2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0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0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2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2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0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2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2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0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2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2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3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2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0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2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2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0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2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2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2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2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3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3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2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2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0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2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2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3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0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2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3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2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2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2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0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3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0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3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2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0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2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2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3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4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0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2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4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2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4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4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6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6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5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3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4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2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3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0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0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3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4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0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5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2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2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2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2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2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0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2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4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2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0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2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0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2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2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0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2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2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0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2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2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2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0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4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0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3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3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0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3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3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0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0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0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0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0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0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3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0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0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3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0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0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0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0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0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3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3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3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3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4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4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0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6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4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5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0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4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5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6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4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4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4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5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2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5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2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4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5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3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4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6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3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4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3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2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4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2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3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2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3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3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3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2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2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3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3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3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3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2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3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2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3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2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2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2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3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2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3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3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3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0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2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0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3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0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2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3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0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0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4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8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3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6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2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3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3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4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0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3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0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7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4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3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3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2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0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3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0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2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0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0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2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3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3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2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0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2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3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6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6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6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6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7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5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4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6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5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4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5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5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3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5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4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4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3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4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5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3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4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5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4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5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3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5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5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6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6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6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2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6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8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4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7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3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6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5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5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3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5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6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3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4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6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4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5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5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5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5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5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4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2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6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0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5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6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4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3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6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2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2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5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0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2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6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5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2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3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6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3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3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0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0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0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0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2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2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3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3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0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3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0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2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2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2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3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3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2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3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3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3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0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0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2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0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2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0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2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0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0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3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0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2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2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2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2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2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2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2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2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2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2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3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3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3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3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3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3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3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3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3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3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3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3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3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2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2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2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2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3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3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3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3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3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3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2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2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2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3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2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3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3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3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2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3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2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2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3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5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4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5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4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4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3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3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7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3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5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6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4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3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2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4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6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4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3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6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6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2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5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0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6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5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3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3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5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4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3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6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6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3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3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3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3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2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2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2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3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0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2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2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3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0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3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2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2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0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5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5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5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5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3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7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5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7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6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6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5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0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3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0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5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0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2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0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3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2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3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2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3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3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0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3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3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3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2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3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0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5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6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7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5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6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5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5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3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6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3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6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5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6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3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6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3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8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2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3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6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2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4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5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2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5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5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4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3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3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5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3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3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6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3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3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2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2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4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4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5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2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4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4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4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5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3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2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2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3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2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2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0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0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2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0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0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0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0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3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3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3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3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0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7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4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3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7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6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4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6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4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5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3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3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5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3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7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3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5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3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3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4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4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4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5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4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4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4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3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3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4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3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4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4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3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4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3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5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3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5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6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6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7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6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6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5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5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6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5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5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5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6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6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5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3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5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5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0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3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6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3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7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6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5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0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6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5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0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3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0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3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3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0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3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6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4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5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4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3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4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5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3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4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3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0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3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3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3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4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5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6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5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0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3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0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3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5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0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4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0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0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0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1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3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1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4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1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0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0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0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4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0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4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4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3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3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4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0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3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0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0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4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6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0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3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4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0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4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3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4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3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0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3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1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4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1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4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1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3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0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0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4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3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0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1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0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3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1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3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0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3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1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1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0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1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3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4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5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0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6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0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5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6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5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4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3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5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4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8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5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5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5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5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5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5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5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6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5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7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3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5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5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3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3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3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5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5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5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8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7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8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3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1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1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1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1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0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0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0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3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0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0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0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0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3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0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0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0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3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0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3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0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0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3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0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0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0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0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0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0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0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0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0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3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3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3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0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0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0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0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3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0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3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0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3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0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3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0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0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0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3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3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0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3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3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0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0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3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3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0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0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0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0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0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0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0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0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1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1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1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1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6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5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5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5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5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6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6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7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5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7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7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3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5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5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5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6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5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6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6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5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5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6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5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7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5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5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6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0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5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0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3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3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0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0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0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3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0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0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3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3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0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3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3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3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0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3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3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3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0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4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8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3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4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6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4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3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6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4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4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7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4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4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3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0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0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3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3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0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0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1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0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3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3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0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3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0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0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3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0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0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3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3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1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3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0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3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5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3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5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3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1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5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3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5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3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0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3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0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0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5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0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0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3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0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0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3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0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3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0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0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3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1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0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0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0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0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3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3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0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1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0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4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0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0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0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3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3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3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3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0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0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3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3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3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3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0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0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0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3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0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3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3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3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3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1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1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1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1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1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3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4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3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3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4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0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0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3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4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3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1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4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3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4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4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4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3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3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5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5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5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3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5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0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5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3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6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5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3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0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4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4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5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5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5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6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5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3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3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5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4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4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6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0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0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3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0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1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0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3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3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3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0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0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0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3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3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3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3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3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0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3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0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0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0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0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3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0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0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0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0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0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3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0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0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0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3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3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1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0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3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3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0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3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0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0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0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3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3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0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3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0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0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3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3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3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3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0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3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0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0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0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3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3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0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3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3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3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3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3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3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3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0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0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3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3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0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0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3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3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0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0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0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3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3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0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0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3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3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3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3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3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3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3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3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3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3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3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0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0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0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0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0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1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0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0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0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3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0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0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0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3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3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3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3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3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3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0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3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1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3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1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3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1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1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5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2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0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0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0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0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0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2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2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0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1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0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2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0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2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0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2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2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4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4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7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2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4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0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0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2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2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0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2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1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2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2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0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0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2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2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0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0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2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2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2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2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0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1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0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0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0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0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0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2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2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0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2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0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2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0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2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2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2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0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0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0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1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2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0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2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0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2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0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2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2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0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0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1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1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1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1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1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1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1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1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1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1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1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1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1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1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1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1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1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1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5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7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4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5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5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4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4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2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5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4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4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4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2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2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2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5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0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0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0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2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0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1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0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0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0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2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2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0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2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2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2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1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2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2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2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0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1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0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0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0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0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0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0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2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2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0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1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2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0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0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0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0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2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0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0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2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2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2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0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2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0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2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2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2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1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0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2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0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1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0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2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0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0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0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2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2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0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0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2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2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2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2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0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0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2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2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2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2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2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2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2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2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0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0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2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0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0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0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0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2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1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2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2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2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2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2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2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2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2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2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2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1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2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0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0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0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2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2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0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0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0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0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2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0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2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0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2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0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0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0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0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2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2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2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0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0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2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2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2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2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0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0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2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2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2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0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0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2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0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2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0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0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2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0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0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2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2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2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2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2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2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2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0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2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2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2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2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2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2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0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2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0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2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2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2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2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2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0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2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2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0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2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2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0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0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2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2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2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2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2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0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0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2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2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0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0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0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2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2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0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2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2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2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2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0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0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2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2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0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2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2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2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2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2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0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2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2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0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2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2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2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2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2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0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2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2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0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0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0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0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1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2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2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2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0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2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2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2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2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2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2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2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2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2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2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2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0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2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1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2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2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0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2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2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0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0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0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2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2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0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2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2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2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0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2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2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2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0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2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2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2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2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0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2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0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0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0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0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0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2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2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2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2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2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0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0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0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0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0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2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2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2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2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2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2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2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2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2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2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2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2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2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2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2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2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2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2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2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2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2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2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0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0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2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2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0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0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0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0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2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0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0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2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2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2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0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2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2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0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0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0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2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0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0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0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0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0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0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0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0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0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2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0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0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2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2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1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2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2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2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1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0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2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0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0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0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0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0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2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2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0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2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2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2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0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2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2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0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0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0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0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2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0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2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0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2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0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2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2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0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0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0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2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1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2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2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2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2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2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2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2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2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2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0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0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2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0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0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0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0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0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2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1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3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0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3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3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2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3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0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3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3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3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0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0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2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0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3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3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2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2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0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3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3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2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0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0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0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1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3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2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3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0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3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3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2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3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2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3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3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3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3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3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2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0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3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3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3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3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2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3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2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2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3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3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2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2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3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0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3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2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2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0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2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3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0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3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3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2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2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2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0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0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2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0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2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3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3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0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3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2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1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2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2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3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2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2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2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2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3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1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0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2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2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0A5EB-DF8D-4D3D-A4DB-C537FA8C5B11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6" hier="-1"/>
  </pageFields>
  <dataFields count="1">
    <dataField name="Count of outcomes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abSelected="1" topLeftCell="J47" zoomScale="80" zoomScaleNormal="80" workbookViewId="0">
      <selection activeCell="E12" sqref="E12"/>
    </sheetView>
  </sheetViews>
  <sheetFormatPr defaultColWidth="8.85546875" defaultRowHeight="15" x14ac:dyDescent="0.25"/>
  <cols>
    <col min="2" max="2" width="38.42578125" style="2" customWidth="1"/>
    <col min="3" max="3" width="40.28515625" style="2" customWidth="1"/>
    <col min="4" max="4" width="18.5703125" style="4" customWidth="1"/>
    <col min="5" max="5" width="16.42578125" style="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9.140625" bestFit="1" customWidth="1"/>
    <col min="18" max="18" width="27.5703125" bestFit="1" customWidth="1"/>
  </cols>
  <sheetData>
    <row r="1" spans="1:18" x14ac:dyDescent="0.25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8357</v>
      </c>
      <c r="P1" s="1" t="s">
        <v>8358</v>
      </c>
      <c r="Q1" s="1" t="s">
        <v>8361</v>
      </c>
      <c r="R1" s="1" t="s">
        <v>8306</v>
      </c>
    </row>
    <row r="2" spans="1:18" ht="60" x14ac:dyDescent="0.25">
      <c r="A2">
        <v>0</v>
      </c>
      <c r="B2" s="2" t="s">
        <v>2</v>
      </c>
      <c r="C2" s="2" t="s">
        <v>4111</v>
      </c>
      <c r="D2" s="4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8" t="s">
        <v>8307</v>
      </c>
      <c r="P2" t="s">
        <v>8308</v>
      </c>
      <c r="Q2">
        <f>YEAR(R2)</f>
        <v>2015</v>
      </c>
      <c r="R2" s="6">
        <f>(((J2/60)/60)/24)+DATE(1970,1,1)</f>
        <v>42177.007071759261</v>
      </c>
    </row>
    <row r="3" spans="1:18" ht="30" x14ac:dyDescent="0.25">
      <c r="A3">
        <v>1</v>
      </c>
      <c r="B3" s="2" t="s">
        <v>3</v>
      </c>
      <c r="C3" s="2" t="s">
        <v>4112</v>
      </c>
      <c r="D3" s="4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8" t="s">
        <v>8307</v>
      </c>
      <c r="P3" t="s">
        <v>8308</v>
      </c>
      <c r="Q3">
        <f t="shared" ref="Q3:Q66" si="0">YEAR(R3)</f>
        <v>2017</v>
      </c>
      <c r="R3" s="6">
        <f>(((J3/60)/60)/24)+DATE(1970,1,1)</f>
        <v>42766.600497685184</v>
      </c>
    </row>
    <row r="4" spans="1:18" ht="45" x14ac:dyDescent="0.25">
      <c r="A4">
        <v>2</v>
      </c>
      <c r="B4" s="2" t="s">
        <v>4</v>
      </c>
      <c r="C4" s="2" t="s">
        <v>4113</v>
      </c>
      <c r="D4" s="4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8" t="s">
        <v>8307</v>
      </c>
      <c r="P4" t="s">
        <v>8308</v>
      </c>
      <c r="Q4">
        <f t="shared" si="0"/>
        <v>2016</v>
      </c>
      <c r="R4" s="6">
        <f>(((J4/60)/60)/24)+DATE(1970,1,1)</f>
        <v>42405.702349537038</v>
      </c>
    </row>
    <row r="5" spans="1:18" ht="30" x14ac:dyDescent="0.25">
      <c r="A5">
        <v>3</v>
      </c>
      <c r="B5" s="2" t="s">
        <v>5</v>
      </c>
      <c r="C5" s="2" t="s">
        <v>4114</v>
      </c>
      <c r="D5" s="4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8" t="s">
        <v>8307</v>
      </c>
      <c r="P5" t="s">
        <v>8308</v>
      </c>
      <c r="Q5">
        <f t="shared" si="0"/>
        <v>2014</v>
      </c>
      <c r="R5" s="6">
        <f>(((J5/60)/60)/24)+DATE(1970,1,1)</f>
        <v>41828.515127314815</v>
      </c>
    </row>
    <row r="6" spans="1:18" ht="60" x14ac:dyDescent="0.25">
      <c r="A6">
        <v>4</v>
      </c>
      <c r="B6" s="2" t="s">
        <v>6</v>
      </c>
      <c r="C6" s="2" t="s">
        <v>4115</v>
      </c>
      <c r="D6" s="4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8" t="s">
        <v>8307</v>
      </c>
      <c r="P6" t="s">
        <v>8308</v>
      </c>
      <c r="Q6">
        <f t="shared" si="0"/>
        <v>2015</v>
      </c>
      <c r="R6" s="6">
        <f>(((J6/60)/60)/24)+DATE(1970,1,1)</f>
        <v>42327.834247685183</v>
      </c>
    </row>
    <row r="7" spans="1:18" ht="45" x14ac:dyDescent="0.25">
      <c r="A7">
        <v>5</v>
      </c>
      <c r="B7" s="2" t="s">
        <v>7</v>
      </c>
      <c r="C7" s="2" t="s">
        <v>4116</v>
      </c>
      <c r="D7" s="4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8" t="s">
        <v>8307</v>
      </c>
      <c r="P7" t="s">
        <v>8308</v>
      </c>
      <c r="Q7">
        <f t="shared" si="0"/>
        <v>2016</v>
      </c>
      <c r="R7" s="6">
        <f>(((J7/60)/60)/24)+DATE(1970,1,1)</f>
        <v>42563.932951388888</v>
      </c>
    </row>
    <row r="8" spans="1:18" ht="60" x14ac:dyDescent="0.25">
      <c r="A8">
        <v>6</v>
      </c>
      <c r="B8" s="2" t="s">
        <v>8</v>
      </c>
      <c r="C8" s="2" t="s">
        <v>4117</v>
      </c>
      <c r="D8" s="4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8" t="s">
        <v>8307</v>
      </c>
      <c r="P8" t="s">
        <v>8308</v>
      </c>
      <c r="Q8">
        <f t="shared" si="0"/>
        <v>2014</v>
      </c>
      <c r="R8" s="6">
        <f>(((J8/60)/60)/24)+DATE(1970,1,1)</f>
        <v>41794.072337962964</v>
      </c>
    </row>
    <row r="9" spans="1:18" ht="60" x14ac:dyDescent="0.25">
      <c r="A9">
        <v>7</v>
      </c>
      <c r="B9" s="2" t="s">
        <v>9</v>
      </c>
      <c r="C9" s="2" t="s">
        <v>4118</v>
      </c>
      <c r="D9" s="4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8" t="s">
        <v>8307</v>
      </c>
      <c r="P9" t="s">
        <v>8308</v>
      </c>
      <c r="Q9">
        <f t="shared" si="0"/>
        <v>2016</v>
      </c>
      <c r="R9" s="6">
        <f>(((J9/60)/60)/24)+DATE(1970,1,1)</f>
        <v>42516.047071759262</v>
      </c>
    </row>
    <row r="10" spans="1:18" ht="30" x14ac:dyDescent="0.25">
      <c r="A10">
        <v>8</v>
      </c>
      <c r="B10" s="2" t="s">
        <v>10</v>
      </c>
      <c r="C10" s="2" t="s">
        <v>4119</v>
      </c>
      <c r="D10" s="4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8" t="s">
        <v>8307</v>
      </c>
      <c r="P10" t="s">
        <v>8308</v>
      </c>
      <c r="Q10">
        <f t="shared" si="0"/>
        <v>2016</v>
      </c>
      <c r="R10" s="6">
        <f>(((J10/60)/60)/24)+DATE(1970,1,1)</f>
        <v>42468.94458333333</v>
      </c>
    </row>
    <row r="11" spans="1:18" ht="45" x14ac:dyDescent="0.25">
      <c r="A11">
        <v>9</v>
      </c>
      <c r="B11" s="2" t="s">
        <v>11</v>
      </c>
      <c r="C11" s="2" t="s">
        <v>4120</v>
      </c>
      <c r="D11" s="4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8" t="s">
        <v>8307</v>
      </c>
      <c r="P11" t="s">
        <v>8308</v>
      </c>
      <c r="Q11">
        <f t="shared" si="0"/>
        <v>2016</v>
      </c>
      <c r="R11" s="6">
        <f>(((J11/60)/60)/24)+DATE(1970,1,1)</f>
        <v>42447.103518518517</v>
      </c>
    </row>
    <row r="12" spans="1:18" ht="60" x14ac:dyDescent="0.25">
      <c r="A12">
        <v>10</v>
      </c>
      <c r="B12" s="2" t="s">
        <v>12</v>
      </c>
      <c r="C12" s="2" t="s">
        <v>4121</v>
      </c>
      <c r="D12" s="4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8" t="s">
        <v>8307</v>
      </c>
      <c r="P12" t="s">
        <v>8308</v>
      </c>
      <c r="Q12">
        <f t="shared" si="0"/>
        <v>2014</v>
      </c>
      <c r="R12" s="6">
        <f>(((J12/60)/60)/24)+DATE(1970,1,1)</f>
        <v>41780.068043981482</v>
      </c>
    </row>
    <row r="13" spans="1:18" ht="60" x14ac:dyDescent="0.25">
      <c r="A13">
        <v>11</v>
      </c>
      <c r="B13" s="2" t="s">
        <v>13</v>
      </c>
      <c r="C13" s="2" t="s">
        <v>4122</v>
      </c>
      <c r="D13" s="4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8" t="s">
        <v>8307</v>
      </c>
      <c r="P13" t="s">
        <v>8308</v>
      </c>
      <c r="Q13">
        <f t="shared" si="0"/>
        <v>2016</v>
      </c>
      <c r="R13" s="6">
        <f>(((J13/60)/60)/24)+DATE(1970,1,1)</f>
        <v>42572.778495370367</v>
      </c>
    </row>
    <row r="14" spans="1:18" ht="60" x14ac:dyDescent="0.25">
      <c r="A14">
        <v>12</v>
      </c>
      <c r="B14" s="2" t="s">
        <v>14</v>
      </c>
      <c r="C14" s="2" t="s">
        <v>4123</v>
      </c>
      <c r="D14" s="4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8" t="s">
        <v>8307</v>
      </c>
      <c r="P14" t="s">
        <v>8308</v>
      </c>
      <c r="Q14">
        <f t="shared" si="0"/>
        <v>2014</v>
      </c>
      <c r="R14" s="6">
        <f>(((J14/60)/60)/24)+DATE(1970,1,1)</f>
        <v>41791.713252314818</v>
      </c>
    </row>
    <row r="15" spans="1:18" ht="45" x14ac:dyDescent="0.25">
      <c r="A15">
        <v>13</v>
      </c>
      <c r="B15" s="2" t="s">
        <v>15</v>
      </c>
      <c r="C15" s="2" t="s">
        <v>4124</v>
      </c>
      <c r="D15" s="4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8" t="s">
        <v>8307</v>
      </c>
      <c r="P15" t="s">
        <v>8308</v>
      </c>
      <c r="Q15">
        <f t="shared" si="0"/>
        <v>2016</v>
      </c>
      <c r="R15" s="6">
        <f>(((J15/60)/60)/24)+DATE(1970,1,1)</f>
        <v>42508.677187499998</v>
      </c>
    </row>
    <row r="16" spans="1:18" ht="30" x14ac:dyDescent="0.25">
      <c r="A16">
        <v>14</v>
      </c>
      <c r="B16" s="2" t="s">
        <v>16</v>
      </c>
      <c r="C16" s="2" t="s">
        <v>4125</v>
      </c>
      <c r="D16" s="4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8" t="s">
        <v>8307</v>
      </c>
      <c r="P16" t="s">
        <v>8308</v>
      </c>
      <c r="Q16">
        <f t="shared" si="0"/>
        <v>2014</v>
      </c>
      <c r="R16" s="6">
        <f>(((J16/60)/60)/24)+DATE(1970,1,1)</f>
        <v>41808.02648148148</v>
      </c>
    </row>
    <row r="17" spans="1:18" ht="45" x14ac:dyDescent="0.25">
      <c r="A17">
        <v>15</v>
      </c>
      <c r="B17" s="2" t="s">
        <v>17</v>
      </c>
      <c r="C17" s="2" t="s">
        <v>4126</v>
      </c>
      <c r="D17" s="4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8" t="s">
        <v>8307</v>
      </c>
      <c r="P17" t="s">
        <v>8308</v>
      </c>
      <c r="Q17">
        <f t="shared" si="0"/>
        <v>2015</v>
      </c>
      <c r="R17" s="6">
        <f>(((J17/60)/60)/24)+DATE(1970,1,1)</f>
        <v>42256.391875000001</v>
      </c>
    </row>
    <row r="18" spans="1:18" ht="60" x14ac:dyDescent="0.25">
      <c r="A18">
        <v>16</v>
      </c>
      <c r="B18" s="2" t="s">
        <v>18</v>
      </c>
      <c r="C18" s="2" t="s">
        <v>4127</v>
      </c>
      <c r="D18" s="4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8" t="s">
        <v>8307</v>
      </c>
      <c r="P18" t="s">
        <v>8308</v>
      </c>
      <c r="Q18">
        <f t="shared" si="0"/>
        <v>2014</v>
      </c>
      <c r="R18" s="6">
        <f>(((J18/60)/60)/24)+DATE(1970,1,1)</f>
        <v>41760.796423611115</v>
      </c>
    </row>
    <row r="19" spans="1:18" ht="60" x14ac:dyDescent="0.25">
      <c r="A19">
        <v>17</v>
      </c>
      <c r="B19" s="2" t="s">
        <v>19</v>
      </c>
      <c r="C19" s="2" t="s">
        <v>4128</v>
      </c>
      <c r="D19" s="4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8" t="s">
        <v>8307</v>
      </c>
      <c r="P19" t="s">
        <v>8308</v>
      </c>
      <c r="Q19">
        <f t="shared" si="0"/>
        <v>2014</v>
      </c>
      <c r="R19" s="6">
        <f>(((J19/60)/60)/24)+DATE(1970,1,1)</f>
        <v>41917.731736111113</v>
      </c>
    </row>
    <row r="20" spans="1:18" ht="45" x14ac:dyDescent="0.25">
      <c r="A20">
        <v>18</v>
      </c>
      <c r="B20" s="2" t="s">
        <v>20</v>
      </c>
      <c r="C20" s="2" t="s">
        <v>4129</v>
      </c>
      <c r="D20" s="4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8" t="s">
        <v>8307</v>
      </c>
      <c r="P20" t="s">
        <v>8308</v>
      </c>
      <c r="Q20">
        <f t="shared" si="0"/>
        <v>2014</v>
      </c>
      <c r="R20" s="6">
        <f>(((J20/60)/60)/24)+DATE(1970,1,1)</f>
        <v>41869.542314814818</v>
      </c>
    </row>
    <row r="21" spans="1:18" ht="60" x14ac:dyDescent="0.25">
      <c r="A21">
        <v>19</v>
      </c>
      <c r="B21" s="2" t="s">
        <v>21</v>
      </c>
      <c r="C21" s="2" t="s">
        <v>4130</v>
      </c>
      <c r="D21" s="4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8" t="s">
        <v>8307</v>
      </c>
      <c r="P21" t="s">
        <v>8308</v>
      </c>
      <c r="Q21">
        <f t="shared" si="0"/>
        <v>2015</v>
      </c>
      <c r="R21" s="6">
        <f>(((J21/60)/60)/24)+DATE(1970,1,1)</f>
        <v>42175.816365740742</v>
      </c>
    </row>
    <row r="22" spans="1:18" ht="45" x14ac:dyDescent="0.25">
      <c r="A22">
        <v>20</v>
      </c>
      <c r="B22" s="2" t="s">
        <v>22</v>
      </c>
      <c r="C22" s="2" t="s">
        <v>4131</v>
      </c>
      <c r="D22" s="4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8" t="s">
        <v>8307</v>
      </c>
      <c r="P22" t="s">
        <v>8308</v>
      </c>
      <c r="Q22">
        <f t="shared" si="0"/>
        <v>2015</v>
      </c>
      <c r="R22" s="6">
        <f>(((J22/60)/60)/24)+DATE(1970,1,1)</f>
        <v>42200.758240740746</v>
      </c>
    </row>
    <row r="23" spans="1:18" ht="45" x14ac:dyDescent="0.25">
      <c r="A23">
        <v>21</v>
      </c>
      <c r="B23" s="2" t="s">
        <v>23</v>
      </c>
      <c r="C23" s="2" t="s">
        <v>4132</v>
      </c>
      <c r="D23" s="4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8" t="s">
        <v>8307</v>
      </c>
      <c r="P23" t="s">
        <v>8308</v>
      </c>
      <c r="Q23">
        <f t="shared" si="0"/>
        <v>2014</v>
      </c>
      <c r="R23" s="6">
        <f>(((J23/60)/60)/24)+DATE(1970,1,1)</f>
        <v>41878.627187500002</v>
      </c>
    </row>
    <row r="24" spans="1:18" ht="30" x14ac:dyDescent="0.25">
      <c r="A24">
        <v>22</v>
      </c>
      <c r="B24" s="2" t="s">
        <v>24</v>
      </c>
      <c r="C24" s="2" t="s">
        <v>4133</v>
      </c>
      <c r="D24" s="4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8" t="s">
        <v>8307</v>
      </c>
      <c r="P24" t="s">
        <v>8308</v>
      </c>
      <c r="Q24">
        <f t="shared" si="0"/>
        <v>2014</v>
      </c>
      <c r="R24" s="6">
        <f>(((J24/60)/60)/24)+DATE(1970,1,1)</f>
        <v>41989.91134259259</v>
      </c>
    </row>
    <row r="25" spans="1:18" ht="45" x14ac:dyDescent="0.25">
      <c r="A25">
        <v>23</v>
      </c>
      <c r="B25" s="2" t="s">
        <v>25</v>
      </c>
      <c r="C25" s="2" t="s">
        <v>4134</v>
      </c>
      <c r="D25" s="4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8" t="s">
        <v>8307</v>
      </c>
      <c r="P25" t="s">
        <v>8308</v>
      </c>
      <c r="Q25">
        <f t="shared" si="0"/>
        <v>2015</v>
      </c>
      <c r="R25" s="6">
        <f>(((J25/60)/60)/24)+DATE(1970,1,1)</f>
        <v>42097.778946759259</v>
      </c>
    </row>
    <row r="26" spans="1:18" ht="30" x14ac:dyDescent="0.25">
      <c r="A26">
        <v>24</v>
      </c>
      <c r="B26" s="2" t="s">
        <v>26</v>
      </c>
      <c r="C26" s="2" t="s">
        <v>4135</v>
      </c>
      <c r="D26" s="4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8" t="s">
        <v>8307</v>
      </c>
      <c r="P26" t="s">
        <v>8308</v>
      </c>
      <c r="Q26">
        <f t="shared" si="0"/>
        <v>2015</v>
      </c>
      <c r="R26" s="6">
        <f>(((J26/60)/60)/24)+DATE(1970,1,1)</f>
        <v>42229.820173611108</v>
      </c>
    </row>
    <row r="27" spans="1:18" ht="60" x14ac:dyDescent="0.25">
      <c r="A27">
        <v>25</v>
      </c>
      <c r="B27" s="2" t="s">
        <v>27</v>
      </c>
      <c r="C27" s="2" t="s">
        <v>4136</v>
      </c>
      <c r="D27" s="4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8" t="s">
        <v>8307</v>
      </c>
      <c r="P27" t="s">
        <v>8308</v>
      </c>
      <c r="Q27">
        <f t="shared" si="0"/>
        <v>2015</v>
      </c>
      <c r="R27" s="6">
        <f>(((J27/60)/60)/24)+DATE(1970,1,1)</f>
        <v>42318.025011574078</v>
      </c>
    </row>
    <row r="28" spans="1:18" ht="45" x14ac:dyDescent="0.25">
      <c r="A28">
        <v>26</v>
      </c>
      <c r="B28" s="2" t="s">
        <v>28</v>
      </c>
      <c r="C28" s="2" t="s">
        <v>4137</v>
      </c>
      <c r="D28" s="4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8" t="s">
        <v>8307</v>
      </c>
      <c r="P28" t="s">
        <v>8308</v>
      </c>
      <c r="Q28">
        <f t="shared" si="0"/>
        <v>2014</v>
      </c>
      <c r="R28" s="6">
        <f>(((J28/60)/60)/24)+DATE(1970,1,1)</f>
        <v>41828.515555555554</v>
      </c>
    </row>
    <row r="29" spans="1:18" ht="45" x14ac:dyDescent="0.25">
      <c r="A29">
        <v>27</v>
      </c>
      <c r="B29" s="2" t="s">
        <v>29</v>
      </c>
      <c r="C29" s="2" t="s">
        <v>4138</v>
      </c>
      <c r="D29" s="4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8" t="s">
        <v>8307</v>
      </c>
      <c r="P29" t="s">
        <v>8308</v>
      </c>
      <c r="Q29">
        <f t="shared" si="0"/>
        <v>2014</v>
      </c>
      <c r="R29" s="6">
        <f>(((J29/60)/60)/24)+DATE(1970,1,1)</f>
        <v>41929.164733796293</v>
      </c>
    </row>
    <row r="30" spans="1:18" ht="30" x14ac:dyDescent="0.25">
      <c r="A30">
        <v>28</v>
      </c>
      <c r="B30" s="2" t="s">
        <v>30</v>
      </c>
      <c r="C30" s="2" t="s">
        <v>4139</v>
      </c>
      <c r="D30" s="4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8" t="s">
        <v>8307</v>
      </c>
      <c r="P30" t="s">
        <v>8308</v>
      </c>
      <c r="Q30">
        <f t="shared" si="0"/>
        <v>2015</v>
      </c>
      <c r="R30" s="6">
        <f>(((J30/60)/60)/24)+DATE(1970,1,1)</f>
        <v>42324.96393518518</v>
      </c>
    </row>
    <row r="31" spans="1:18" ht="60" x14ac:dyDescent="0.25">
      <c r="A31">
        <v>29</v>
      </c>
      <c r="B31" s="2" t="s">
        <v>31</v>
      </c>
      <c r="C31" s="2" t="s">
        <v>4140</v>
      </c>
      <c r="D31" s="4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8" t="s">
        <v>8307</v>
      </c>
      <c r="P31" t="s">
        <v>8308</v>
      </c>
      <c r="Q31">
        <f t="shared" si="0"/>
        <v>2014</v>
      </c>
      <c r="R31" s="6">
        <f>(((J31/60)/60)/24)+DATE(1970,1,1)</f>
        <v>41812.67324074074</v>
      </c>
    </row>
    <row r="32" spans="1:18" ht="45" x14ac:dyDescent="0.25">
      <c r="A32">
        <v>30</v>
      </c>
      <c r="B32" s="2" t="s">
        <v>32</v>
      </c>
      <c r="C32" s="2" t="s">
        <v>4141</v>
      </c>
      <c r="D32" s="4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8" t="s">
        <v>8307</v>
      </c>
      <c r="P32" t="s">
        <v>8308</v>
      </c>
      <c r="Q32">
        <f t="shared" si="0"/>
        <v>2014</v>
      </c>
      <c r="R32" s="6">
        <f>(((J32/60)/60)/24)+DATE(1970,1,1)</f>
        <v>41842.292997685188</v>
      </c>
    </row>
    <row r="33" spans="1:18" ht="45" x14ac:dyDescent="0.25">
      <c r="A33">
        <v>31</v>
      </c>
      <c r="B33" s="2" t="s">
        <v>33</v>
      </c>
      <c r="C33" s="2" t="s">
        <v>4142</v>
      </c>
      <c r="D33" s="4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8" t="s">
        <v>8307</v>
      </c>
      <c r="P33" t="s">
        <v>8308</v>
      </c>
      <c r="Q33">
        <f t="shared" si="0"/>
        <v>2016</v>
      </c>
      <c r="R33" s="6">
        <f>(((J33/60)/60)/24)+DATE(1970,1,1)</f>
        <v>42376.79206018518</v>
      </c>
    </row>
    <row r="34" spans="1:18" ht="60" x14ac:dyDescent="0.25">
      <c r="A34">
        <v>32</v>
      </c>
      <c r="B34" s="2" t="s">
        <v>34</v>
      </c>
      <c r="C34" s="2" t="s">
        <v>4143</v>
      </c>
      <c r="D34" s="4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8" t="s">
        <v>8307</v>
      </c>
      <c r="P34" t="s">
        <v>8308</v>
      </c>
      <c r="Q34">
        <f t="shared" si="0"/>
        <v>2016</v>
      </c>
      <c r="R34" s="6">
        <f>(((J34/60)/60)/24)+DATE(1970,1,1)</f>
        <v>42461.627511574072</v>
      </c>
    </row>
    <row r="35" spans="1:18" ht="60" x14ac:dyDescent="0.25">
      <c r="A35">
        <v>33</v>
      </c>
      <c r="B35" s="2" t="s">
        <v>35</v>
      </c>
      <c r="C35" s="2" t="s">
        <v>4144</v>
      </c>
      <c r="D35" s="4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8" t="s">
        <v>8307</v>
      </c>
      <c r="P35" t="s">
        <v>8308</v>
      </c>
      <c r="Q35">
        <f t="shared" si="0"/>
        <v>2015</v>
      </c>
      <c r="R35" s="6">
        <f>(((J35/60)/60)/24)+DATE(1970,1,1)</f>
        <v>42286.660891203705</v>
      </c>
    </row>
    <row r="36" spans="1:18" ht="60" x14ac:dyDescent="0.25">
      <c r="A36">
        <v>34</v>
      </c>
      <c r="B36" s="2" t="s">
        <v>36</v>
      </c>
      <c r="C36" s="2" t="s">
        <v>4145</v>
      </c>
      <c r="D36" s="4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8" t="s">
        <v>8307</v>
      </c>
      <c r="P36" t="s">
        <v>8308</v>
      </c>
      <c r="Q36">
        <f t="shared" si="0"/>
        <v>2014</v>
      </c>
      <c r="R36" s="6">
        <f>(((J36/60)/60)/24)+DATE(1970,1,1)</f>
        <v>41841.321770833332</v>
      </c>
    </row>
    <row r="37" spans="1:18" ht="45" x14ac:dyDescent="0.25">
      <c r="A37">
        <v>35</v>
      </c>
      <c r="B37" s="2" t="s">
        <v>37</v>
      </c>
      <c r="C37" s="2" t="s">
        <v>4146</v>
      </c>
      <c r="D37" s="4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8" t="s">
        <v>8307</v>
      </c>
      <c r="P37" t="s">
        <v>8308</v>
      </c>
      <c r="Q37">
        <f t="shared" si="0"/>
        <v>2015</v>
      </c>
      <c r="R37" s="6">
        <f>(((J37/60)/60)/24)+DATE(1970,1,1)</f>
        <v>42098.291828703703</v>
      </c>
    </row>
    <row r="38" spans="1:18" ht="30" x14ac:dyDescent="0.25">
      <c r="A38">
        <v>36</v>
      </c>
      <c r="B38" s="2" t="s">
        <v>38</v>
      </c>
      <c r="C38" s="2" t="s">
        <v>4147</v>
      </c>
      <c r="D38" s="4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8" t="s">
        <v>8307</v>
      </c>
      <c r="P38" t="s">
        <v>8308</v>
      </c>
      <c r="Q38">
        <f t="shared" si="0"/>
        <v>2015</v>
      </c>
      <c r="R38" s="6">
        <f>(((J38/60)/60)/24)+DATE(1970,1,1)</f>
        <v>42068.307002314818</v>
      </c>
    </row>
    <row r="39" spans="1:18" ht="60" x14ac:dyDescent="0.25">
      <c r="A39">
        <v>37</v>
      </c>
      <c r="B39" s="2" t="s">
        <v>39</v>
      </c>
      <c r="C39" s="2" t="s">
        <v>4148</v>
      </c>
      <c r="D39" s="4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8" t="s">
        <v>8307</v>
      </c>
      <c r="P39" t="s">
        <v>8308</v>
      </c>
      <c r="Q39">
        <f t="shared" si="0"/>
        <v>2015</v>
      </c>
      <c r="R39" s="6">
        <f>(((J39/60)/60)/24)+DATE(1970,1,1)</f>
        <v>42032.693043981482</v>
      </c>
    </row>
    <row r="40" spans="1:18" ht="45" x14ac:dyDescent="0.25">
      <c r="A40">
        <v>38</v>
      </c>
      <c r="B40" s="2" t="s">
        <v>40</v>
      </c>
      <c r="C40" s="2" t="s">
        <v>4149</v>
      </c>
      <c r="D40" s="4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8" t="s">
        <v>8307</v>
      </c>
      <c r="P40" t="s">
        <v>8308</v>
      </c>
      <c r="Q40">
        <f t="shared" si="0"/>
        <v>2013</v>
      </c>
      <c r="R40" s="6">
        <f>(((J40/60)/60)/24)+DATE(1970,1,1)</f>
        <v>41375.057222222218</v>
      </c>
    </row>
    <row r="41" spans="1:18" ht="60" x14ac:dyDescent="0.25">
      <c r="A41">
        <v>39</v>
      </c>
      <c r="B41" s="2" t="s">
        <v>41</v>
      </c>
      <c r="C41" s="2" t="s">
        <v>4150</v>
      </c>
      <c r="D41" s="4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8" t="s">
        <v>8307</v>
      </c>
      <c r="P41" t="s">
        <v>8308</v>
      </c>
      <c r="Q41">
        <f t="shared" si="0"/>
        <v>2014</v>
      </c>
      <c r="R41" s="6">
        <f>(((J41/60)/60)/24)+DATE(1970,1,1)</f>
        <v>41754.047083333331</v>
      </c>
    </row>
    <row r="42" spans="1:18" ht="60" x14ac:dyDescent="0.25">
      <c r="A42">
        <v>40</v>
      </c>
      <c r="B42" s="2" t="s">
        <v>42</v>
      </c>
      <c r="C42" s="2" t="s">
        <v>4151</v>
      </c>
      <c r="D42" s="4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8" t="s">
        <v>8307</v>
      </c>
      <c r="P42" t="s">
        <v>8308</v>
      </c>
      <c r="Q42">
        <f t="shared" si="0"/>
        <v>2014</v>
      </c>
      <c r="R42" s="6">
        <f>(((J42/60)/60)/24)+DATE(1970,1,1)</f>
        <v>41789.21398148148</v>
      </c>
    </row>
    <row r="43" spans="1:18" ht="60" x14ac:dyDescent="0.25">
      <c r="A43">
        <v>41</v>
      </c>
      <c r="B43" s="2" t="s">
        <v>43</v>
      </c>
      <c r="C43" s="2" t="s">
        <v>4152</v>
      </c>
      <c r="D43" s="4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8" t="s">
        <v>8307</v>
      </c>
      <c r="P43" t="s">
        <v>8308</v>
      </c>
      <c r="Q43">
        <f t="shared" si="0"/>
        <v>2014</v>
      </c>
      <c r="R43" s="6">
        <f>(((J43/60)/60)/24)+DATE(1970,1,1)</f>
        <v>41887.568912037037</v>
      </c>
    </row>
    <row r="44" spans="1:18" ht="60" x14ac:dyDescent="0.25">
      <c r="A44">
        <v>42</v>
      </c>
      <c r="B44" s="2" t="s">
        <v>44</v>
      </c>
      <c r="C44" s="2" t="s">
        <v>4153</v>
      </c>
      <c r="D44" s="4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8" t="s">
        <v>8307</v>
      </c>
      <c r="P44" t="s">
        <v>8308</v>
      </c>
      <c r="Q44">
        <f t="shared" si="0"/>
        <v>2014</v>
      </c>
      <c r="R44" s="6">
        <f>(((J44/60)/60)/24)+DATE(1970,1,1)</f>
        <v>41971.639189814814</v>
      </c>
    </row>
    <row r="45" spans="1:18" ht="60" x14ac:dyDescent="0.25">
      <c r="A45">
        <v>43</v>
      </c>
      <c r="B45" s="2" t="s">
        <v>45</v>
      </c>
      <c r="C45" s="2" t="s">
        <v>4154</v>
      </c>
      <c r="D45" s="4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8" t="s">
        <v>8307</v>
      </c>
      <c r="P45" t="s">
        <v>8308</v>
      </c>
      <c r="Q45">
        <f t="shared" si="0"/>
        <v>2014</v>
      </c>
      <c r="R45" s="6">
        <f>(((J45/60)/60)/24)+DATE(1970,1,1)</f>
        <v>41802.790347222224</v>
      </c>
    </row>
    <row r="46" spans="1:18" ht="60" x14ac:dyDescent="0.25">
      <c r="A46">
        <v>44</v>
      </c>
      <c r="B46" s="2" t="s">
        <v>46</v>
      </c>
      <c r="C46" s="2" t="s">
        <v>4155</v>
      </c>
      <c r="D46" s="4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8" t="s">
        <v>8307</v>
      </c>
      <c r="P46" t="s">
        <v>8308</v>
      </c>
      <c r="Q46">
        <f t="shared" si="0"/>
        <v>2014</v>
      </c>
      <c r="R46" s="6">
        <f>(((J46/60)/60)/24)+DATE(1970,1,1)</f>
        <v>41874.098807870374</v>
      </c>
    </row>
    <row r="47" spans="1:18" ht="45" x14ac:dyDescent="0.25">
      <c r="A47">
        <v>45</v>
      </c>
      <c r="B47" s="2" t="s">
        <v>47</v>
      </c>
      <c r="C47" s="2" t="s">
        <v>4156</v>
      </c>
      <c r="D47" s="4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8" t="s">
        <v>8307</v>
      </c>
      <c r="P47" t="s">
        <v>8308</v>
      </c>
      <c r="Q47">
        <f t="shared" si="0"/>
        <v>2016</v>
      </c>
      <c r="R47" s="6">
        <f>(((J47/60)/60)/24)+DATE(1970,1,1)</f>
        <v>42457.623923611114</v>
      </c>
    </row>
    <row r="48" spans="1:18" ht="45" x14ac:dyDescent="0.25">
      <c r="A48">
        <v>46</v>
      </c>
      <c r="B48" s="2" t="s">
        <v>48</v>
      </c>
      <c r="C48" s="2" t="s">
        <v>4157</v>
      </c>
      <c r="D48" s="4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8" t="s">
        <v>8307</v>
      </c>
      <c r="P48" t="s">
        <v>8308</v>
      </c>
      <c r="Q48">
        <f t="shared" si="0"/>
        <v>2015</v>
      </c>
      <c r="R48" s="6">
        <f>(((J48/60)/60)/24)+DATE(1970,1,1)</f>
        <v>42323.964976851858</v>
      </c>
    </row>
    <row r="49" spans="1:18" ht="60" x14ac:dyDescent="0.25">
      <c r="A49">
        <v>47</v>
      </c>
      <c r="B49" s="2" t="s">
        <v>49</v>
      </c>
      <c r="C49" s="2" t="s">
        <v>4158</v>
      </c>
      <c r="D49" s="4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8" t="s">
        <v>8307</v>
      </c>
      <c r="P49" t="s">
        <v>8308</v>
      </c>
      <c r="Q49">
        <f t="shared" si="0"/>
        <v>2014</v>
      </c>
      <c r="R49" s="6">
        <f>(((J49/60)/60)/24)+DATE(1970,1,1)</f>
        <v>41932.819525462961</v>
      </c>
    </row>
    <row r="50" spans="1:18" ht="60" x14ac:dyDescent="0.25">
      <c r="A50">
        <v>48</v>
      </c>
      <c r="B50" s="2" t="s">
        <v>50</v>
      </c>
      <c r="C50" s="2" t="s">
        <v>4159</v>
      </c>
      <c r="D50" s="4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8" t="s">
        <v>8307</v>
      </c>
      <c r="P50" t="s">
        <v>8308</v>
      </c>
      <c r="Q50">
        <f t="shared" si="0"/>
        <v>2015</v>
      </c>
      <c r="R50" s="6">
        <f>(((J50/60)/60)/24)+DATE(1970,1,1)</f>
        <v>42033.516898148147</v>
      </c>
    </row>
    <row r="51" spans="1:18" ht="30" x14ac:dyDescent="0.25">
      <c r="A51">
        <v>49</v>
      </c>
      <c r="B51" s="2" t="s">
        <v>51</v>
      </c>
      <c r="C51" s="2" t="s">
        <v>4160</v>
      </c>
      <c r="D51" s="4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8" t="s">
        <v>8307</v>
      </c>
      <c r="P51" t="s">
        <v>8308</v>
      </c>
      <c r="Q51">
        <f t="shared" si="0"/>
        <v>2015</v>
      </c>
      <c r="R51" s="6">
        <f>(((J51/60)/60)/24)+DATE(1970,1,1)</f>
        <v>42271.176446759258</v>
      </c>
    </row>
    <row r="52" spans="1:18" ht="45" x14ac:dyDescent="0.25">
      <c r="A52">
        <v>50</v>
      </c>
      <c r="B52" s="2" t="s">
        <v>52</v>
      </c>
      <c r="C52" s="2" t="s">
        <v>4161</v>
      </c>
      <c r="D52" s="4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8" t="s">
        <v>8307</v>
      </c>
      <c r="P52" t="s">
        <v>8308</v>
      </c>
      <c r="Q52">
        <f t="shared" si="0"/>
        <v>2014</v>
      </c>
      <c r="R52" s="6">
        <f>(((J52/60)/60)/24)+DATE(1970,1,1)</f>
        <v>41995.752986111111</v>
      </c>
    </row>
    <row r="53" spans="1:18" ht="60" x14ac:dyDescent="0.25">
      <c r="A53">
        <v>51</v>
      </c>
      <c r="B53" s="2" t="s">
        <v>53</v>
      </c>
      <c r="C53" s="2" t="s">
        <v>4162</v>
      </c>
      <c r="D53" s="4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8" t="s">
        <v>8307</v>
      </c>
      <c r="P53" t="s">
        <v>8308</v>
      </c>
      <c r="Q53">
        <f t="shared" si="0"/>
        <v>2015</v>
      </c>
      <c r="R53" s="6">
        <f>(((J53/60)/60)/24)+DATE(1970,1,1)</f>
        <v>42196.928668981483</v>
      </c>
    </row>
    <row r="54" spans="1:18" ht="45" x14ac:dyDescent="0.25">
      <c r="A54">
        <v>52</v>
      </c>
      <c r="B54" s="2" t="s">
        <v>54</v>
      </c>
      <c r="C54" s="2" t="s">
        <v>4163</v>
      </c>
      <c r="D54" s="4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8" t="s">
        <v>8307</v>
      </c>
      <c r="P54" t="s">
        <v>8308</v>
      </c>
      <c r="Q54">
        <f t="shared" si="0"/>
        <v>2014</v>
      </c>
      <c r="R54" s="6">
        <f>(((J54/60)/60)/24)+DATE(1970,1,1)</f>
        <v>41807.701921296299</v>
      </c>
    </row>
    <row r="55" spans="1:18" ht="30" x14ac:dyDescent="0.25">
      <c r="A55">
        <v>53</v>
      </c>
      <c r="B55" s="2" t="s">
        <v>55</v>
      </c>
      <c r="C55" s="2" t="s">
        <v>4164</v>
      </c>
      <c r="D55" s="4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8" t="s">
        <v>8307</v>
      </c>
      <c r="P55" t="s">
        <v>8308</v>
      </c>
      <c r="Q55">
        <f t="shared" si="0"/>
        <v>2014</v>
      </c>
      <c r="R55" s="6">
        <f>(((J55/60)/60)/24)+DATE(1970,1,1)</f>
        <v>41719.549131944441</v>
      </c>
    </row>
    <row r="56" spans="1:18" ht="60" x14ac:dyDescent="0.25">
      <c r="A56">
        <v>54</v>
      </c>
      <c r="B56" s="2" t="s">
        <v>56</v>
      </c>
      <c r="C56" s="2" t="s">
        <v>4165</v>
      </c>
      <c r="D56" s="4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8" t="s">
        <v>8307</v>
      </c>
      <c r="P56" t="s">
        <v>8308</v>
      </c>
      <c r="Q56">
        <f t="shared" si="0"/>
        <v>2015</v>
      </c>
      <c r="R56" s="6">
        <f>(((J56/60)/60)/24)+DATE(1970,1,1)</f>
        <v>42333.713206018518</v>
      </c>
    </row>
    <row r="57" spans="1:18" ht="45" x14ac:dyDescent="0.25">
      <c r="A57">
        <v>55</v>
      </c>
      <c r="B57" s="2" t="s">
        <v>57</v>
      </c>
      <c r="C57" s="2" t="s">
        <v>4166</v>
      </c>
      <c r="D57" s="4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8" t="s">
        <v>8307</v>
      </c>
      <c r="P57" t="s">
        <v>8308</v>
      </c>
      <c r="Q57">
        <f t="shared" si="0"/>
        <v>2016</v>
      </c>
      <c r="R57" s="6">
        <f>(((J57/60)/60)/24)+DATE(1970,1,1)</f>
        <v>42496.968935185185</v>
      </c>
    </row>
    <row r="58" spans="1:18" ht="45" x14ac:dyDescent="0.25">
      <c r="A58">
        <v>56</v>
      </c>
      <c r="B58" s="2" t="s">
        <v>58</v>
      </c>
      <c r="C58" s="2" t="s">
        <v>4167</v>
      </c>
      <c r="D58" s="4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8" t="s">
        <v>8307</v>
      </c>
      <c r="P58" t="s">
        <v>8308</v>
      </c>
      <c r="Q58">
        <f t="shared" si="0"/>
        <v>2015</v>
      </c>
      <c r="R58" s="6">
        <f>(((J58/60)/60)/24)+DATE(1970,1,1)</f>
        <v>42149.548888888887</v>
      </c>
    </row>
    <row r="59" spans="1:18" ht="60" x14ac:dyDescent="0.25">
      <c r="A59">
        <v>57</v>
      </c>
      <c r="B59" s="2" t="s">
        <v>59</v>
      </c>
      <c r="C59" s="2" t="s">
        <v>4168</v>
      </c>
      <c r="D59" s="4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8" t="s">
        <v>8307</v>
      </c>
      <c r="P59" t="s">
        <v>8308</v>
      </c>
      <c r="Q59">
        <f t="shared" si="0"/>
        <v>2015</v>
      </c>
      <c r="R59" s="6">
        <f>(((J59/60)/60)/24)+DATE(1970,1,1)</f>
        <v>42089.83289351852</v>
      </c>
    </row>
    <row r="60" spans="1:18" ht="45" x14ac:dyDescent="0.25">
      <c r="A60">
        <v>58</v>
      </c>
      <c r="B60" s="2" t="s">
        <v>60</v>
      </c>
      <c r="C60" s="2" t="s">
        <v>4169</v>
      </c>
      <c r="D60" s="4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8" t="s">
        <v>8307</v>
      </c>
      <c r="P60" t="s">
        <v>8308</v>
      </c>
      <c r="Q60">
        <f t="shared" si="0"/>
        <v>2014</v>
      </c>
      <c r="R60" s="6">
        <f>(((J60/60)/60)/24)+DATE(1970,1,1)</f>
        <v>41932.745046296295</v>
      </c>
    </row>
    <row r="61" spans="1:18" ht="60" x14ac:dyDescent="0.25">
      <c r="A61">
        <v>59</v>
      </c>
      <c r="B61" s="2" t="s">
        <v>61</v>
      </c>
      <c r="C61" s="2" t="s">
        <v>4170</v>
      </c>
      <c r="D61" s="4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8" t="s">
        <v>8307</v>
      </c>
      <c r="P61" t="s">
        <v>8308</v>
      </c>
      <c r="Q61">
        <f t="shared" si="0"/>
        <v>2015</v>
      </c>
      <c r="R61" s="6">
        <f>(((J61/60)/60)/24)+DATE(1970,1,1)</f>
        <v>42230.23583333334</v>
      </c>
    </row>
    <row r="62" spans="1:18" ht="45" x14ac:dyDescent="0.25">
      <c r="A62">
        <v>60</v>
      </c>
      <c r="B62" s="2" t="s">
        <v>62</v>
      </c>
      <c r="C62" s="2" t="s">
        <v>4171</v>
      </c>
      <c r="D62" s="4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8" t="s">
        <v>8307</v>
      </c>
      <c r="P62" t="s">
        <v>8309</v>
      </c>
      <c r="Q62">
        <f t="shared" si="0"/>
        <v>2014</v>
      </c>
      <c r="R62" s="6">
        <f>(((J62/60)/60)/24)+DATE(1970,1,1)</f>
        <v>41701.901817129627</v>
      </c>
    </row>
    <row r="63" spans="1:18" ht="60" x14ac:dyDescent="0.25">
      <c r="A63">
        <v>61</v>
      </c>
      <c r="B63" s="2" t="s">
        <v>63</v>
      </c>
      <c r="C63" s="2" t="s">
        <v>4172</v>
      </c>
      <c r="D63" s="4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8" t="s">
        <v>8307</v>
      </c>
      <c r="P63" t="s">
        <v>8309</v>
      </c>
      <c r="Q63">
        <f t="shared" si="0"/>
        <v>2013</v>
      </c>
      <c r="R63" s="6">
        <f>(((J63/60)/60)/24)+DATE(1970,1,1)</f>
        <v>41409.814317129632</v>
      </c>
    </row>
    <row r="64" spans="1:18" ht="60" x14ac:dyDescent="0.25">
      <c r="A64">
        <v>62</v>
      </c>
      <c r="B64" s="2" t="s">
        <v>64</v>
      </c>
      <c r="C64" s="2" t="s">
        <v>4173</v>
      </c>
      <c r="D64" s="4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8" t="s">
        <v>8307</v>
      </c>
      <c r="P64" t="s">
        <v>8309</v>
      </c>
      <c r="Q64">
        <f t="shared" si="0"/>
        <v>2013</v>
      </c>
      <c r="R64" s="6">
        <f>(((J64/60)/60)/24)+DATE(1970,1,1)</f>
        <v>41311.799513888887</v>
      </c>
    </row>
    <row r="65" spans="1:18" ht="45" x14ac:dyDescent="0.25">
      <c r="A65">
        <v>63</v>
      </c>
      <c r="B65" s="2" t="s">
        <v>65</v>
      </c>
      <c r="C65" s="2" t="s">
        <v>4174</v>
      </c>
      <c r="D65" s="4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8" t="s">
        <v>8307</v>
      </c>
      <c r="P65" t="s">
        <v>8309</v>
      </c>
      <c r="Q65">
        <f t="shared" si="0"/>
        <v>2013</v>
      </c>
      <c r="R65" s="6">
        <f>(((J65/60)/60)/24)+DATE(1970,1,1)</f>
        <v>41612.912187499998</v>
      </c>
    </row>
    <row r="66" spans="1:18" ht="60" x14ac:dyDescent="0.25">
      <c r="A66">
        <v>64</v>
      </c>
      <c r="B66" s="2" t="s">
        <v>66</v>
      </c>
      <c r="C66" s="2" t="s">
        <v>4175</v>
      </c>
      <c r="D66" s="4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8" t="s">
        <v>8307</v>
      </c>
      <c r="P66" t="s">
        <v>8309</v>
      </c>
      <c r="Q66">
        <f t="shared" si="0"/>
        <v>2013</v>
      </c>
      <c r="R66" s="6">
        <f>(((J66/60)/60)/24)+DATE(1970,1,1)</f>
        <v>41433.01829861111</v>
      </c>
    </row>
    <row r="67" spans="1:18" ht="45" x14ac:dyDescent="0.25">
      <c r="A67">
        <v>65</v>
      </c>
      <c r="B67" s="2" t="s">
        <v>67</v>
      </c>
      <c r="C67" s="2" t="s">
        <v>4176</v>
      </c>
      <c r="D67" s="4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8" t="s">
        <v>8307</v>
      </c>
      <c r="P67" t="s">
        <v>8309</v>
      </c>
      <c r="Q67">
        <f t="shared" ref="Q67:Q130" si="1">YEAR(R67)</f>
        <v>2014</v>
      </c>
      <c r="R67" s="6">
        <f>(((J67/60)/60)/24)+DATE(1970,1,1)</f>
        <v>41835.821226851855</v>
      </c>
    </row>
    <row r="68" spans="1:18" ht="30" x14ac:dyDescent="0.25">
      <c r="A68">
        <v>66</v>
      </c>
      <c r="B68" s="2" t="s">
        <v>68</v>
      </c>
      <c r="C68" s="2" t="s">
        <v>4177</v>
      </c>
      <c r="D68" s="4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8" t="s">
        <v>8307</v>
      </c>
      <c r="P68" t="s">
        <v>8309</v>
      </c>
      <c r="Q68">
        <f t="shared" si="1"/>
        <v>2016</v>
      </c>
      <c r="R68" s="6">
        <f>(((J68/60)/60)/24)+DATE(1970,1,1)</f>
        <v>42539.849768518514</v>
      </c>
    </row>
    <row r="69" spans="1:18" ht="45" x14ac:dyDescent="0.25">
      <c r="A69">
        <v>67</v>
      </c>
      <c r="B69" s="2" t="s">
        <v>69</v>
      </c>
      <c r="C69" s="2" t="s">
        <v>4178</v>
      </c>
      <c r="D69" s="4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8" t="s">
        <v>8307</v>
      </c>
      <c r="P69" t="s">
        <v>8309</v>
      </c>
      <c r="Q69">
        <f t="shared" si="1"/>
        <v>2012</v>
      </c>
      <c r="R69" s="6">
        <f>(((J69/60)/60)/24)+DATE(1970,1,1)</f>
        <v>41075.583379629628</v>
      </c>
    </row>
    <row r="70" spans="1:18" ht="60" x14ac:dyDescent="0.25">
      <c r="A70">
        <v>68</v>
      </c>
      <c r="B70" s="2" t="s">
        <v>70</v>
      </c>
      <c r="C70" s="2" t="s">
        <v>4179</v>
      </c>
      <c r="D70" s="4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8" t="s">
        <v>8307</v>
      </c>
      <c r="P70" t="s">
        <v>8309</v>
      </c>
      <c r="Q70">
        <f t="shared" si="1"/>
        <v>2014</v>
      </c>
      <c r="R70" s="6">
        <f>(((J70/60)/60)/24)+DATE(1970,1,1)</f>
        <v>41663.569340277776</v>
      </c>
    </row>
    <row r="71" spans="1:18" ht="60" x14ac:dyDescent="0.25">
      <c r="A71">
        <v>69</v>
      </c>
      <c r="B71" s="2" t="s">
        <v>71</v>
      </c>
      <c r="C71" s="2" t="s">
        <v>4180</v>
      </c>
      <c r="D71" s="4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8" t="s">
        <v>8307</v>
      </c>
      <c r="P71" t="s">
        <v>8309</v>
      </c>
      <c r="Q71">
        <f t="shared" si="1"/>
        <v>2011</v>
      </c>
      <c r="R71" s="6">
        <f>(((J71/60)/60)/24)+DATE(1970,1,1)</f>
        <v>40786.187789351854</v>
      </c>
    </row>
    <row r="72" spans="1:18" ht="60" x14ac:dyDescent="0.25">
      <c r="A72">
        <v>70</v>
      </c>
      <c r="B72" s="2" t="s">
        <v>72</v>
      </c>
      <c r="C72" s="2" t="s">
        <v>4181</v>
      </c>
      <c r="D72" s="4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8" t="s">
        <v>8307</v>
      </c>
      <c r="P72" t="s">
        <v>8309</v>
      </c>
      <c r="Q72">
        <f t="shared" si="1"/>
        <v>2011</v>
      </c>
      <c r="R72" s="6">
        <f>(((J72/60)/60)/24)+DATE(1970,1,1)</f>
        <v>40730.896354166667</v>
      </c>
    </row>
    <row r="73" spans="1:18" ht="45" x14ac:dyDescent="0.25">
      <c r="A73">
        <v>71</v>
      </c>
      <c r="B73" s="2" t="s">
        <v>73</v>
      </c>
      <c r="C73" s="2" t="s">
        <v>4182</v>
      </c>
      <c r="D73" s="4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8" t="s">
        <v>8307</v>
      </c>
      <c r="P73" t="s">
        <v>8309</v>
      </c>
      <c r="Q73">
        <f t="shared" si="1"/>
        <v>2012</v>
      </c>
      <c r="R73" s="6">
        <f>(((J73/60)/60)/24)+DATE(1970,1,1)</f>
        <v>40997.271493055552</v>
      </c>
    </row>
    <row r="74" spans="1:18" ht="60" x14ac:dyDescent="0.25">
      <c r="A74">
        <v>72</v>
      </c>
      <c r="B74" s="2" t="s">
        <v>74</v>
      </c>
      <c r="C74" s="2" t="s">
        <v>4183</v>
      </c>
      <c r="D74" s="4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8" t="s">
        <v>8307</v>
      </c>
      <c r="P74" t="s">
        <v>8309</v>
      </c>
      <c r="Q74">
        <f t="shared" si="1"/>
        <v>2012</v>
      </c>
      <c r="R74" s="6">
        <f>(((J74/60)/60)/24)+DATE(1970,1,1)</f>
        <v>41208.010196759256</v>
      </c>
    </row>
    <row r="75" spans="1:18" ht="60" x14ac:dyDescent="0.25">
      <c r="A75">
        <v>73</v>
      </c>
      <c r="B75" s="2" t="s">
        <v>75</v>
      </c>
      <c r="C75" s="2" t="s">
        <v>4184</v>
      </c>
      <c r="D75" s="4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8" t="s">
        <v>8307</v>
      </c>
      <c r="P75" t="s">
        <v>8309</v>
      </c>
      <c r="Q75">
        <f t="shared" si="1"/>
        <v>2011</v>
      </c>
      <c r="R75" s="6">
        <f>(((J75/60)/60)/24)+DATE(1970,1,1)</f>
        <v>40587.75675925926</v>
      </c>
    </row>
    <row r="76" spans="1:18" ht="60" x14ac:dyDescent="0.25">
      <c r="A76">
        <v>74</v>
      </c>
      <c r="B76" s="2" t="s">
        <v>76</v>
      </c>
      <c r="C76" s="2" t="s">
        <v>4185</v>
      </c>
      <c r="D76" s="4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8" t="s">
        <v>8307</v>
      </c>
      <c r="P76" t="s">
        <v>8309</v>
      </c>
      <c r="Q76">
        <f t="shared" si="1"/>
        <v>2015</v>
      </c>
      <c r="R76" s="6">
        <f>(((J76/60)/60)/24)+DATE(1970,1,1)</f>
        <v>42360.487210648149</v>
      </c>
    </row>
    <row r="77" spans="1:18" ht="45" x14ac:dyDescent="0.25">
      <c r="A77">
        <v>75</v>
      </c>
      <c r="B77" s="2" t="s">
        <v>77</v>
      </c>
      <c r="C77" s="2" t="s">
        <v>4186</v>
      </c>
      <c r="D77" s="4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8" t="s">
        <v>8307</v>
      </c>
      <c r="P77" t="s">
        <v>8309</v>
      </c>
      <c r="Q77">
        <f t="shared" si="1"/>
        <v>2013</v>
      </c>
      <c r="R77" s="6">
        <f>(((J77/60)/60)/24)+DATE(1970,1,1)</f>
        <v>41357.209166666667</v>
      </c>
    </row>
    <row r="78" spans="1:18" ht="60" x14ac:dyDescent="0.25">
      <c r="A78">
        <v>76</v>
      </c>
      <c r="B78" s="2" t="s">
        <v>78</v>
      </c>
      <c r="C78" s="2" t="s">
        <v>4187</v>
      </c>
      <c r="D78" s="4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8" t="s">
        <v>8307</v>
      </c>
      <c r="P78" t="s">
        <v>8309</v>
      </c>
      <c r="Q78">
        <f t="shared" si="1"/>
        <v>2011</v>
      </c>
      <c r="R78" s="6">
        <f>(((J78/60)/60)/24)+DATE(1970,1,1)</f>
        <v>40844.691643518519</v>
      </c>
    </row>
    <row r="79" spans="1:18" ht="45" x14ac:dyDescent="0.25">
      <c r="A79">
        <v>77</v>
      </c>
      <c r="B79" s="2" t="s">
        <v>79</v>
      </c>
      <c r="C79" s="2" t="s">
        <v>4188</v>
      </c>
      <c r="D79" s="4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8" t="s">
        <v>8307</v>
      </c>
      <c r="P79" t="s">
        <v>8309</v>
      </c>
      <c r="Q79">
        <f t="shared" si="1"/>
        <v>2012</v>
      </c>
      <c r="R79" s="6">
        <f>(((J79/60)/60)/24)+DATE(1970,1,1)</f>
        <v>40997.144872685189</v>
      </c>
    </row>
    <row r="80" spans="1:18" ht="105" x14ac:dyDescent="0.25">
      <c r="A80">
        <v>78</v>
      </c>
      <c r="B80" s="2" t="s">
        <v>80</v>
      </c>
      <c r="C80" s="2" t="s">
        <v>4189</v>
      </c>
      <c r="D80" s="4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8" t="s">
        <v>8307</v>
      </c>
      <c r="P80" t="s">
        <v>8309</v>
      </c>
      <c r="Q80">
        <f t="shared" si="1"/>
        <v>2016</v>
      </c>
      <c r="R80" s="6">
        <f>(((J80/60)/60)/24)+DATE(1970,1,1)</f>
        <v>42604.730567129634</v>
      </c>
    </row>
    <row r="81" spans="1:18" ht="45" x14ac:dyDescent="0.25">
      <c r="A81">
        <v>79</v>
      </c>
      <c r="B81" s="2" t="s">
        <v>81</v>
      </c>
      <c r="C81" s="2" t="s">
        <v>4190</v>
      </c>
      <c r="D81" s="4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8" t="s">
        <v>8307</v>
      </c>
      <c r="P81" t="s">
        <v>8309</v>
      </c>
      <c r="Q81">
        <f t="shared" si="1"/>
        <v>2014</v>
      </c>
      <c r="R81" s="6">
        <f>(((J81/60)/60)/24)+DATE(1970,1,1)</f>
        <v>41724.776539351849</v>
      </c>
    </row>
    <row r="82" spans="1:18" ht="45" x14ac:dyDescent="0.25">
      <c r="A82">
        <v>80</v>
      </c>
      <c r="B82" s="2" t="s">
        <v>82</v>
      </c>
      <c r="C82" s="2" t="s">
        <v>4191</v>
      </c>
      <c r="D82" s="4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8" t="s">
        <v>8307</v>
      </c>
      <c r="P82" t="s">
        <v>8309</v>
      </c>
      <c r="Q82">
        <f t="shared" si="1"/>
        <v>2013</v>
      </c>
      <c r="R82" s="6">
        <f>(((J82/60)/60)/24)+DATE(1970,1,1)</f>
        <v>41583.083981481483</v>
      </c>
    </row>
    <row r="83" spans="1:18" ht="60" x14ac:dyDescent="0.25">
      <c r="A83">
        <v>81</v>
      </c>
      <c r="B83" s="2" t="s">
        <v>83</v>
      </c>
      <c r="C83" s="2" t="s">
        <v>4192</v>
      </c>
      <c r="D83" s="4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8" t="s">
        <v>8307</v>
      </c>
      <c r="P83" t="s">
        <v>8309</v>
      </c>
      <c r="Q83">
        <f t="shared" si="1"/>
        <v>2012</v>
      </c>
      <c r="R83" s="6">
        <f>(((J83/60)/60)/24)+DATE(1970,1,1)</f>
        <v>41100.158877314818</v>
      </c>
    </row>
    <row r="84" spans="1:18" ht="60" x14ac:dyDescent="0.25">
      <c r="A84">
        <v>82</v>
      </c>
      <c r="B84" s="2" t="s">
        <v>84</v>
      </c>
      <c r="C84" s="2" t="s">
        <v>4193</v>
      </c>
      <c r="D84" s="4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8" t="s">
        <v>8307</v>
      </c>
      <c r="P84" t="s">
        <v>8309</v>
      </c>
      <c r="Q84">
        <f t="shared" si="1"/>
        <v>2011</v>
      </c>
      <c r="R84" s="6">
        <f>(((J84/60)/60)/24)+DATE(1970,1,1)</f>
        <v>40795.820150462961</v>
      </c>
    </row>
    <row r="85" spans="1:18" ht="60" x14ac:dyDescent="0.25">
      <c r="A85">
        <v>83</v>
      </c>
      <c r="B85" s="2" t="s">
        <v>85</v>
      </c>
      <c r="C85" s="2" t="s">
        <v>4194</v>
      </c>
      <c r="D85" s="4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8" t="s">
        <v>8307</v>
      </c>
      <c r="P85" t="s">
        <v>8309</v>
      </c>
      <c r="Q85">
        <f t="shared" si="1"/>
        <v>2015</v>
      </c>
      <c r="R85" s="6">
        <f>(((J85/60)/60)/24)+DATE(1970,1,1)</f>
        <v>42042.615613425922</v>
      </c>
    </row>
    <row r="86" spans="1:18" ht="45" x14ac:dyDescent="0.25">
      <c r="A86">
        <v>84</v>
      </c>
      <c r="B86" s="2" t="s">
        <v>86</v>
      </c>
      <c r="C86" s="2" t="s">
        <v>4195</v>
      </c>
      <c r="D86" s="4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8" t="s">
        <v>8307</v>
      </c>
      <c r="P86" t="s">
        <v>8309</v>
      </c>
      <c r="Q86">
        <f t="shared" si="1"/>
        <v>2011</v>
      </c>
      <c r="R86" s="6">
        <f>(((J86/60)/60)/24)+DATE(1970,1,1)</f>
        <v>40648.757939814815</v>
      </c>
    </row>
    <row r="87" spans="1:18" ht="60" x14ac:dyDescent="0.25">
      <c r="A87">
        <v>85</v>
      </c>
      <c r="B87" s="2" t="s">
        <v>87</v>
      </c>
      <c r="C87" s="2" t="s">
        <v>4196</v>
      </c>
      <c r="D87" s="4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8" t="s">
        <v>8307</v>
      </c>
      <c r="P87" t="s">
        <v>8309</v>
      </c>
      <c r="Q87">
        <f t="shared" si="1"/>
        <v>2011</v>
      </c>
      <c r="R87" s="6">
        <f>(((J87/60)/60)/24)+DATE(1970,1,1)</f>
        <v>40779.125428240739</v>
      </c>
    </row>
    <row r="88" spans="1:18" ht="75" x14ac:dyDescent="0.25">
      <c r="A88">
        <v>86</v>
      </c>
      <c r="B88" s="2" t="s">
        <v>88</v>
      </c>
      <c r="C88" s="2" t="s">
        <v>4197</v>
      </c>
      <c r="D88" s="4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8" t="s">
        <v>8307</v>
      </c>
      <c r="P88" t="s">
        <v>8309</v>
      </c>
      <c r="Q88">
        <f t="shared" si="1"/>
        <v>2015</v>
      </c>
      <c r="R88" s="6">
        <f>(((J88/60)/60)/24)+DATE(1970,1,1)</f>
        <v>42291.556076388893</v>
      </c>
    </row>
    <row r="89" spans="1:18" ht="45" x14ac:dyDescent="0.25">
      <c r="A89">
        <v>87</v>
      </c>
      <c r="B89" s="2" t="s">
        <v>89</v>
      </c>
      <c r="C89" s="2" t="s">
        <v>4198</v>
      </c>
      <c r="D89" s="4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8" t="s">
        <v>8307</v>
      </c>
      <c r="P89" t="s">
        <v>8309</v>
      </c>
      <c r="Q89">
        <f t="shared" si="1"/>
        <v>2010</v>
      </c>
      <c r="R89" s="6">
        <f>(((J89/60)/60)/24)+DATE(1970,1,1)</f>
        <v>40322.53938657407</v>
      </c>
    </row>
    <row r="90" spans="1:18" ht="60" x14ac:dyDescent="0.25">
      <c r="A90">
        <v>88</v>
      </c>
      <c r="B90" s="2" t="s">
        <v>90</v>
      </c>
      <c r="C90" s="2" t="s">
        <v>4199</v>
      </c>
      <c r="D90" s="4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8" t="s">
        <v>8307</v>
      </c>
      <c r="P90" t="s">
        <v>8309</v>
      </c>
      <c r="Q90">
        <f t="shared" si="1"/>
        <v>2014</v>
      </c>
      <c r="R90" s="6">
        <f>(((J90/60)/60)/24)+DATE(1970,1,1)</f>
        <v>41786.65892361111</v>
      </c>
    </row>
    <row r="91" spans="1:18" ht="45" x14ac:dyDescent="0.25">
      <c r="A91">
        <v>89</v>
      </c>
      <c r="B91" s="2" t="s">
        <v>91</v>
      </c>
      <c r="C91" s="2" t="s">
        <v>4200</v>
      </c>
      <c r="D91" s="4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8" t="s">
        <v>8307</v>
      </c>
      <c r="P91" t="s">
        <v>8309</v>
      </c>
      <c r="Q91">
        <f t="shared" si="1"/>
        <v>2013</v>
      </c>
      <c r="R91" s="6">
        <f>(((J91/60)/60)/24)+DATE(1970,1,1)</f>
        <v>41402.752222222225</v>
      </c>
    </row>
    <row r="92" spans="1:18" ht="30" x14ac:dyDescent="0.25">
      <c r="A92">
        <v>90</v>
      </c>
      <c r="B92" s="2" t="s">
        <v>92</v>
      </c>
      <c r="C92" s="2" t="s">
        <v>4201</v>
      </c>
      <c r="D92" s="4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8" t="s">
        <v>8307</v>
      </c>
      <c r="P92" t="s">
        <v>8309</v>
      </c>
      <c r="Q92">
        <f t="shared" si="1"/>
        <v>2011</v>
      </c>
      <c r="R92" s="6">
        <f>(((J92/60)/60)/24)+DATE(1970,1,1)</f>
        <v>40706.297442129631</v>
      </c>
    </row>
    <row r="93" spans="1:18" ht="45" x14ac:dyDescent="0.25">
      <c r="A93">
        <v>91</v>
      </c>
      <c r="B93" s="2" t="s">
        <v>93</v>
      </c>
      <c r="C93" s="2" t="s">
        <v>4202</v>
      </c>
      <c r="D93" s="4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8" t="s">
        <v>8307</v>
      </c>
      <c r="P93" t="s">
        <v>8309</v>
      </c>
      <c r="Q93">
        <f t="shared" si="1"/>
        <v>2011</v>
      </c>
      <c r="R93" s="6">
        <f>(((J93/60)/60)/24)+DATE(1970,1,1)</f>
        <v>40619.402361111112</v>
      </c>
    </row>
    <row r="94" spans="1:18" ht="60" x14ac:dyDescent="0.25">
      <c r="A94">
        <v>92</v>
      </c>
      <c r="B94" s="2" t="s">
        <v>94</v>
      </c>
      <c r="C94" s="2" t="s">
        <v>4203</v>
      </c>
      <c r="D94" s="4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8" t="s">
        <v>8307</v>
      </c>
      <c r="P94" t="s">
        <v>8309</v>
      </c>
      <c r="Q94">
        <f t="shared" si="1"/>
        <v>2016</v>
      </c>
      <c r="R94" s="6">
        <f>(((J94/60)/60)/24)+DATE(1970,1,1)</f>
        <v>42721.198877314819</v>
      </c>
    </row>
    <row r="95" spans="1:18" ht="60" x14ac:dyDescent="0.25">
      <c r="A95">
        <v>93</v>
      </c>
      <c r="B95" s="2" t="s">
        <v>95</v>
      </c>
      <c r="C95" s="2" t="s">
        <v>4204</v>
      </c>
      <c r="D95" s="4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8" t="s">
        <v>8307</v>
      </c>
      <c r="P95" t="s">
        <v>8309</v>
      </c>
      <c r="Q95">
        <f t="shared" si="1"/>
        <v>2012</v>
      </c>
      <c r="R95" s="6">
        <f>(((J95/60)/60)/24)+DATE(1970,1,1)</f>
        <v>41065.858067129629</v>
      </c>
    </row>
    <row r="96" spans="1:18" ht="45" x14ac:dyDescent="0.25">
      <c r="A96">
        <v>94</v>
      </c>
      <c r="B96" s="2" t="s">
        <v>96</v>
      </c>
      <c r="C96" s="2" t="s">
        <v>4205</v>
      </c>
      <c r="D96" s="4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8" t="s">
        <v>8307</v>
      </c>
      <c r="P96" t="s">
        <v>8309</v>
      </c>
      <c r="Q96">
        <f t="shared" si="1"/>
        <v>2014</v>
      </c>
      <c r="R96" s="6">
        <f>(((J96/60)/60)/24)+DATE(1970,1,1)</f>
        <v>41716.717847222222</v>
      </c>
    </row>
    <row r="97" spans="1:18" ht="60" x14ac:dyDescent="0.25">
      <c r="A97">
        <v>95</v>
      </c>
      <c r="B97" s="2" t="s">
        <v>97</v>
      </c>
      <c r="C97" s="2" t="s">
        <v>4206</v>
      </c>
      <c r="D97" s="4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8" t="s">
        <v>8307</v>
      </c>
      <c r="P97" t="s">
        <v>8309</v>
      </c>
      <c r="Q97">
        <f t="shared" si="1"/>
        <v>2012</v>
      </c>
      <c r="R97" s="6">
        <f>(((J97/60)/60)/24)+DATE(1970,1,1)</f>
        <v>40935.005104166667</v>
      </c>
    </row>
    <row r="98" spans="1:18" ht="60" x14ac:dyDescent="0.25">
      <c r="A98">
        <v>96</v>
      </c>
      <c r="B98" s="2" t="s">
        <v>98</v>
      </c>
      <c r="C98" s="2" t="s">
        <v>4207</v>
      </c>
      <c r="D98" s="4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8" t="s">
        <v>8307</v>
      </c>
      <c r="P98" t="s">
        <v>8309</v>
      </c>
      <c r="Q98">
        <f t="shared" si="1"/>
        <v>2010</v>
      </c>
      <c r="R98" s="6">
        <f>(((J98/60)/60)/24)+DATE(1970,1,1)</f>
        <v>40324.662511574075</v>
      </c>
    </row>
    <row r="99" spans="1:18" ht="45" x14ac:dyDescent="0.25">
      <c r="A99">
        <v>97</v>
      </c>
      <c r="B99" s="2" t="s">
        <v>99</v>
      </c>
      <c r="C99" s="2" t="s">
        <v>4208</v>
      </c>
      <c r="D99" s="4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8" t="s">
        <v>8307</v>
      </c>
      <c r="P99" t="s">
        <v>8309</v>
      </c>
      <c r="Q99">
        <f t="shared" si="1"/>
        <v>2011</v>
      </c>
      <c r="R99" s="6">
        <f>(((J99/60)/60)/24)+DATE(1970,1,1)</f>
        <v>40706.135208333333</v>
      </c>
    </row>
    <row r="100" spans="1:18" ht="45" x14ac:dyDescent="0.25">
      <c r="A100">
        <v>98</v>
      </c>
      <c r="B100" s="2" t="s">
        <v>100</v>
      </c>
      <c r="C100" s="2" t="s">
        <v>4209</v>
      </c>
      <c r="D100" s="4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8" t="s">
        <v>8307</v>
      </c>
      <c r="P100" t="s">
        <v>8309</v>
      </c>
      <c r="Q100">
        <f t="shared" si="1"/>
        <v>2012</v>
      </c>
      <c r="R100" s="6">
        <f>(((J100/60)/60)/24)+DATE(1970,1,1)</f>
        <v>41214.79483796296</v>
      </c>
    </row>
    <row r="101" spans="1:18" ht="45" x14ac:dyDescent="0.25">
      <c r="A101">
        <v>99</v>
      </c>
      <c r="B101" s="2" t="s">
        <v>101</v>
      </c>
      <c r="C101" s="2" t="s">
        <v>4210</v>
      </c>
      <c r="D101" s="4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8" t="s">
        <v>8307</v>
      </c>
      <c r="P101" t="s">
        <v>8309</v>
      </c>
      <c r="Q101">
        <f t="shared" si="1"/>
        <v>2013</v>
      </c>
      <c r="R101" s="6">
        <f>(((J101/60)/60)/24)+DATE(1970,1,1)</f>
        <v>41631.902766203704</v>
      </c>
    </row>
    <row r="102" spans="1:18" ht="60" x14ac:dyDescent="0.25">
      <c r="A102">
        <v>100</v>
      </c>
      <c r="B102" s="2" t="s">
        <v>102</v>
      </c>
      <c r="C102" s="2" t="s">
        <v>4211</v>
      </c>
      <c r="D102" s="4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8" t="s">
        <v>8307</v>
      </c>
      <c r="P102" t="s">
        <v>8309</v>
      </c>
      <c r="Q102">
        <f t="shared" si="1"/>
        <v>2012</v>
      </c>
      <c r="R102" s="6">
        <f>(((J102/60)/60)/24)+DATE(1970,1,1)</f>
        <v>41197.753310185188</v>
      </c>
    </row>
    <row r="103" spans="1:18" ht="60" x14ac:dyDescent="0.25">
      <c r="A103">
        <v>101</v>
      </c>
      <c r="B103" s="2" t="s">
        <v>103</v>
      </c>
      <c r="C103" s="2" t="s">
        <v>4212</v>
      </c>
      <c r="D103" s="4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8" t="s">
        <v>8307</v>
      </c>
      <c r="P103" t="s">
        <v>8309</v>
      </c>
      <c r="Q103">
        <f t="shared" si="1"/>
        <v>2012</v>
      </c>
      <c r="R103" s="6">
        <f>(((J103/60)/60)/24)+DATE(1970,1,1)</f>
        <v>41274.776736111111</v>
      </c>
    </row>
    <row r="104" spans="1:18" ht="60" x14ac:dyDescent="0.25">
      <c r="A104">
        <v>102</v>
      </c>
      <c r="B104" s="2" t="s">
        <v>104</v>
      </c>
      <c r="C104" s="2" t="s">
        <v>4213</v>
      </c>
      <c r="D104" s="4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8" t="s">
        <v>8307</v>
      </c>
      <c r="P104" t="s">
        <v>8309</v>
      </c>
      <c r="Q104">
        <f t="shared" si="1"/>
        <v>2010</v>
      </c>
      <c r="R104" s="6">
        <f>(((J104/60)/60)/24)+DATE(1970,1,1)</f>
        <v>40505.131168981483</v>
      </c>
    </row>
    <row r="105" spans="1:18" ht="45" x14ac:dyDescent="0.25">
      <c r="A105">
        <v>103</v>
      </c>
      <c r="B105" s="2" t="s">
        <v>105</v>
      </c>
      <c r="C105" s="2" t="s">
        <v>4214</v>
      </c>
      <c r="D105" s="4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8" t="s">
        <v>8307</v>
      </c>
      <c r="P105" t="s">
        <v>8309</v>
      </c>
      <c r="Q105">
        <f t="shared" si="1"/>
        <v>2014</v>
      </c>
      <c r="R105" s="6">
        <f>(((J105/60)/60)/24)+DATE(1970,1,1)</f>
        <v>41682.805902777778</v>
      </c>
    </row>
    <row r="106" spans="1:18" ht="30" x14ac:dyDescent="0.25">
      <c r="A106">
        <v>104</v>
      </c>
      <c r="B106" s="2" t="s">
        <v>106</v>
      </c>
      <c r="C106" s="2" t="s">
        <v>4215</v>
      </c>
      <c r="D106" s="4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8" t="s">
        <v>8307</v>
      </c>
      <c r="P106" t="s">
        <v>8309</v>
      </c>
      <c r="Q106">
        <f t="shared" si="1"/>
        <v>2011</v>
      </c>
      <c r="R106" s="6">
        <f>(((J106/60)/60)/24)+DATE(1970,1,1)</f>
        <v>40612.695208333331</v>
      </c>
    </row>
    <row r="107" spans="1:18" ht="45" x14ac:dyDescent="0.25">
      <c r="A107">
        <v>105</v>
      </c>
      <c r="B107" s="2" t="s">
        <v>107</v>
      </c>
      <c r="C107" s="2" t="s">
        <v>4216</v>
      </c>
      <c r="D107" s="4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8" t="s">
        <v>8307</v>
      </c>
      <c r="P107" t="s">
        <v>8309</v>
      </c>
      <c r="Q107">
        <f t="shared" si="1"/>
        <v>2016</v>
      </c>
      <c r="R107" s="6">
        <f>(((J107/60)/60)/24)+DATE(1970,1,1)</f>
        <v>42485.724768518514</v>
      </c>
    </row>
    <row r="108" spans="1:18" x14ac:dyDescent="0.25">
      <c r="A108">
        <v>106</v>
      </c>
      <c r="B108" s="2" t="s">
        <v>108</v>
      </c>
      <c r="C108" s="2" t="s">
        <v>4217</v>
      </c>
      <c r="D108" s="4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8" t="s">
        <v>8307</v>
      </c>
      <c r="P108" t="s">
        <v>8309</v>
      </c>
      <c r="Q108">
        <f t="shared" si="1"/>
        <v>2012</v>
      </c>
      <c r="R108" s="6">
        <f>(((J108/60)/60)/24)+DATE(1970,1,1)</f>
        <v>40987.776631944449</v>
      </c>
    </row>
    <row r="109" spans="1:18" ht="60" x14ac:dyDescent="0.25">
      <c r="A109">
        <v>107</v>
      </c>
      <c r="B109" s="2" t="s">
        <v>109</v>
      </c>
      <c r="C109" s="2" t="s">
        <v>4218</v>
      </c>
      <c r="D109" s="4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8" t="s">
        <v>8307</v>
      </c>
      <c r="P109" t="s">
        <v>8309</v>
      </c>
      <c r="Q109">
        <f t="shared" si="1"/>
        <v>2011</v>
      </c>
      <c r="R109" s="6">
        <f>(((J109/60)/60)/24)+DATE(1970,1,1)</f>
        <v>40635.982488425929</v>
      </c>
    </row>
    <row r="110" spans="1:18" ht="45" x14ac:dyDescent="0.25">
      <c r="A110">
        <v>108</v>
      </c>
      <c r="B110" s="2" t="s">
        <v>110</v>
      </c>
      <c r="C110" s="2" t="s">
        <v>4219</v>
      </c>
      <c r="D110" s="4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8" t="s">
        <v>8307</v>
      </c>
      <c r="P110" t="s">
        <v>8309</v>
      </c>
      <c r="Q110">
        <f t="shared" si="1"/>
        <v>2013</v>
      </c>
      <c r="R110" s="6">
        <f>(((J110/60)/60)/24)+DATE(1970,1,1)</f>
        <v>41365.613078703704</v>
      </c>
    </row>
    <row r="111" spans="1:18" ht="45" x14ac:dyDescent="0.25">
      <c r="A111">
        <v>109</v>
      </c>
      <c r="B111" s="2" t="s">
        <v>111</v>
      </c>
      <c r="C111" s="2" t="s">
        <v>4220</v>
      </c>
      <c r="D111" s="4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8" t="s">
        <v>8307</v>
      </c>
      <c r="P111" t="s">
        <v>8309</v>
      </c>
      <c r="Q111">
        <f t="shared" si="1"/>
        <v>2011</v>
      </c>
      <c r="R111" s="6">
        <f>(((J111/60)/60)/24)+DATE(1970,1,1)</f>
        <v>40570.025810185187</v>
      </c>
    </row>
    <row r="112" spans="1:18" ht="45" x14ac:dyDescent="0.25">
      <c r="A112">
        <v>110</v>
      </c>
      <c r="B112" s="2" t="s">
        <v>112</v>
      </c>
      <c r="C112" s="2" t="s">
        <v>4221</v>
      </c>
      <c r="D112" s="4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8" t="s">
        <v>8307</v>
      </c>
      <c r="P112" t="s">
        <v>8309</v>
      </c>
      <c r="Q112">
        <f t="shared" si="1"/>
        <v>2013</v>
      </c>
      <c r="R112" s="6">
        <f>(((J112/60)/60)/24)+DATE(1970,1,1)</f>
        <v>41557.949687500004</v>
      </c>
    </row>
    <row r="113" spans="1:18" ht="45" x14ac:dyDescent="0.25">
      <c r="A113">
        <v>111</v>
      </c>
      <c r="B113" s="2" t="s">
        <v>113</v>
      </c>
      <c r="C113" s="2" t="s">
        <v>4222</v>
      </c>
      <c r="D113" s="4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8" t="s">
        <v>8307</v>
      </c>
      <c r="P113" t="s">
        <v>8309</v>
      </c>
      <c r="Q113">
        <f t="shared" si="1"/>
        <v>2015</v>
      </c>
      <c r="R113" s="6">
        <f>(((J113/60)/60)/24)+DATE(1970,1,1)</f>
        <v>42125.333182870367</v>
      </c>
    </row>
    <row r="114" spans="1:18" ht="60" x14ac:dyDescent="0.25">
      <c r="A114">
        <v>112</v>
      </c>
      <c r="B114" s="2" t="s">
        <v>114</v>
      </c>
      <c r="C114" s="2" t="s">
        <v>4223</v>
      </c>
      <c r="D114" s="4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8" t="s">
        <v>8307</v>
      </c>
      <c r="P114" t="s">
        <v>8309</v>
      </c>
      <c r="Q114">
        <f t="shared" si="1"/>
        <v>2014</v>
      </c>
      <c r="R114" s="6">
        <f>(((J114/60)/60)/24)+DATE(1970,1,1)</f>
        <v>41718.043032407404</v>
      </c>
    </row>
    <row r="115" spans="1:18" ht="30" x14ac:dyDescent="0.25">
      <c r="A115">
        <v>113</v>
      </c>
      <c r="B115" s="2" t="s">
        <v>115</v>
      </c>
      <c r="C115" s="2" t="s">
        <v>4224</v>
      </c>
      <c r="D115" s="4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8" t="s">
        <v>8307</v>
      </c>
      <c r="P115" t="s">
        <v>8309</v>
      </c>
      <c r="Q115">
        <f t="shared" si="1"/>
        <v>2011</v>
      </c>
      <c r="R115" s="6">
        <f>(((J115/60)/60)/24)+DATE(1970,1,1)</f>
        <v>40753.758425925924</v>
      </c>
    </row>
    <row r="116" spans="1:18" ht="60" x14ac:dyDescent="0.25">
      <c r="A116">
        <v>114</v>
      </c>
      <c r="B116" s="2" t="s">
        <v>116</v>
      </c>
      <c r="C116" s="2" t="s">
        <v>4225</v>
      </c>
      <c r="D116" s="4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8" t="s">
        <v>8307</v>
      </c>
      <c r="P116" t="s">
        <v>8309</v>
      </c>
      <c r="Q116">
        <f t="shared" si="1"/>
        <v>2011</v>
      </c>
      <c r="R116" s="6">
        <f>(((J116/60)/60)/24)+DATE(1970,1,1)</f>
        <v>40861.27416666667</v>
      </c>
    </row>
    <row r="117" spans="1:18" ht="30" x14ac:dyDescent="0.25">
      <c r="A117">
        <v>115</v>
      </c>
      <c r="B117" s="2" t="s">
        <v>117</v>
      </c>
      <c r="C117" s="2" t="s">
        <v>4226</v>
      </c>
      <c r="D117" s="4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8" t="s">
        <v>8307</v>
      </c>
      <c r="P117" t="s">
        <v>8309</v>
      </c>
      <c r="Q117">
        <f t="shared" si="1"/>
        <v>2012</v>
      </c>
      <c r="R117" s="6">
        <f>(((J117/60)/60)/24)+DATE(1970,1,1)</f>
        <v>40918.738935185182</v>
      </c>
    </row>
    <row r="118" spans="1:18" ht="60" x14ac:dyDescent="0.25">
      <c r="A118">
        <v>116</v>
      </c>
      <c r="B118" s="2" t="s">
        <v>118</v>
      </c>
      <c r="C118" s="2" t="s">
        <v>4227</v>
      </c>
      <c r="D118" s="4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8" t="s">
        <v>8307</v>
      </c>
      <c r="P118" t="s">
        <v>8309</v>
      </c>
      <c r="Q118">
        <f t="shared" si="1"/>
        <v>2011</v>
      </c>
      <c r="R118" s="6">
        <f>(((J118/60)/60)/24)+DATE(1970,1,1)</f>
        <v>40595.497164351851</v>
      </c>
    </row>
    <row r="119" spans="1:18" ht="60" x14ac:dyDescent="0.25">
      <c r="A119">
        <v>117</v>
      </c>
      <c r="B119" s="2" t="s">
        <v>119</v>
      </c>
      <c r="C119" s="2" t="s">
        <v>4228</v>
      </c>
      <c r="D119" s="4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8" t="s">
        <v>8307</v>
      </c>
      <c r="P119" t="s">
        <v>8309</v>
      </c>
      <c r="Q119">
        <f t="shared" si="1"/>
        <v>2010</v>
      </c>
      <c r="R119" s="6">
        <f>(((J119/60)/60)/24)+DATE(1970,1,1)</f>
        <v>40248.834999999999</v>
      </c>
    </row>
    <row r="120" spans="1:18" ht="45" x14ac:dyDescent="0.25">
      <c r="A120">
        <v>118</v>
      </c>
      <c r="B120" s="2" t="s">
        <v>120</v>
      </c>
      <c r="C120" s="2" t="s">
        <v>4229</v>
      </c>
      <c r="D120" s="4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8" t="s">
        <v>8307</v>
      </c>
      <c r="P120" t="s">
        <v>8309</v>
      </c>
      <c r="Q120">
        <f t="shared" si="1"/>
        <v>2011</v>
      </c>
      <c r="R120" s="6">
        <f>(((J120/60)/60)/24)+DATE(1970,1,1)</f>
        <v>40723.053657407407</v>
      </c>
    </row>
    <row r="121" spans="1:18" ht="60" x14ac:dyDescent="0.25">
      <c r="A121">
        <v>119</v>
      </c>
      <c r="B121" s="2" t="s">
        <v>121</v>
      </c>
      <c r="C121" s="2" t="s">
        <v>4230</v>
      </c>
      <c r="D121" s="4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8" t="s">
        <v>8307</v>
      </c>
      <c r="P121" t="s">
        <v>8309</v>
      </c>
      <c r="Q121">
        <f t="shared" si="1"/>
        <v>2011</v>
      </c>
      <c r="R121" s="6">
        <f>(((J121/60)/60)/24)+DATE(1970,1,1)</f>
        <v>40739.069282407407</v>
      </c>
    </row>
    <row r="122" spans="1:18" ht="60" x14ac:dyDescent="0.25">
      <c r="A122">
        <v>120</v>
      </c>
      <c r="B122" s="2" t="s">
        <v>122</v>
      </c>
      <c r="C122" s="2" t="s">
        <v>4231</v>
      </c>
      <c r="D122" s="4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8" t="s">
        <v>8307</v>
      </c>
      <c r="P122" t="s">
        <v>8310</v>
      </c>
      <c r="Q122">
        <f t="shared" si="1"/>
        <v>2016</v>
      </c>
      <c r="R122" s="6">
        <f>(((J122/60)/60)/24)+DATE(1970,1,1)</f>
        <v>42616.049849537041</v>
      </c>
    </row>
    <row r="123" spans="1:18" ht="60" x14ac:dyDescent="0.25">
      <c r="A123">
        <v>121</v>
      </c>
      <c r="B123" s="2" t="s">
        <v>123</v>
      </c>
      <c r="C123" s="2" t="s">
        <v>4232</v>
      </c>
      <c r="D123" s="4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8" t="s">
        <v>8307</v>
      </c>
      <c r="P123" t="s">
        <v>8310</v>
      </c>
      <c r="Q123">
        <f t="shared" si="1"/>
        <v>2015</v>
      </c>
      <c r="R123" s="6">
        <f>(((J123/60)/60)/24)+DATE(1970,1,1)</f>
        <v>42096.704976851848</v>
      </c>
    </row>
    <row r="124" spans="1:18" ht="45" x14ac:dyDescent="0.25">
      <c r="A124">
        <v>122</v>
      </c>
      <c r="B124" s="2" t="s">
        <v>124</v>
      </c>
      <c r="C124" s="2" t="s">
        <v>4233</v>
      </c>
      <c r="D124" s="4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8" t="s">
        <v>8307</v>
      </c>
      <c r="P124" t="s">
        <v>8310</v>
      </c>
      <c r="Q124">
        <f t="shared" si="1"/>
        <v>2016</v>
      </c>
      <c r="R124" s="6">
        <f>(((J124/60)/60)/24)+DATE(1970,1,1)</f>
        <v>42593.431793981479</v>
      </c>
    </row>
    <row r="125" spans="1:18" ht="60" x14ac:dyDescent="0.25">
      <c r="A125">
        <v>123</v>
      </c>
      <c r="B125" s="2" t="s">
        <v>125</v>
      </c>
      <c r="C125" s="2" t="s">
        <v>4234</v>
      </c>
      <c r="D125" s="4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8" t="s">
        <v>8307</v>
      </c>
      <c r="P125" t="s">
        <v>8310</v>
      </c>
      <c r="Q125">
        <f t="shared" si="1"/>
        <v>2014</v>
      </c>
      <c r="R125" s="6">
        <f>(((J125/60)/60)/24)+DATE(1970,1,1)</f>
        <v>41904.781990740739</v>
      </c>
    </row>
    <row r="126" spans="1:18" ht="45" x14ac:dyDescent="0.25">
      <c r="A126">
        <v>124</v>
      </c>
      <c r="B126" s="2" t="s">
        <v>126</v>
      </c>
      <c r="C126" s="2" t="s">
        <v>4235</v>
      </c>
      <c r="D126" s="4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8" t="s">
        <v>8307</v>
      </c>
      <c r="P126" t="s">
        <v>8310</v>
      </c>
      <c r="Q126">
        <f t="shared" si="1"/>
        <v>2015</v>
      </c>
      <c r="R126" s="6">
        <f>(((J126/60)/60)/24)+DATE(1970,1,1)</f>
        <v>42114.928726851853</v>
      </c>
    </row>
    <row r="127" spans="1:18" ht="60" x14ac:dyDescent="0.25">
      <c r="A127">
        <v>125</v>
      </c>
      <c r="B127" s="2" t="s">
        <v>127</v>
      </c>
      <c r="C127" s="2" t="s">
        <v>4236</v>
      </c>
      <c r="D127" s="4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8" t="s">
        <v>8307</v>
      </c>
      <c r="P127" t="s">
        <v>8310</v>
      </c>
      <c r="Q127">
        <f t="shared" si="1"/>
        <v>2016</v>
      </c>
      <c r="R127" s="6">
        <f>(((J127/60)/60)/24)+DATE(1970,1,1)</f>
        <v>42709.993981481486</v>
      </c>
    </row>
    <row r="128" spans="1:18" ht="60" x14ac:dyDescent="0.25">
      <c r="A128">
        <v>126</v>
      </c>
      <c r="B128" s="2" t="s">
        <v>128</v>
      </c>
      <c r="C128" s="2" t="s">
        <v>4237</v>
      </c>
      <c r="D128" s="4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8" t="s">
        <v>8307</v>
      </c>
      <c r="P128" t="s">
        <v>8310</v>
      </c>
      <c r="Q128">
        <f t="shared" si="1"/>
        <v>2015</v>
      </c>
      <c r="R128" s="6">
        <f>(((J128/60)/60)/24)+DATE(1970,1,1)</f>
        <v>42135.589548611111</v>
      </c>
    </row>
    <row r="129" spans="1:18" ht="60" x14ac:dyDescent="0.25">
      <c r="A129">
        <v>127</v>
      </c>
      <c r="B129" s="2" t="s">
        <v>129</v>
      </c>
      <c r="C129" s="2" t="s">
        <v>4238</v>
      </c>
      <c r="D129" s="4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8" t="s">
        <v>8307</v>
      </c>
      <c r="P129" t="s">
        <v>8310</v>
      </c>
      <c r="Q129">
        <f t="shared" si="1"/>
        <v>2015</v>
      </c>
      <c r="R129" s="6">
        <f>(((J129/60)/60)/24)+DATE(1970,1,1)</f>
        <v>42067.62431712963</v>
      </c>
    </row>
    <row r="130" spans="1:18" ht="30" x14ac:dyDescent="0.25">
      <c r="A130">
        <v>128</v>
      </c>
      <c r="B130" s="2" t="s">
        <v>130</v>
      </c>
      <c r="C130" s="2" t="s">
        <v>4239</v>
      </c>
      <c r="D130" s="4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8" t="s">
        <v>8307</v>
      </c>
      <c r="P130" t="s">
        <v>8310</v>
      </c>
      <c r="Q130">
        <f t="shared" si="1"/>
        <v>2016</v>
      </c>
      <c r="R130" s="6">
        <f>(((J130/60)/60)/24)+DATE(1970,1,1)</f>
        <v>42628.22792824074</v>
      </c>
    </row>
    <row r="131" spans="1:18" ht="60" x14ac:dyDescent="0.25">
      <c r="A131">
        <v>129</v>
      </c>
      <c r="B131" s="2" t="s">
        <v>131</v>
      </c>
      <c r="C131" s="2" t="s">
        <v>4240</v>
      </c>
      <c r="D131" s="4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8" t="s">
        <v>8307</v>
      </c>
      <c r="P131" t="s">
        <v>8310</v>
      </c>
      <c r="Q131">
        <f t="shared" ref="Q131:Q194" si="2">YEAR(R131)</f>
        <v>2014</v>
      </c>
      <c r="R131" s="6">
        <f>(((J131/60)/60)/24)+DATE(1970,1,1)</f>
        <v>41882.937303240738</v>
      </c>
    </row>
    <row r="132" spans="1:18" ht="60" x14ac:dyDescent="0.25">
      <c r="A132">
        <v>130</v>
      </c>
      <c r="B132" s="2" t="s">
        <v>132</v>
      </c>
      <c r="C132" s="2" t="s">
        <v>4241</v>
      </c>
      <c r="D132" s="4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8" t="s">
        <v>8307</v>
      </c>
      <c r="P132" t="s">
        <v>8310</v>
      </c>
      <c r="Q132">
        <f t="shared" si="2"/>
        <v>2014</v>
      </c>
      <c r="R132" s="6">
        <f>(((J132/60)/60)/24)+DATE(1970,1,1)</f>
        <v>41778.915416666663</v>
      </c>
    </row>
    <row r="133" spans="1:18" x14ac:dyDescent="0.25">
      <c r="A133">
        <v>131</v>
      </c>
      <c r="B133" s="2" t="s">
        <v>133</v>
      </c>
      <c r="C133" s="2" t="s">
        <v>4242</v>
      </c>
      <c r="D133" s="4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8" t="s">
        <v>8307</v>
      </c>
      <c r="P133" t="s">
        <v>8310</v>
      </c>
      <c r="Q133">
        <f t="shared" si="2"/>
        <v>2016</v>
      </c>
      <c r="R133" s="6">
        <f>(((J133/60)/60)/24)+DATE(1970,1,1)</f>
        <v>42541.837511574078</v>
      </c>
    </row>
    <row r="134" spans="1:18" ht="60" x14ac:dyDescent="0.25">
      <c r="A134">
        <v>132</v>
      </c>
      <c r="B134" s="2" t="s">
        <v>134</v>
      </c>
      <c r="C134" s="2" t="s">
        <v>4243</v>
      </c>
      <c r="D134" s="4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8" t="s">
        <v>8307</v>
      </c>
      <c r="P134" t="s">
        <v>8310</v>
      </c>
      <c r="Q134">
        <f t="shared" si="2"/>
        <v>2014</v>
      </c>
      <c r="R134" s="6">
        <f>(((J134/60)/60)/24)+DATE(1970,1,1)</f>
        <v>41905.812581018516</v>
      </c>
    </row>
    <row r="135" spans="1:18" ht="45" x14ac:dyDescent="0.25">
      <c r="A135">
        <v>133</v>
      </c>
      <c r="B135" s="2" t="s">
        <v>135</v>
      </c>
      <c r="C135" s="2" t="s">
        <v>4244</v>
      </c>
      <c r="D135" s="4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8" t="s">
        <v>8307</v>
      </c>
      <c r="P135" t="s">
        <v>8310</v>
      </c>
      <c r="Q135">
        <f t="shared" si="2"/>
        <v>2016</v>
      </c>
      <c r="R135" s="6">
        <f>(((J135/60)/60)/24)+DATE(1970,1,1)</f>
        <v>42491.80768518518</v>
      </c>
    </row>
    <row r="136" spans="1:18" ht="30" x14ac:dyDescent="0.25">
      <c r="A136">
        <v>134</v>
      </c>
      <c r="B136" s="2" t="s">
        <v>136</v>
      </c>
      <c r="C136" s="2" t="s">
        <v>4245</v>
      </c>
      <c r="D136" s="4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8" t="s">
        <v>8307</v>
      </c>
      <c r="P136" t="s">
        <v>8310</v>
      </c>
      <c r="Q136">
        <f t="shared" si="2"/>
        <v>2015</v>
      </c>
      <c r="R136" s="6">
        <f>(((J136/60)/60)/24)+DATE(1970,1,1)</f>
        <v>42221.909930555557</v>
      </c>
    </row>
    <row r="137" spans="1:18" ht="45" x14ac:dyDescent="0.25">
      <c r="A137">
        <v>135</v>
      </c>
      <c r="B137" s="2" t="s">
        <v>137</v>
      </c>
      <c r="C137" s="2" t="s">
        <v>4246</v>
      </c>
      <c r="D137" s="4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8" t="s">
        <v>8307</v>
      </c>
      <c r="P137" t="s">
        <v>8310</v>
      </c>
      <c r="Q137">
        <f t="shared" si="2"/>
        <v>2014</v>
      </c>
      <c r="R137" s="6">
        <f>(((J137/60)/60)/24)+DATE(1970,1,1)</f>
        <v>41788.381909722222</v>
      </c>
    </row>
    <row r="138" spans="1:18" ht="60" x14ac:dyDescent="0.25">
      <c r="A138">
        <v>136</v>
      </c>
      <c r="B138" s="2" t="s">
        <v>138</v>
      </c>
      <c r="C138" s="2" t="s">
        <v>4232</v>
      </c>
      <c r="D138" s="4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8" t="s">
        <v>8307</v>
      </c>
      <c r="P138" t="s">
        <v>8310</v>
      </c>
      <c r="Q138">
        <f t="shared" si="2"/>
        <v>2015</v>
      </c>
      <c r="R138" s="6">
        <f>(((J138/60)/60)/24)+DATE(1970,1,1)</f>
        <v>42096.410115740742</v>
      </c>
    </row>
    <row r="139" spans="1:18" ht="60" x14ac:dyDescent="0.25">
      <c r="A139">
        <v>137</v>
      </c>
      <c r="B139" s="2" t="s">
        <v>139</v>
      </c>
      <c r="C139" s="2" t="s">
        <v>4247</v>
      </c>
      <c r="D139" s="4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8" t="s">
        <v>8307</v>
      </c>
      <c r="P139" t="s">
        <v>8310</v>
      </c>
      <c r="Q139">
        <f t="shared" si="2"/>
        <v>2015</v>
      </c>
      <c r="R139" s="6">
        <f>(((J139/60)/60)/24)+DATE(1970,1,1)</f>
        <v>42239.573993055557</v>
      </c>
    </row>
    <row r="140" spans="1:18" ht="60" x14ac:dyDescent="0.25">
      <c r="A140">
        <v>138</v>
      </c>
      <c r="B140" s="2" t="s">
        <v>140</v>
      </c>
      <c r="C140" s="2" t="s">
        <v>4248</v>
      </c>
      <c r="D140" s="4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8" t="s">
        <v>8307</v>
      </c>
      <c r="P140" t="s">
        <v>8310</v>
      </c>
      <c r="Q140">
        <f t="shared" si="2"/>
        <v>2015</v>
      </c>
      <c r="R140" s="6">
        <f>(((J140/60)/60)/24)+DATE(1970,1,1)</f>
        <v>42186.257418981477</v>
      </c>
    </row>
    <row r="141" spans="1:18" ht="45" x14ac:dyDescent="0.25">
      <c r="A141">
        <v>139</v>
      </c>
      <c r="B141" s="2" t="s">
        <v>141</v>
      </c>
      <c r="C141" s="2" t="s">
        <v>4249</v>
      </c>
      <c r="D141" s="4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8" t="s">
        <v>8307</v>
      </c>
      <c r="P141" t="s">
        <v>8310</v>
      </c>
      <c r="Q141">
        <f t="shared" si="2"/>
        <v>2015</v>
      </c>
      <c r="R141" s="6">
        <f>(((J141/60)/60)/24)+DATE(1970,1,1)</f>
        <v>42187.920972222222</v>
      </c>
    </row>
    <row r="142" spans="1:18" ht="60" x14ac:dyDescent="0.25">
      <c r="A142">
        <v>140</v>
      </c>
      <c r="B142" s="2" t="s">
        <v>142</v>
      </c>
      <c r="C142" s="2" t="s">
        <v>4250</v>
      </c>
      <c r="D142" s="4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8" t="s">
        <v>8307</v>
      </c>
      <c r="P142" t="s">
        <v>8310</v>
      </c>
      <c r="Q142">
        <f t="shared" si="2"/>
        <v>2015</v>
      </c>
      <c r="R142" s="6">
        <f>(((J142/60)/60)/24)+DATE(1970,1,1)</f>
        <v>42053.198287037041</v>
      </c>
    </row>
    <row r="143" spans="1:18" ht="45" x14ac:dyDescent="0.25">
      <c r="A143">
        <v>141</v>
      </c>
      <c r="B143" s="2" t="s">
        <v>143</v>
      </c>
      <c r="C143" s="2" t="s">
        <v>4251</v>
      </c>
      <c r="D143" s="4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8" t="s">
        <v>8307</v>
      </c>
      <c r="P143" t="s">
        <v>8310</v>
      </c>
      <c r="Q143">
        <f t="shared" si="2"/>
        <v>2015</v>
      </c>
      <c r="R143" s="6">
        <f>(((J143/60)/60)/24)+DATE(1970,1,1)</f>
        <v>42110.153043981481</v>
      </c>
    </row>
    <row r="144" spans="1:18" ht="60" x14ac:dyDescent="0.25">
      <c r="A144">
        <v>142</v>
      </c>
      <c r="B144" s="2" t="s">
        <v>144</v>
      </c>
      <c r="C144" s="2" t="s">
        <v>4252</v>
      </c>
      <c r="D144" s="4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8" t="s">
        <v>8307</v>
      </c>
      <c r="P144" t="s">
        <v>8310</v>
      </c>
      <c r="Q144">
        <f t="shared" si="2"/>
        <v>2014</v>
      </c>
      <c r="R144" s="6">
        <f>(((J144/60)/60)/24)+DATE(1970,1,1)</f>
        <v>41938.893263888887</v>
      </c>
    </row>
    <row r="145" spans="1:18" ht="60" x14ac:dyDescent="0.25">
      <c r="A145">
        <v>143</v>
      </c>
      <c r="B145" s="2" t="s">
        <v>145</v>
      </c>
      <c r="C145" s="2" t="s">
        <v>4253</v>
      </c>
      <c r="D145" s="4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8" t="s">
        <v>8307</v>
      </c>
      <c r="P145" t="s">
        <v>8310</v>
      </c>
      <c r="Q145">
        <f t="shared" si="2"/>
        <v>2016</v>
      </c>
      <c r="R145" s="6">
        <f>(((J145/60)/60)/24)+DATE(1970,1,1)</f>
        <v>42559.064143518524</v>
      </c>
    </row>
    <row r="146" spans="1:18" ht="45" x14ac:dyDescent="0.25">
      <c r="A146">
        <v>144</v>
      </c>
      <c r="B146" s="2" t="s">
        <v>146</v>
      </c>
      <c r="C146" s="2" t="s">
        <v>4254</v>
      </c>
      <c r="D146" s="4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8" t="s">
        <v>8307</v>
      </c>
      <c r="P146" t="s">
        <v>8310</v>
      </c>
      <c r="Q146">
        <f t="shared" si="2"/>
        <v>2015</v>
      </c>
      <c r="R146" s="6">
        <f>(((J146/60)/60)/24)+DATE(1970,1,1)</f>
        <v>42047.762407407412</v>
      </c>
    </row>
    <row r="147" spans="1:18" ht="60" x14ac:dyDescent="0.25">
      <c r="A147">
        <v>145</v>
      </c>
      <c r="B147" s="2" t="s">
        <v>147</v>
      </c>
      <c r="C147" s="2" t="s">
        <v>4255</v>
      </c>
      <c r="D147" s="4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8" t="s">
        <v>8307</v>
      </c>
      <c r="P147" t="s">
        <v>8310</v>
      </c>
      <c r="Q147">
        <f t="shared" si="2"/>
        <v>2015</v>
      </c>
      <c r="R147" s="6">
        <f>(((J147/60)/60)/24)+DATE(1970,1,1)</f>
        <v>42200.542268518519</v>
      </c>
    </row>
    <row r="148" spans="1:18" ht="60" x14ac:dyDescent="0.25">
      <c r="A148">
        <v>146</v>
      </c>
      <c r="B148" s="2" t="s">
        <v>148</v>
      </c>
      <c r="C148" s="2" t="s">
        <v>4256</v>
      </c>
      <c r="D148" s="4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8" t="s">
        <v>8307</v>
      </c>
      <c r="P148" t="s">
        <v>8310</v>
      </c>
      <c r="Q148">
        <f t="shared" si="2"/>
        <v>2016</v>
      </c>
      <c r="R148" s="6">
        <f>(((J148/60)/60)/24)+DATE(1970,1,1)</f>
        <v>42693.016180555554</v>
      </c>
    </row>
    <row r="149" spans="1:18" ht="30" x14ac:dyDescent="0.25">
      <c r="A149">
        <v>147</v>
      </c>
      <c r="B149" s="2" t="s">
        <v>149</v>
      </c>
      <c r="C149" s="2" t="s">
        <v>4257</v>
      </c>
      <c r="D149" s="4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8" t="s">
        <v>8307</v>
      </c>
      <c r="P149" t="s">
        <v>8310</v>
      </c>
      <c r="Q149">
        <f t="shared" si="2"/>
        <v>2014</v>
      </c>
      <c r="R149" s="6">
        <f>(((J149/60)/60)/24)+DATE(1970,1,1)</f>
        <v>41969.767824074079</v>
      </c>
    </row>
    <row r="150" spans="1:18" ht="60" x14ac:dyDescent="0.25">
      <c r="A150">
        <v>148</v>
      </c>
      <c r="B150" s="2" t="s">
        <v>150</v>
      </c>
      <c r="C150" s="2" t="s">
        <v>4258</v>
      </c>
      <c r="D150" s="4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8" t="s">
        <v>8307</v>
      </c>
      <c r="P150" t="s">
        <v>8310</v>
      </c>
      <c r="Q150">
        <f t="shared" si="2"/>
        <v>2016</v>
      </c>
      <c r="R150" s="6">
        <f>(((J150/60)/60)/24)+DATE(1970,1,1)</f>
        <v>42397.281666666662</v>
      </c>
    </row>
    <row r="151" spans="1:18" ht="60" x14ac:dyDescent="0.25">
      <c r="A151">
        <v>149</v>
      </c>
      <c r="B151" s="2" t="s">
        <v>151</v>
      </c>
      <c r="C151" s="2" t="s">
        <v>4259</v>
      </c>
      <c r="D151" s="4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8" t="s">
        <v>8307</v>
      </c>
      <c r="P151" t="s">
        <v>8310</v>
      </c>
      <c r="Q151">
        <f t="shared" si="2"/>
        <v>2014</v>
      </c>
      <c r="R151" s="6">
        <f>(((J151/60)/60)/24)+DATE(1970,1,1)</f>
        <v>41968.172106481477</v>
      </c>
    </row>
    <row r="152" spans="1:18" ht="45" x14ac:dyDescent="0.25">
      <c r="A152">
        <v>150</v>
      </c>
      <c r="B152" s="2" t="s">
        <v>152</v>
      </c>
      <c r="C152" s="2" t="s">
        <v>4260</v>
      </c>
      <c r="D152" s="4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8" t="s">
        <v>8307</v>
      </c>
      <c r="P152" t="s">
        <v>8310</v>
      </c>
      <c r="Q152">
        <f t="shared" si="2"/>
        <v>2015</v>
      </c>
      <c r="R152" s="6">
        <f>(((J152/60)/60)/24)+DATE(1970,1,1)</f>
        <v>42090.161828703705</v>
      </c>
    </row>
    <row r="153" spans="1:18" ht="60" x14ac:dyDescent="0.25">
      <c r="A153">
        <v>151</v>
      </c>
      <c r="B153" s="2" t="s">
        <v>153</v>
      </c>
      <c r="C153" s="2" t="s">
        <v>4261</v>
      </c>
      <c r="D153" s="4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8" t="s">
        <v>8307</v>
      </c>
      <c r="P153" t="s">
        <v>8310</v>
      </c>
      <c r="Q153">
        <f t="shared" si="2"/>
        <v>2015</v>
      </c>
      <c r="R153" s="6">
        <f>(((J153/60)/60)/24)+DATE(1970,1,1)</f>
        <v>42113.550821759258</v>
      </c>
    </row>
    <row r="154" spans="1:18" ht="30" x14ac:dyDescent="0.25">
      <c r="A154">
        <v>152</v>
      </c>
      <c r="B154" s="2" t="s">
        <v>154</v>
      </c>
      <c r="C154" s="2" t="s">
        <v>4262</v>
      </c>
      <c r="D154" s="4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8" t="s">
        <v>8307</v>
      </c>
      <c r="P154" t="s">
        <v>8310</v>
      </c>
      <c r="Q154">
        <f t="shared" si="2"/>
        <v>2014</v>
      </c>
      <c r="R154" s="6">
        <f>(((J154/60)/60)/24)+DATE(1970,1,1)</f>
        <v>41875.077546296299</v>
      </c>
    </row>
    <row r="155" spans="1:18" ht="45" x14ac:dyDescent="0.25">
      <c r="A155">
        <v>153</v>
      </c>
      <c r="B155" s="2" t="s">
        <v>155</v>
      </c>
      <c r="C155" s="2" t="s">
        <v>4263</v>
      </c>
      <c r="D155" s="4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8" t="s">
        <v>8307</v>
      </c>
      <c r="P155" t="s">
        <v>8310</v>
      </c>
      <c r="Q155">
        <f t="shared" si="2"/>
        <v>2014</v>
      </c>
      <c r="R155" s="6">
        <f>(((J155/60)/60)/24)+DATE(1970,1,1)</f>
        <v>41933.586157407408</v>
      </c>
    </row>
    <row r="156" spans="1:18" ht="45" x14ac:dyDescent="0.25">
      <c r="A156">
        <v>154</v>
      </c>
      <c r="B156" s="2" t="s">
        <v>156</v>
      </c>
      <c r="C156" s="2" t="s">
        <v>4264</v>
      </c>
      <c r="D156" s="4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8" t="s">
        <v>8307</v>
      </c>
      <c r="P156" t="s">
        <v>8310</v>
      </c>
      <c r="Q156">
        <f t="shared" si="2"/>
        <v>2015</v>
      </c>
      <c r="R156" s="6">
        <f>(((J156/60)/60)/24)+DATE(1970,1,1)</f>
        <v>42115.547395833331</v>
      </c>
    </row>
    <row r="157" spans="1:18" ht="60" x14ac:dyDescent="0.25">
      <c r="A157">
        <v>155</v>
      </c>
      <c r="B157" s="2" t="s">
        <v>157</v>
      </c>
      <c r="C157" s="2" t="s">
        <v>4265</v>
      </c>
      <c r="D157" s="4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8" t="s">
        <v>8307</v>
      </c>
      <c r="P157" t="s">
        <v>8310</v>
      </c>
      <c r="Q157">
        <f t="shared" si="2"/>
        <v>2015</v>
      </c>
      <c r="R157" s="6">
        <f>(((J157/60)/60)/24)+DATE(1970,1,1)</f>
        <v>42168.559432870374</v>
      </c>
    </row>
    <row r="158" spans="1:18" ht="60" x14ac:dyDescent="0.25">
      <c r="A158">
        <v>156</v>
      </c>
      <c r="B158" s="2" t="s">
        <v>158</v>
      </c>
      <c r="C158" s="2" t="s">
        <v>4266</v>
      </c>
      <c r="D158" s="4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8" t="s">
        <v>8307</v>
      </c>
      <c r="P158" t="s">
        <v>8310</v>
      </c>
      <c r="Q158">
        <f t="shared" si="2"/>
        <v>2014</v>
      </c>
      <c r="R158" s="6">
        <f>(((J158/60)/60)/24)+DATE(1970,1,1)</f>
        <v>41794.124953703707</v>
      </c>
    </row>
    <row r="159" spans="1:18" ht="45" x14ac:dyDescent="0.25">
      <c r="A159">
        <v>157</v>
      </c>
      <c r="B159" s="2" t="s">
        <v>159</v>
      </c>
      <c r="C159" s="2" t="s">
        <v>4267</v>
      </c>
      <c r="D159" s="4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8" t="s">
        <v>8307</v>
      </c>
      <c r="P159" t="s">
        <v>8310</v>
      </c>
      <c r="Q159">
        <f t="shared" si="2"/>
        <v>2016</v>
      </c>
      <c r="R159" s="6">
        <f>(((J159/60)/60)/24)+DATE(1970,1,1)</f>
        <v>42396.911712962959</v>
      </c>
    </row>
    <row r="160" spans="1:18" ht="60" x14ac:dyDescent="0.25">
      <c r="A160">
        <v>158</v>
      </c>
      <c r="B160" s="2" t="s">
        <v>160</v>
      </c>
      <c r="C160" s="2" t="s">
        <v>4268</v>
      </c>
      <c r="D160" s="4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8" t="s">
        <v>8307</v>
      </c>
      <c r="P160" t="s">
        <v>8310</v>
      </c>
      <c r="Q160">
        <f t="shared" si="2"/>
        <v>2014</v>
      </c>
      <c r="R160" s="6">
        <f>(((J160/60)/60)/24)+DATE(1970,1,1)</f>
        <v>41904.07671296296</v>
      </c>
    </row>
    <row r="161" spans="1:18" ht="60" x14ac:dyDescent="0.25">
      <c r="A161">
        <v>159</v>
      </c>
      <c r="B161" s="2" t="s">
        <v>161</v>
      </c>
      <c r="C161" s="2" t="s">
        <v>4269</v>
      </c>
      <c r="D161" s="4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8" t="s">
        <v>8307</v>
      </c>
      <c r="P161" t="s">
        <v>8310</v>
      </c>
      <c r="Q161">
        <f t="shared" si="2"/>
        <v>2016</v>
      </c>
      <c r="R161" s="6">
        <f>(((J161/60)/60)/24)+DATE(1970,1,1)</f>
        <v>42514.434548611112</v>
      </c>
    </row>
    <row r="162" spans="1:18" ht="60" x14ac:dyDescent="0.25">
      <c r="A162">
        <v>160</v>
      </c>
      <c r="B162" s="2" t="s">
        <v>162</v>
      </c>
      <c r="C162" s="2" t="s">
        <v>4270</v>
      </c>
      <c r="D162" s="4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8" t="s">
        <v>8307</v>
      </c>
      <c r="P162" t="s">
        <v>8311</v>
      </c>
      <c r="Q162">
        <f t="shared" si="2"/>
        <v>2015</v>
      </c>
      <c r="R162" s="6">
        <f>(((J162/60)/60)/24)+DATE(1970,1,1)</f>
        <v>42171.913090277783</v>
      </c>
    </row>
    <row r="163" spans="1:18" ht="60" x14ac:dyDescent="0.25">
      <c r="A163">
        <v>161</v>
      </c>
      <c r="B163" s="2" t="s">
        <v>163</v>
      </c>
      <c r="C163" s="2" t="s">
        <v>4271</v>
      </c>
      <c r="D163" s="4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8" t="s">
        <v>8307</v>
      </c>
      <c r="P163" t="s">
        <v>8311</v>
      </c>
      <c r="Q163">
        <f t="shared" si="2"/>
        <v>2014</v>
      </c>
      <c r="R163" s="6">
        <f>(((J163/60)/60)/24)+DATE(1970,1,1)</f>
        <v>41792.687442129631</v>
      </c>
    </row>
    <row r="164" spans="1:18" ht="45" x14ac:dyDescent="0.25">
      <c r="A164">
        <v>162</v>
      </c>
      <c r="B164" s="2" t="s">
        <v>164</v>
      </c>
      <c r="C164" s="2" t="s">
        <v>4272</v>
      </c>
      <c r="D164" s="4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8" t="s">
        <v>8307</v>
      </c>
      <c r="P164" t="s">
        <v>8311</v>
      </c>
      <c r="Q164">
        <f t="shared" si="2"/>
        <v>2014</v>
      </c>
      <c r="R164" s="6">
        <f>(((J164/60)/60)/24)+DATE(1970,1,1)</f>
        <v>41835.126805555556</v>
      </c>
    </row>
    <row r="165" spans="1:18" ht="60" x14ac:dyDescent="0.25">
      <c r="A165">
        <v>163</v>
      </c>
      <c r="B165" s="2" t="s">
        <v>165</v>
      </c>
      <c r="C165" s="2" t="s">
        <v>4273</v>
      </c>
      <c r="D165" s="4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8" t="s">
        <v>8307</v>
      </c>
      <c r="P165" t="s">
        <v>8311</v>
      </c>
      <c r="Q165">
        <f t="shared" si="2"/>
        <v>2015</v>
      </c>
      <c r="R165" s="6">
        <f>(((J165/60)/60)/24)+DATE(1970,1,1)</f>
        <v>42243.961273148147</v>
      </c>
    </row>
    <row r="166" spans="1:18" ht="60" x14ac:dyDescent="0.25">
      <c r="A166">
        <v>164</v>
      </c>
      <c r="B166" s="2" t="s">
        <v>166</v>
      </c>
      <c r="C166" s="2" t="s">
        <v>4274</v>
      </c>
      <c r="D166" s="4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8" t="s">
        <v>8307</v>
      </c>
      <c r="P166" t="s">
        <v>8311</v>
      </c>
      <c r="Q166">
        <f t="shared" si="2"/>
        <v>2014</v>
      </c>
      <c r="R166" s="6">
        <f>(((J166/60)/60)/24)+DATE(1970,1,1)</f>
        <v>41841.762743055559</v>
      </c>
    </row>
    <row r="167" spans="1:18" ht="30" x14ac:dyDescent="0.25">
      <c r="A167">
        <v>165</v>
      </c>
      <c r="B167" s="2" t="s">
        <v>167</v>
      </c>
      <c r="C167" s="2" t="s">
        <v>4275</v>
      </c>
      <c r="D167" s="4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8" t="s">
        <v>8307</v>
      </c>
      <c r="P167" t="s">
        <v>8311</v>
      </c>
      <c r="Q167">
        <f t="shared" si="2"/>
        <v>2015</v>
      </c>
      <c r="R167" s="6">
        <f>(((J167/60)/60)/24)+DATE(1970,1,1)</f>
        <v>42351.658842592587</v>
      </c>
    </row>
    <row r="168" spans="1:18" ht="45" x14ac:dyDescent="0.25">
      <c r="A168">
        <v>166</v>
      </c>
      <c r="B168" s="2" t="s">
        <v>168</v>
      </c>
      <c r="C168" s="2" t="s">
        <v>4276</v>
      </c>
      <c r="D168" s="4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8" t="s">
        <v>8307</v>
      </c>
      <c r="P168" t="s">
        <v>8311</v>
      </c>
      <c r="Q168">
        <f t="shared" si="2"/>
        <v>2016</v>
      </c>
      <c r="R168" s="6">
        <f>(((J168/60)/60)/24)+DATE(1970,1,1)</f>
        <v>42721.075949074075</v>
      </c>
    </row>
    <row r="169" spans="1:18" ht="45" x14ac:dyDescent="0.25">
      <c r="A169">
        <v>167</v>
      </c>
      <c r="B169" s="2" t="s">
        <v>169</v>
      </c>
      <c r="C169" s="2" t="s">
        <v>4277</v>
      </c>
      <c r="D169" s="4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8" t="s">
        <v>8307</v>
      </c>
      <c r="P169" t="s">
        <v>8311</v>
      </c>
      <c r="Q169">
        <f t="shared" si="2"/>
        <v>2015</v>
      </c>
      <c r="R169" s="6">
        <f>(((J169/60)/60)/24)+DATE(1970,1,1)</f>
        <v>42160.927488425921</v>
      </c>
    </row>
    <row r="170" spans="1:18" ht="60" x14ac:dyDescent="0.25">
      <c r="A170">
        <v>168</v>
      </c>
      <c r="B170" s="2" t="s">
        <v>170</v>
      </c>
      <c r="C170" s="2" t="s">
        <v>4278</v>
      </c>
      <c r="D170" s="4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8" t="s">
        <v>8307</v>
      </c>
      <c r="P170" t="s">
        <v>8311</v>
      </c>
      <c r="Q170">
        <f t="shared" si="2"/>
        <v>2015</v>
      </c>
      <c r="R170" s="6">
        <f>(((J170/60)/60)/24)+DATE(1970,1,1)</f>
        <v>42052.83530092593</v>
      </c>
    </row>
    <row r="171" spans="1:18" ht="60" x14ac:dyDescent="0.25">
      <c r="A171">
        <v>169</v>
      </c>
      <c r="B171" s="2" t="s">
        <v>171</v>
      </c>
      <c r="C171" s="2" t="s">
        <v>4279</v>
      </c>
      <c r="D171" s="4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8" t="s">
        <v>8307</v>
      </c>
      <c r="P171" t="s">
        <v>8311</v>
      </c>
      <c r="Q171">
        <f t="shared" si="2"/>
        <v>2014</v>
      </c>
      <c r="R171" s="6">
        <f>(((J171/60)/60)/24)+DATE(1970,1,1)</f>
        <v>41900.505312499998</v>
      </c>
    </row>
    <row r="172" spans="1:18" ht="60" x14ac:dyDescent="0.25">
      <c r="A172">
        <v>170</v>
      </c>
      <c r="B172" s="2" t="s">
        <v>172</v>
      </c>
      <c r="C172" s="2" t="s">
        <v>4280</v>
      </c>
      <c r="D172" s="4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8" t="s">
        <v>8307</v>
      </c>
      <c r="P172" t="s">
        <v>8311</v>
      </c>
      <c r="Q172">
        <f t="shared" si="2"/>
        <v>2015</v>
      </c>
      <c r="R172" s="6">
        <f>(((J172/60)/60)/24)+DATE(1970,1,1)</f>
        <v>42216.977812500001</v>
      </c>
    </row>
    <row r="173" spans="1:18" ht="45" x14ac:dyDescent="0.25">
      <c r="A173">
        <v>171</v>
      </c>
      <c r="B173" s="2" t="s">
        <v>173</v>
      </c>
      <c r="C173" s="2" t="s">
        <v>4281</v>
      </c>
      <c r="D173" s="4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8" t="s">
        <v>8307</v>
      </c>
      <c r="P173" t="s">
        <v>8311</v>
      </c>
      <c r="Q173">
        <f t="shared" si="2"/>
        <v>2016</v>
      </c>
      <c r="R173" s="6">
        <f>(((J173/60)/60)/24)+DATE(1970,1,1)</f>
        <v>42534.180717592593</v>
      </c>
    </row>
    <row r="174" spans="1:18" ht="45" x14ac:dyDescent="0.25">
      <c r="A174">
        <v>172</v>
      </c>
      <c r="B174" s="2" t="s">
        <v>174</v>
      </c>
      <c r="C174" s="2" t="s">
        <v>4282</v>
      </c>
      <c r="D174" s="4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8" t="s">
        <v>8307</v>
      </c>
      <c r="P174" t="s">
        <v>8311</v>
      </c>
      <c r="Q174">
        <f t="shared" si="2"/>
        <v>2015</v>
      </c>
      <c r="R174" s="6">
        <f>(((J174/60)/60)/24)+DATE(1970,1,1)</f>
        <v>42047.394942129627</v>
      </c>
    </row>
    <row r="175" spans="1:18" ht="45" x14ac:dyDescent="0.25">
      <c r="A175">
        <v>173</v>
      </c>
      <c r="B175" s="2" t="s">
        <v>175</v>
      </c>
      <c r="C175" s="2" t="s">
        <v>4283</v>
      </c>
      <c r="D175" s="4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8" t="s">
        <v>8307</v>
      </c>
      <c r="P175" t="s">
        <v>8311</v>
      </c>
      <c r="Q175">
        <f t="shared" si="2"/>
        <v>2015</v>
      </c>
      <c r="R175" s="6">
        <f>(((J175/60)/60)/24)+DATE(1970,1,1)</f>
        <v>42033.573009259257</v>
      </c>
    </row>
    <row r="176" spans="1:18" ht="60" x14ac:dyDescent="0.25">
      <c r="A176">
        <v>174</v>
      </c>
      <c r="B176" s="2" t="s">
        <v>176</v>
      </c>
      <c r="C176" s="2" t="s">
        <v>4284</v>
      </c>
      <c r="D176" s="4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8" t="s">
        <v>8307</v>
      </c>
      <c r="P176" t="s">
        <v>8311</v>
      </c>
      <c r="Q176">
        <f t="shared" si="2"/>
        <v>2015</v>
      </c>
      <c r="R176" s="6">
        <f>(((J176/60)/60)/24)+DATE(1970,1,1)</f>
        <v>42072.758981481486</v>
      </c>
    </row>
    <row r="177" spans="1:18" ht="60" x14ac:dyDescent="0.25">
      <c r="A177">
        <v>175</v>
      </c>
      <c r="B177" s="2" t="s">
        <v>177</v>
      </c>
      <c r="C177" s="2" t="s">
        <v>4285</v>
      </c>
      <c r="D177" s="4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8" t="s">
        <v>8307</v>
      </c>
      <c r="P177" t="s">
        <v>8311</v>
      </c>
      <c r="Q177">
        <f t="shared" si="2"/>
        <v>2014</v>
      </c>
      <c r="R177" s="6">
        <f>(((J177/60)/60)/24)+DATE(1970,1,1)</f>
        <v>41855.777905092589</v>
      </c>
    </row>
    <row r="178" spans="1:18" ht="60" x14ac:dyDescent="0.25">
      <c r="A178">
        <v>176</v>
      </c>
      <c r="B178" s="2" t="s">
        <v>178</v>
      </c>
      <c r="C178" s="2" t="s">
        <v>4286</v>
      </c>
      <c r="D178" s="4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8" t="s">
        <v>8307</v>
      </c>
      <c r="P178" t="s">
        <v>8311</v>
      </c>
      <c r="Q178">
        <f t="shared" si="2"/>
        <v>2015</v>
      </c>
      <c r="R178" s="6">
        <f>(((J178/60)/60)/24)+DATE(1970,1,1)</f>
        <v>42191.824062500003</v>
      </c>
    </row>
    <row r="179" spans="1:18" ht="30" x14ac:dyDescent="0.25">
      <c r="A179">
        <v>177</v>
      </c>
      <c r="B179" s="2" t="s">
        <v>179</v>
      </c>
      <c r="C179" s="2" t="s">
        <v>4287</v>
      </c>
      <c r="D179" s="4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8" t="s">
        <v>8307</v>
      </c>
      <c r="P179" t="s">
        <v>8311</v>
      </c>
      <c r="Q179">
        <f t="shared" si="2"/>
        <v>2015</v>
      </c>
      <c r="R179" s="6">
        <f>(((J179/60)/60)/24)+DATE(1970,1,1)</f>
        <v>42070.047754629632</v>
      </c>
    </row>
    <row r="180" spans="1:18" ht="45" x14ac:dyDescent="0.25">
      <c r="A180">
        <v>178</v>
      </c>
      <c r="B180" s="2" t="s">
        <v>180</v>
      </c>
      <c r="C180" s="2" t="s">
        <v>4288</v>
      </c>
      <c r="D180" s="4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8" t="s">
        <v>8307</v>
      </c>
      <c r="P180" t="s">
        <v>8311</v>
      </c>
      <c r="Q180">
        <f t="shared" si="2"/>
        <v>2015</v>
      </c>
      <c r="R180" s="6">
        <f>(((J180/60)/60)/24)+DATE(1970,1,1)</f>
        <v>42304.955381944441</v>
      </c>
    </row>
    <row r="181" spans="1:18" ht="30" x14ac:dyDescent="0.25">
      <c r="A181">
        <v>179</v>
      </c>
      <c r="B181" s="2" t="s">
        <v>181</v>
      </c>
      <c r="C181" s="2" t="s">
        <v>4289</v>
      </c>
      <c r="D181" s="4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8" t="s">
        <v>8307</v>
      </c>
      <c r="P181" t="s">
        <v>8311</v>
      </c>
      <c r="Q181">
        <f t="shared" si="2"/>
        <v>2016</v>
      </c>
      <c r="R181" s="6">
        <f>(((J181/60)/60)/24)+DATE(1970,1,1)</f>
        <v>42403.080497685187</v>
      </c>
    </row>
    <row r="182" spans="1:18" ht="45" x14ac:dyDescent="0.25">
      <c r="A182">
        <v>180</v>
      </c>
      <c r="B182" s="2" t="s">
        <v>182</v>
      </c>
      <c r="C182" s="2" t="s">
        <v>4290</v>
      </c>
      <c r="D182" s="4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8" t="s">
        <v>8307</v>
      </c>
      <c r="P182" t="s">
        <v>8311</v>
      </c>
      <c r="Q182">
        <f t="shared" si="2"/>
        <v>2015</v>
      </c>
      <c r="R182" s="6">
        <f>(((J182/60)/60)/24)+DATE(1970,1,1)</f>
        <v>42067.991238425922</v>
      </c>
    </row>
    <row r="183" spans="1:18" ht="60" x14ac:dyDescent="0.25">
      <c r="A183">
        <v>181</v>
      </c>
      <c r="B183" s="2" t="s">
        <v>183</v>
      </c>
      <c r="C183" s="2" t="s">
        <v>4291</v>
      </c>
      <c r="D183" s="4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8" t="s">
        <v>8307</v>
      </c>
      <c r="P183" t="s">
        <v>8311</v>
      </c>
      <c r="Q183">
        <f t="shared" si="2"/>
        <v>2015</v>
      </c>
      <c r="R183" s="6">
        <f>(((J183/60)/60)/24)+DATE(1970,1,1)</f>
        <v>42147.741840277777</v>
      </c>
    </row>
    <row r="184" spans="1:18" ht="60" x14ac:dyDescent="0.25">
      <c r="A184">
        <v>182</v>
      </c>
      <c r="B184" s="2" t="s">
        <v>184</v>
      </c>
      <c r="C184" s="2" t="s">
        <v>4292</v>
      </c>
      <c r="D184" s="4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8" t="s">
        <v>8307</v>
      </c>
      <c r="P184" t="s">
        <v>8311</v>
      </c>
      <c r="Q184">
        <f t="shared" si="2"/>
        <v>2016</v>
      </c>
      <c r="R184" s="6">
        <f>(((J184/60)/60)/24)+DATE(1970,1,1)</f>
        <v>42712.011944444443</v>
      </c>
    </row>
    <row r="185" spans="1:18" x14ac:dyDescent="0.25">
      <c r="A185">
        <v>183</v>
      </c>
      <c r="B185" s="2" t="s">
        <v>185</v>
      </c>
      <c r="C185" s="2" t="s">
        <v>4293</v>
      </c>
      <c r="D185" s="4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8" t="s">
        <v>8307</v>
      </c>
      <c r="P185" t="s">
        <v>8311</v>
      </c>
      <c r="Q185">
        <f t="shared" si="2"/>
        <v>2014</v>
      </c>
      <c r="R185" s="6">
        <f>(((J185/60)/60)/24)+DATE(1970,1,1)</f>
        <v>41939.810300925928</v>
      </c>
    </row>
    <row r="186" spans="1:18" ht="60" x14ac:dyDescent="0.25">
      <c r="A186">
        <v>184</v>
      </c>
      <c r="B186" s="2" t="s">
        <v>186</v>
      </c>
      <c r="C186" s="2" t="s">
        <v>4294</v>
      </c>
      <c r="D186" s="4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8" t="s">
        <v>8307</v>
      </c>
      <c r="P186" t="s">
        <v>8311</v>
      </c>
      <c r="Q186">
        <f t="shared" si="2"/>
        <v>2014</v>
      </c>
      <c r="R186" s="6">
        <f>(((J186/60)/60)/24)+DATE(1970,1,1)</f>
        <v>41825.791226851856</v>
      </c>
    </row>
    <row r="187" spans="1:18" x14ac:dyDescent="0.25">
      <c r="A187">
        <v>185</v>
      </c>
      <c r="B187" s="2" t="s">
        <v>187</v>
      </c>
      <c r="C187" s="2" t="s">
        <v>4295</v>
      </c>
      <c r="D187" s="4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8" t="s">
        <v>8307</v>
      </c>
      <c r="P187" t="s">
        <v>8311</v>
      </c>
      <c r="Q187">
        <f t="shared" si="2"/>
        <v>2016</v>
      </c>
      <c r="R187" s="6">
        <f>(((J187/60)/60)/24)+DATE(1970,1,1)</f>
        <v>42570.91133101852</v>
      </c>
    </row>
    <row r="188" spans="1:18" ht="60" x14ac:dyDescent="0.25">
      <c r="A188">
        <v>186</v>
      </c>
      <c r="B188" s="2" t="s">
        <v>188</v>
      </c>
      <c r="C188" s="2" t="s">
        <v>4296</v>
      </c>
      <c r="D188" s="4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8" t="s">
        <v>8307</v>
      </c>
      <c r="P188" t="s">
        <v>8311</v>
      </c>
      <c r="Q188">
        <f t="shared" si="2"/>
        <v>2017</v>
      </c>
      <c r="R188" s="6">
        <f>(((J188/60)/60)/24)+DATE(1970,1,1)</f>
        <v>42767.812893518523</v>
      </c>
    </row>
    <row r="189" spans="1:18" ht="45" x14ac:dyDescent="0.25">
      <c r="A189">
        <v>187</v>
      </c>
      <c r="B189" s="2" t="s">
        <v>189</v>
      </c>
      <c r="C189" s="2" t="s">
        <v>4297</v>
      </c>
      <c r="D189" s="4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8" t="s">
        <v>8307</v>
      </c>
      <c r="P189" t="s">
        <v>8311</v>
      </c>
      <c r="Q189">
        <f t="shared" si="2"/>
        <v>2015</v>
      </c>
      <c r="R189" s="6">
        <f>(((J189/60)/60)/24)+DATE(1970,1,1)</f>
        <v>42182.234456018516</v>
      </c>
    </row>
    <row r="190" spans="1:18" ht="60" x14ac:dyDescent="0.25">
      <c r="A190">
        <v>188</v>
      </c>
      <c r="B190" s="2" t="s">
        <v>190</v>
      </c>
      <c r="C190" s="2" t="s">
        <v>4298</v>
      </c>
      <c r="D190" s="4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8" t="s">
        <v>8307</v>
      </c>
      <c r="P190" t="s">
        <v>8311</v>
      </c>
      <c r="Q190">
        <f t="shared" si="2"/>
        <v>2014</v>
      </c>
      <c r="R190" s="6">
        <f>(((J190/60)/60)/24)+DATE(1970,1,1)</f>
        <v>41857.18304398148</v>
      </c>
    </row>
    <row r="191" spans="1:18" ht="60" x14ac:dyDescent="0.25">
      <c r="A191">
        <v>189</v>
      </c>
      <c r="B191" s="2" t="s">
        <v>191</v>
      </c>
      <c r="C191" s="2" t="s">
        <v>4299</v>
      </c>
      <c r="D191" s="4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8" t="s">
        <v>8307</v>
      </c>
      <c r="P191" t="s">
        <v>8311</v>
      </c>
      <c r="Q191">
        <f t="shared" si="2"/>
        <v>2016</v>
      </c>
      <c r="R191" s="6">
        <f>(((J191/60)/60)/24)+DATE(1970,1,1)</f>
        <v>42556.690706018519</v>
      </c>
    </row>
    <row r="192" spans="1:18" x14ac:dyDescent="0.25">
      <c r="A192">
        <v>190</v>
      </c>
      <c r="B192" s="2" t="s">
        <v>192</v>
      </c>
      <c r="C192" s="2" t="s">
        <v>4300</v>
      </c>
      <c r="D192" s="4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8" t="s">
        <v>8307</v>
      </c>
      <c r="P192" t="s">
        <v>8311</v>
      </c>
      <c r="Q192">
        <f t="shared" si="2"/>
        <v>2016</v>
      </c>
      <c r="R192" s="6">
        <f>(((J192/60)/60)/24)+DATE(1970,1,1)</f>
        <v>42527.650995370372</v>
      </c>
    </row>
    <row r="193" spans="1:18" ht="45" x14ac:dyDescent="0.25">
      <c r="A193">
        <v>191</v>
      </c>
      <c r="B193" s="2" t="s">
        <v>193</v>
      </c>
      <c r="C193" s="2" t="s">
        <v>4301</v>
      </c>
      <c r="D193" s="4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8" t="s">
        <v>8307</v>
      </c>
      <c r="P193" t="s">
        <v>8311</v>
      </c>
      <c r="Q193">
        <f t="shared" si="2"/>
        <v>2015</v>
      </c>
      <c r="R193" s="6">
        <f>(((J193/60)/60)/24)+DATE(1970,1,1)</f>
        <v>42239.441412037035</v>
      </c>
    </row>
    <row r="194" spans="1:18" ht="60" x14ac:dyDescent="0.25">
      <c r="A194">
        <v>192</v>
      </c>
      <c r="B194" s="2" t="s">
        <v>194</v>
      </c>
      <c r="C194" s="2" t="s">
        <v>4302</v>
      </c>
      <c r="D194" s="4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8" t="s">
        <v>8307</v>
      </c>
      <c r="P194" t="s">
        <v>8311</v>
      </c>
      <c r="Q194">
        <f t="shared" si="2"/>
        <v>2014</v>
      </c>
      <c r="R194" s="6">
        <f>(((J194/60)/60)/24)+DATE(1970,1,1)</f>
        <v>41899.792037037041</v>
      </c>
    </row>
    <row r="195" spans="1:18" ht="60" x14ac:dyDescent="0.25">
      <c r="A195">
        <v>193</v>
      </c>
      <c r="B195" s="2" t="s">
        <v>195</v>
      </c>
      <c r="C195" s="2" t="s">
        <v>4303</v>
      </c>
      <c r="D195" s="4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8" t="s">
        <v>8307</v>
      </c>
      <c r="P195" t="s">
        <v>8311</v>
      </c>
      <c r="Q195">
        <f t="shared" ref="Q195:Q258" si="3">YEAR(R195)</f>
        <v>2014</v>
      </c>
      <c r="R195" s="6">
        <f>(((J195/60)/60)/24)+DATE(1970,1,1)</f>
        <v>41911.934791666667</v>
      </c>
    </row>
    <row r="196" spans="1:18" ht="45" x14ac:dyDescent="0.25">
      <c r="A196">
        <v>194</v>
      </c>
      <c r="B196" s="2" t="s">
        <v>196</v>
      </c>
      <c r="C196" s="2" t="s">
        <v>4304</v>
      </c>
      <c r="D196" s="4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8" t="s">
        <v>8307</v>
      </c>
      <c r="P196" t="s">
        <v>8311</v>
      </c>
      <c r="Q196">
        <f t="shared" si="3"/>
        <v>2016</v>
      </c>
      <c r="R196" s="6">
        <f>(((J196/60)/60)/24)+DATE(1970,1,1)</f>
        <v>42375.996886574074</v>
      </c>
    </row>
    <row r="197" spans="1:18" ht="45" x14ac:dyDescent="0.25">
      <c r="A197">
        <v>195</v>
      </c>
      <c r="B197" s="2" t="s">
        <v>197</v>
      </c>
      <c r="C197" s="2" t="s">
        <v>4305</v>
      </c>
      <c r="D197" s="4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8" t="s">
        <v>8307</v>
      </c>
      <c r="P197" t="s">
        <v>8311</v>
      </c>
      <c r="Q197">
        <f t="shared" si="3"/>
        <v>2015</v>
      </c>
      <c r="R197" s="6">
        <f>(((J197/60)/60)/24)+DATE(1970,1,1)</f>
        <v>42135.67050925926</v>
      </c>
    </row>
    <row r="198" spans="1:18" ht="45" x14ac:dyDescent="0.25">
      <c r="A198">
        <v>196</v>
      </c>
      <c r="B198" s="2" t="s">
        <v>198</v>
      </c>
      <c r="C198" s="2" t="s">
        <v>4306</v>
      </c>
      <c r="D198" s="4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8" t="s">
        <v>8307</v>
      </c>
      <c r="P198" t="s">
        <v>8311</v>
      </c>
      <c r="Q198">
        <f t="shared" si="3"/>
        <v>2015</v>
      </c>
      <c r="R198" s="6">
        <f>(((J198/60)/60)/24)+DATE(1970,1,1)</f>
        <v>42259.542800925927</v>
      </c>
    </row>
    <row r="199" spans="1:18" ht="60" x14ac:dyDescent="0.25">
      <c r="A199">
        <v>197</v>
      </c>
      <c r="B199" s="2" t="s">
        <v>199</v>
      </c>
      <c r="C199" s="2" t="s">
        <v>4307</v>
      </c>
      <c r="D199" s="4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8" t="s">
        <v>8307</v>
      </c>
      <c r="P199" t="s">
        <v>8311</v>
      </c>
      <c r="Q199">
        <f t="shared" si="3"/>
        <v>2017</v>
      </c>
      <c r="R199" s="6">
        <f>(((J199/60)/60)/24)+DATE(1970,1,1)</f>
        <v>42741.848379629635</v>
      </c>
    </row>
    <row r="200" spans="1:18" ht="60" x14ac:dyDescent="0.25">
      <c r="A200">
        <v>198</v>
      </c>
      <c r="B200" s="2" t="s">
        <v>200</v>
      </c>
      <c r="C200" s="2" t="s">
        <v>4308</v>
      </c>
      <c r="D200" s="4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8" t="s">
        <v>8307</v>
      </c>
      <c r="P200" t="s">
        <v>8311</v>
      </c>
      <c r="Q200">
        <f t="shared" si="3"/>
        <v>2014</v>
      </c>
      <c r="R200" s="6">
        <f>(((J200/60)/60)/24)+DATE(1970,1,1)</f>
        <v>41887.383356481485</v>
      </c>
    </row>
    <row r="201" spans="1:18" ht="60" x14ac:dyDescent="0.25">
      <c r="A201">
        <v>199</v>
      </c>
      <c r="B201" s="2" t="s">
        <v>201</v>
      </c>
      <c r="C201" s="2" t="s">
        <v>4309</v>
      </c>
      <c r="D201" s="4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8" t="s">
        <v>8307</v>
      </c>
      <c r="P201" t="s">
        <v>8311</v>
      </c>
      <c r="Q201">
        <f t="shared" si="3"/>
        <v>2016</v>
      </c>
      <c r="R201" s="6">
        <f>(((J201/60)/60)/24)+DATE(1970,1,1)</f>
        <v>42584.123865740738</v>
      </c>
    </row>
    <row r="202" spans="1:18" ht="45" x14ac:dyDescent="0.25">
      <c r="A202">
        <v>200</v>
      </c>
      <c r="B202" s="2" t="s">
        <v>202</v>
      </c>
      <c r="C202" s="2" t="s">
        <v>4310</v>
      </c>
      <c r="D202" s="4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8" t="s">
        <v>8307</v>
      </c>
      <c r="P202" t="s">
        <v>8311</v>
      </c>
      <c r="Q202">
        <f t="shared" si="3"/>
        <v>2014</v>
      </c>
      <c r="R202" s="6">
        <f>(((J202/60)/60)/24)+DATE(1970,1,1)</f>
        <v>41867.083368055559</v>
      </c>
    </row>
    <row r="203" spans="1:18" ht="60" x14ac:dyDescent="0.25">
      <c r="A203">
        <v>201</v>
      </c>
      <c r="B203" s="2" t="s">
        <v>203</v>
      </c>
      <c r="C203" s="2" t="s">
        <v>4311</v>
      </c>
      <c r="D203" s="4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8" t="s">
        <v>8307</v>
      </c>
      <c r="P203" t="s">
        <v>8311</v>
      </c>
      <c r="Q203">
        <f t="shared" si="3"/>
        <v>2015</v>
      </c>
      <c r="R203" s="6">
        <f>(((J203/60)/60)/24)+DATE(1970,1,1)</f>
        <v>42023.818622685183</v>
      </c>
    </row>
    <row r="204" spans="1:18" x14ac:dyDescent="0.25">
      <c r="A204">
        <v>202</v>
      </c>
      <c r="B204" s="2" t="s">
        <v>204</v>
      </c>
      <c r="C204" s="2" t="s">
        <v>4312</v>
      </c>
      <c r="D204" s="4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8" t="s">
        <v>8307</v>
      </c>
      <c r="P204" t="s">
        <v>8311</v>
      </c>
      <c r="Q204">
        <f t="shared" si="3"/>
        <v>2015</v>
      </c>
      <c r="R204" s="6">
        <f>(((J204/60)/60)/24)+DATE(1970,1,1)</f>
        <v>42255.927824074075</v>
      </c>
    </row>
    <row r="205" spans="1:18" ht="60" x14ac:dyDescent="0.25">
      <c r="A205">
        <v>203</v>
      </c>
      <c r="B205" s="2" t="s">
        <v>205</v>
      </c>
      <c r="C205" s="2" t="s">
        <v>4313</v>
      </c>
      <c r="D205" s="4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8" t="s">
        <v>8307</v>
      </c>
      <c r="P205" t="s">
        <v>8311</v>
      </c>
      <c r="Q205">
        <f t="shared" si="3"/>
        <v>2014</v>
      </c>
      <c r="R205" s="6">
        <f>(((J205/60)/60)/24)+DATE(1970,1,1)</f>
        <v>41973.847962962958</v>
      </c>
    </row>
    <row r="206" spans="1:18" ht="60" x14ac:dyDescent="0.25">
      <c r="A206">
        <v>204</v>
      </c>
      <c r="B206" s="2" t="s">
        <v>206</v>
      </c>
      <c r="C206" s="2" t="s">
        <v>4314</v>
      </c>
      <c r="D206" s="4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8" t="s">
        <v>8307</v>
      </c>
      <c r="P206" t="s">
        <v>8311</v>
      </c>
      <c r="Q206">
        <f t="shared" si="3"/>
        <v>2016</v>
      </c>
      <c r="R206" s="6">
        <f>(((J206/60)/60)/24)+DATE(1970,1,1)</f>
        <v>42556.583368055552</v>
      </c>
    </row>
    <row r="207" spans="1:18" ht="45" x14ac:dyDescent="0.25">
      <c r="A207">
        <v>205</v>
      </c>
      <c r="B207" s="2" t="s">
        <v>207</v>
      </c>
      <c r="C207" s="2" t="s">
        <v>4315</v>
      </c>
      <c r="D207" s="4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8" t="s">
        <v>8307</v>
      </c>
      <c r="P207" t="s">
        <v>8311</v>
      </c>
      <c r="Q207">
        <f t="shared" si="3"/>
        <v>2015</v>
      </c>
      <c r="R207" s="6">
        <f>(((J207/60)/60)/24)+DATE(1970,1,1)</f>
        <v>42248.632199074069</v>
      </c>
    </row>
    <row r="208" spans="1:18" ht="45" x14ac:dyDescent="0.25">
      <c r="A208">
        <v>206</v>
      </c>
      <c r="B208" s="2" t="s">
        <v>208</v>
      </c>
      <c r="C208" s="2" t="s">
        <v>4316</v>
      </c>
      <c r="D208" s="4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8" t="s">
        <v>8307</v>
      </c>
      <c r="P208" t="s">
        <v>8311</v>
      </c>
      <c r="Q208">
        <f t="shared" si="3"/>
        <v>2016</v>
      </c>
      <c r="R208" s="6">
        <f>(((J208/60)/60)/24)+DATE(1970,1,1)</f>
        <v>42567.004432870366</v>
      </c>
    </row>
    <row r="209" spans="1:18" ht="45" x14ac:dyDescent="0.25">
      <c r="A209">
        <v>207</v>
      </c>
      <c r="B209" s="2" t="s">
        <v>209</v>
      </c>
      <c r="C209" s="2" t="s">
        <v>4317</v>
      </c>
      <c r="D209" s="4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8" t="s">
        <v>8307</v>
      </c>
      <c r="P209" t="s">
        <v>8311</v>
      </c>
      <c r="Q209">
        <f t="shared" si="3"/>
        <v>2014</v>
      </c>
      <c r="R209" s="6">
        <f>(((J209/60)/60)/24)+DATE(1970,1,1)</f>
        <v>41978.197199074071</v>
      </c>
    </row>
    <row r="210" spans="1:18" ht="60" x14ac:dyDescent="0.25">
      <c r="A210">
        <v>208</v>
      </c>
      <c r="B210" s="2" t="s">
        <v>210</v>
      </c>
      <c r="C210" s="2" t="s">
        <v>4318</v>
      </c>
      <c r="D210" s="4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8" t="s">
        <v>8307</v>
      </c>
      <c r="P210" t="s">
        <v>8311</v>
      </c>
      <c r="Q210">
        <f t="shared" si="3"/>
        <v>2014</v>
      </c>
      <c r="R210" s="6">
        <f>(((J210/60)/60)/24)+DATE(1970,1,1)</f>
        <v>41959.369988425926</v>
      </c>
    </row>
    <row r="211" spans="1:18" ht="60" x14ac:dyDescent="0.25">
      <c r="A211">
        <v>209</v>
      </c>
      <c r="B211" s="2" t="s">
        <v>211</v>
      </c>
      <c r="C211" s="2" t="s">
        <v>4319</v>
      </c>
      <c r="D211" s="4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8" t="s">
        <v>8307</v>
      </c>
      <c r="P211" t="s">
        <v>8311</v>
      </c>
      <c r="Q211">
        <f t="shared" si="3"/>
        <v>2015</v>
      </c>
      <c r="R211" s="6">
        <f>(((J211/60)/60)/24)+DATE(1970,1,1)</f>
        <v>42165.922858796301</v>
      </c>
    </row>
    <row r="212" spans="1:18" ht="60" x14ac:dyDescent="0.25">
      <c r="A212">
        <v>210</v>
      </c>
      <c r="B212" s="2" t="s">
        <v>212</v>
      </c>
      <c r="C212" s="2" t="s">
        <v>4320</v>
      </c>
      <c r="D212" s="4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8" t="s">
        <v>8307</v>
      </c>
      <c r="P212" t="s">
        <v>8311</v>
      </c>
      <c r="Q212">
        <f t="shared" si="3"/>
        <v>2015</v>
      </c>
      <c r="R212" s="6">
        <f>(((J212/60)/60)/24)+DATE(1970,1,1)</f>
        <v>42249.064722222218</v>
      </c>
    </row>
    <row r="213" spans="1:18" ht="60" x14ac:dyDescent="0.25">
      <c r="A213">
        <v>211</v>
      </c>
      <c r="B213" s="2" t="s">
        <v>213</v>
      </c>
      <c r="C213" s="2" t="s">
        <v>4321</v>
      </c>
      <c r="D213" s="4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8" t="s">
        <v>8307</v>
      </c>
      <c r="P213" t="s">
        <v>8311</v>
      </c>
      <c r="Q213">
        <f t="shared" si="3"/>
        <v>2015</v>
      </c>
      <c r="R213" s="6">
        <f>(((J213/60)/60)/24)+DATE(1970,1,1)</f>
        <v>42236.159918981488</v>
      </c>
    </row>
    <row r="214" spans="1:18" ht="45" x14ac:dyDescent="0.25">
      <c r="A214">
        <v>212</v>
      </c>
      <c r="B214" s="2" t="s">
        <v>214</v>
      </c>
      <c r="C214" s="2" t="s">
        <v>4322</v>
      </c>
      <c r="D214" s="4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8" t="s">
        <v>8307</v>
      </c>
      <c r="P214" t="s">
        <v>8311</v>
      </c>
      <c r="Q214">
        <f t="shared" si="3"/>
        <v>2016</v>
      </c>
      <c r="R214" s="6">
        <f>(((J214/60)/60)/24)+DATE(1970,1,1)</f>
        <v>42416.881018518514</v>
      </c>
    </row>
    <row r="215" spans="1:18" ht="45" x14ac:dyDescent="0.25">
      <c r="A215">
        <v>213</v>
      </c>
      <c r="B215" s="2" t="s">
        <v>215</v>
      </c>
      <c r="C215" s="2" t="s">
        <v>4323</v>
      </c>
      <c r="D215" s="4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8" t="s">
        <v>8307</v>
      </c>
      <c r="P215" t="s">
        <v>8311</v>
      </c>
      <c r="Q215">
        <f t="shared" si="3"/>
        <v>2015</v>
      </c>
      <c r="R215" s="6">
        <f>(((J215/60)/60)/24)+DATE(1970,1,1)</f>
        <v>42202.594293981485</v>
      </c>
    </row>
    <row r="216" spans="1:18" ht="60" x14ac:dyDescent="0.25">
      <c r="A216">
        <v>214</v>
      </c>
      <c r="B216" s="2" t="s">
        <v>216</v>
      </c>
      <c r="C216" s="2" t="s">
        <v>4324</v>
      </c>
      <c r="D216" s="4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8" t="s">
        <v>8307</v>
      </c>
      <c r="P216" t="s">
        <v>8311</v>
      </c>
      <c r="Q216">
        <f t="shared" si="3"/>
        <v>2015</v>
      </c>
      <c r="R216" s="6">
        <f>(((J216/60)/60)/24)+DATE(1970,1,1)</f>
        <v>42009.64061342593</v>
      </c>
    </row>
    <row r="217" spans="1:18" ht="60" x14ac:dyDescent="0.25">
      <c r="A217">
        <v>215</v>
      </c>
      <c r="B217" s="2" t="s">
        <v>217</v>
      </c>
      <c r="C217" s="2" t="s">
        <v>4325</v>
      </c>
      <c r="D217" s="4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8" t="s">
        <v>8307</v>
      </c>
      <c r="P217" t="s">
        <v>8311</v>
      </c>
      <c r="Q217">
        <f t="shared" si="3"/>
        <v>2016</v>
      </c>
      <c r="R217" s="6">
        <f>(((J217/60)/60)/24)+DATE(1970,1,1)</f>
        <v>42375.230115740742</v>
      </c>
    </row>
    <row r="218" spans="1:18" ht="60" x14ac:dyDescent="0.25">
      <c r="A218">
        <v>216</v>
      </c>
      <c r="B218" s="2" t="s">
        <v>218</v>
      </c>
      <c r="C218" s="2" t="s">
        <v>4326</v>
      </c>
      <c r="D218" s="4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8" t="s">
        <v>8307</v>
      </c>
      <c r="P218" t="s">
        <v>8311</v>
      </c>
      <c r="Q218">
        <f t="shared" si="3"/>
        <v>2015</v>
      </c>
      <c r="R218" s="6">
        <f>(((J218/60)/60)/24)+DATE(1970,1,1)</f>
        <v>42066.958761574075</v>
      </c>
    </row>
    <row r="219" spans="1:18" x14ac:dyDescent="0.25">
      <c r="A219">
        <v>217</v>
      </c>
      <c r="B219" s="2" t="s">
        <v>219</v>
      </c>
      <c r="C219" s="2" t="s">
        <v>4327</v>
      </c>
      <c r="D219" s="4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8" t="s">
        <v>8307</v>
      </c>
      <c r="P219" t="s">
        <v>8311</v>
      </c>
      <c r="Q219">
        <f t="shared" si="3"/>
        <v>2014</v>
      </c>
      <c r="R219" s="6">
        <f>(((J219/60)/60)/24)+DATE(1970,1,1)</f>
        <v>41970.64061342593</v>
      </c>
    </row>
    <row r="220" spans="1:18" ht="60" x14ac:dyDescent="0.25">
      <c r="A220">
        <v>218</v>
      </c>
      <c r="B220" s="2" t="s">
        <v>220</v>
      </c>
      <c r="C220" s="2" t="s">
        <v>4328</v>
      </c>
      <c r="D220" s="4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8" t="s">
        <v>8307</v>
      </c>
      <c r="P220" t="s">
        <v>8311</v>
      </c>
      <c r="Q220">
        <f t="shared" si="3"/>
        <v>2015</v>
      </c>
      <c r="R220" s="6">
        <f>(((J220/60)/60)/24)+DATE(1970,1,1)</f>
        <v>42079.628344907411</v>
      </c>
    </row>
    <row r="221" spans="1:18" ht="45" x14ac:dyDescent="0.25">
      <c r="A221">
        <v>219</v>
      </c>
      <c r="B221" s="2" t="s">
        <v>221</v>
      </c>
      <c r="C221" s="2" t="s">
        <v>4329</v>
      </c>
      <c r="D221" s="4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8" t="s">
        <v>8307</v>
      </c>
      <c r="P221" t="s">
        <v>8311</v>
      </c>
      <c r="Q221">
        <f t="shared" si="3"/>
        <v>2016</v>
      </c>
      <c r="R221" s="6">
        <f>(((J221/60)/60)/24)+DATE(1970,1,1)</f>
        <v>42429.326678240745</v>
      </c>
    </row>
    <row r="222" spans="1:18" ht="45" x14ac:dyDescent="0.25">
      <c r="A222">
        <v>220</v>
      </c>
      <c r="B222" s="2" t="s">
        <v>222</v>
      </c>
      <c r="C222" s="2" t="s">
        <v>4330</v>
      </c>
      <c r="D222" s="4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8" t="s">
        <v>8307</v>
      </c>
      <c r="P222" t="s">
        <v>8311</v>
      </c>
      <c r="Q222">
        <f t="shared" si="3"/>
        <v>2015</v>
      </c>
      <c r="R222" s="6">
        <f>(((J222/60)/60)/24)+DATE(1970,1,1)</f>
        <v>42195.643865740742</v>
      </c>
    </row>
    <row r="223" spans="1:18" ht="30" x14ac:dyDescent="0.25">
      <c r="A223">
        <v>221</v>
      </c>
      <c r="B223" s="2" t="s">
        <v>223</v>
      </c>
      <c r="C223" s="2" t="s">
        <v>4331</v>
      </c>
      <c r="D223" s="4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8" t="s">
        <v>8307</v>
      </c>
      <c r="P223" t="s">
        <v>8311</v>
      </c>
      <c r="Q223">
        <f t="shared" si="3"/>
        <v>2015</v>
      </c>
      <c r="R223" s="6">
        <f>(((J223/60)/60)/24)+DATE(1970,1,1)</f>
        <v>42031.837546296301</v>
      </c>
    </row>
    <row r="224" spans="1:18" ht="60" x14ac:dyDescent="0.25">
      <c r="A224">
        <v>222</v>
      </c>
      <c r="B224" s="2" t="s">
        <v>224</v>
      </c>
      <c r="C224" s="2" t="s">
        <v>4332</v>
      </c>
      <c r="D224" s="4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8" t="s">
        <v>8307</v>
      </c>
      <c r="P224" t="s">
        <v>8311</v>
      </c>
      <c r="Q224">
        <f t="shared" si="3"/>
        <v>2015</v>
      </c>
      <c r="R224" s="6">
        <f>(((J224/60)/60)/24)+DATE(1970,1,1)</f>
        <v>42031.769884259258</v>
      </c>
    </row>
    <row r="225" spans="1:18" ht="60" x14ac:dyDescent="0.25">
      <c r="A225">
        <v>223</v>
      </c>
      <c r="B225" s="2" t="s">
        <v>225</v>
      </c>
      <c r="C225" s="2" t="s">
        <v>4333</v>
      </c>
      <c r="D225" s="4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8" t="s">
        <v>8307</v>
      </c>
      <c r="P225" t="s">
        <v>8311</v>
      </c>
      <c r="Q225">
        <f t="shared" si="3"/>
        <v>2016</v>
      </c>
      <c r="R225" s="6">
        <f>(((J225/60)/60)/24)+DATE(1970,1,1)</f>
        <v>42482.048032407409</v>
      </c>
    </row>
    <row r="226" spans="1:18" ht="60" x14ac:dyDescent="0.25">
      <c r="A226">
        <v>224</v>
      </c>
      <c r="B226" s="2" t="s">
        <v>226</v>
      </c>
      <c r="C226" s="2" t="s">
        <v>4334</v>
      </c>
      <c r="D226" s="4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8" t="s">
        <v>8307</v>
      </c>
      <c r="P226" t="s">
        <v>8311</v>
      </c>
      <c r="Q226">
        <f t="shared" si="3"/>
        <v>2015</v>
      </c>
      <c r="R226" s="6">
        <f>(((J226/60)/60)/24)+DATE(1970,1,1)</f>
        <v>42135.235254629632</v>
      </c>
    </row>
    <row r="227" spans="1:18" ht="45" x14ac:dyDescent="0.25">
      <c r="A227">
        <v>225</v>
      </c>
      <c r="B227" s="2" t="s">
        <v>227</v>
      </c>
      <c r="C227" s="2" t="s">
        <v>4335</v>
      </c>
      <c r="D227" s="4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8" t="s">
        <v>8307</v>
      </c>
      <c r="P227" t="s">
        <v>8311</v>
      </c>
      <c r="Q227">
        <f t="shared" si="3"/>
        <v>2016</v>
      </c>
      <c r="R227" s="6">
        <f>(((J227/60)/60)/24)+DATE(1970,1,1)</f>
        <v>42438.961273148147</v>
      </c>
    </row>
    <row r="228" spans="1:18" ht="45" x14ac:dyDescent="0.25">
      <c r="A228">
        <v>226</v>
      </c>
      <c r="B228" s="2" t="s">
        <v>228</v>
      </c>
      <c r="C228" s="2" t="s">
        <v>4336</v>
      </c>
      <c r="D228" s="4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8" t="s">
        <v>8307</v>
      </c>
      <c r="P228" t="s">
        <v>8311</v>
      </c>
      <c r="Q228">
        <f t="shared" si="3"/>
        <v>2015</v>
      </c>
      <c r="R228" s="6">
        <f>(((J228/60)/60)/24)+DATE(1970,1,1)</f>
        <v>42106.666018518517</v>
      </c>
    </row>
    <row r="229" spans="1:18" ht="45" x14ac:dyDescent="0.25">
      <c r="A229">
        <v>227</v>
      </c>
      <c r="B229" s="2" t="s">
        <v>229</v>
      </c>
      <c r="C229" s="2" t="s">
        <v>4337</v>
      </c>
      <c r="D229" s="4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8" t="s">
        <v>8307</v>
      </c>
      <c r="P229" t="s">
        <v>8311</v>
      </c>
      <c r="Q229">
        <f t="shared" si="3"/>
        <v>2015</v>
      </c>
      <c r="R229" s="6">
        <f>(((J229/60)/60)/24)+DATE(1970,1,1)</f>
        <v>42164.893993055557</v>
      </c>
    </row>
    <row r="230" spans="1:18" ht="30" x14ac:dyDescent="0.25">
      <c r="A230">
        <v>228</v>
      </c>
      <c r="B230" s="2" t="s">
        <v>230</v>
      </c>
      <c r="C230" s="2" t="s">
        <v>4338</v>
      </c>
      <c r="D230" s="4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8" t="s">
        <v>8307</v>
      </c>
      <c r="P230" t="s">
        <v>8311</v>
      </c>
      <c r="Q230">
        <f t="shared" si="3"/>
        <v>2015</v>
      </c>
      <c r="R230" s="6">
        <f>(((J230/60)/60)/24)+DATE(1970,1,1)</f>
        <v>42096.686400462961</v>
      </c>
    </row>
    <row r="231" spans="1:18" ht="60" x14ac:dyDescent="0.25">
      <c r="A231">
        <v>229</v>
      </c>
      <c r="B231" s="2" t="s">
        <v>231</v>
      </c>
      <c r="C231" s="2" t="s">
        <v>4339</v>
      </c>
      <c r="D231" s="4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8" t="s">
        <v>8307</v>
      </c>
      <c r="P231" t="s">
        <v>8311</v>
      </c>
      <c r="Q231">
        <f t="shared" si="3"/>
        <v>2016</v>
      </c>
      <c r="R231" s="6">
        <f>(((J231/60)/60)/24)+DATE(1970,1,1)</f>
        <v>42383.933993055558</v>
      </c>
    </row>
    <row r="232" spans="1:18" ht="60" x14ac:dyDescent="0.25">
      <c r="A232">
        <v>230</v>
      </c>
      <c r="B232" s="2" t="s">
        <v>232</v>
      </c>
      <c r="C232" s="2" t="s">
        <v>4340</v>
      </c>
      <c r="D232" s="4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8" t="s">
        <v>8307</v>
      </c>
      <c r="P232" t="s">
        <v>8311</v>
      </c>
      <c r="Q232">
        <f t="shared" si="3"/>
        <v>2015</v>
      </c>
      <c r="R232" s="6">
        <f>(((J232/60)/60)/24)+DATE(1970,1,1)</f>
        <v>42129.777210648142</v>
      </c>
    </row>
    <row r="233" spans="1:18" ht="60" x14ac:dyDescent="0.25">
      <c r="A233">
        <v>231</v>
      </c>
      <c r="B233" s="2" t="s">
        <v>233</v>
      </c>
      <c r="C233" s="2" t="s">
        <v>4341</v>
      </c>
      <c r="D233" s="4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8" t="s">
        <v>8307</v>
      </c>
      <c r="P233" t="s">
        <v>8311</v>
      </c>
      <c r="Q233">
        <f t="shared" si="3"/>
        <v>2015</v>
      </c>
      <c r="R233" s="6">
        <f>(((J233/60)/60)/24)+DATE(1970,1,1)</f>
        <v>42341.958923611113</v>
      </c>
    </row>
    <row r="234" spans="1:18" ht="60" x14ac:dyDescent="0.25">
      <c r="A234">
        <v>232</v>
      </c>
      <c r="B234" s="2" t="s">
        <v>234</v>
      </c>
      <c r="C234" s="2" t="s">
        <v>4342</v>
      </c>
      <c r="D234" s="4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8" t="s">
        <v>8307</v>
      </c>
      <c r="P234" t="s">
        <v>8311</v>
      </c>
      <c r="Q234">
        <f t="shared" si="3"/>
        <v>2015</v>
      </c>
      <c r="R234" s="6">
        <f>(((J234/60)/60)/24)+DATE(1970,1,1)</f>
        <v>42032.82576388889</v>
      </c>
    </row>
    <row r="235" spans="1:18" ht="45" x14ac:dyDescent="0.25">
      <c r="A235">
        <v>233</v>
      </c>
      <c r="B235" s="2" t="s">
        <v>235</v>
      </c>
      <c r="C235" s="2" t="s">
        <v>4343</v>
      </c>
      <c r="D235" s="4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8" t="s">
        <v>8307</v>
      </c>
      <c r="P235" t="s">
        <v>8311</v>
      </c>
      <c r="Q235">
        <f t="shared" si="3"/>
        <v>2016</v>
      </c>
      <c r="R235" s="6">
        <f>(((J235/60)/60)/24)+DATE(1970,1,1)</f>
        <v>42612.911712962959</v>
      </c>
    </row>
    <row r="236" spans="1:18" ht="60" x14ac:dyDescent="0.25">
      <c r="A236">
        <v>234</v>
      </c>
      <c r="B236" s="2" t="s">
        <v>236</v>
      </c>
      <c r="C236" s="2" t="s">
        <v>4344</v>
      </c>
      <c r="D236" s="4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8" t="s">
        <v>8307</v>
      </c>
      <c r="P236" t="s">
        <v>8311</v>
      </c>
      <c r="Q236">
        <f t="shared" si="3"/>
        <v>2015</v>
      </c>
      <c r="R236" s="6">
        <f>(((J236/60)/60)/24)+DATE(1970,1,1)</f>
        <v>42136.035405092596</v>
      </c>
    </row>
    <row r="237" spans="1:18" ht="45" x14ac:dyDescent="0.25">
      <c r="A237">
        <v>235</v>
      </c>
      <c r="B237" s="2" t="s">
        <v>237</v>
      </c>
      <c r="C237" s="2" t="s">
        <v>4345</v>
      </c>
      <c r="D237" s="4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8" t="s">
        <v>8307</v>
      </c>
      <c r="P237" t="s">
        <v>8311</v>
      </c>
      <c r="Q237">
        <f t="shared" si="3"/>
        <v>2015</v>
      </c>
      <c r="R237" s="6">
        <f>(((J237/60)/60)/24)+DATE(1970,1,1)</f>
        <v>42164.908530092594</v>
      </c>
    </row>
    <row r="238" spans="1:18" ht="60" x14ac:dyDescent="0.25">
      <c r="A238">
        <v>236</v>
      </c>
      <c r="B238" s="2" t="s">
        <v>238</v>
      </c>
      <c r="C238" s="2" t="s">
        <v>4346</v>
      </c>
      <c r="D238" s="4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8" t="s">
        <v>8307</v>
      </c>
      <c r="P238" t="s">
        <v>8311</v>
      </c>
      <c r="Q238">
        <f t="shared" si="3"/>
        <v>2015</v>
      </c>
      <c r="R238" s="6">
        <f>(((J238/60)/60)/24)+DATE(1970,1,1)</f>
        <v>42321.08447916666</v>
      </c>
    </row>
    <row r="239" spans="1:18" ht="30" x14ac:dyDescent="0.25">
      <c r="A239">
        <v>237</v>
      </c>
      <c r="B239" s="2" t="s">
        <v>239</v>
      </c>
      <c r="C239" s="2" t="s">
        <v>4347</v>
      </c>
      <c r="D239" s="4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8" t="s">
        <v>8307</v>
      </c>
      <c r="P239" t="s">
        <v>8311</v>
      </c>
      <c r="Q239">
        <f t="shared" si="3"/>
        <v>2016</v>
      </c>
      <c r="R239" s="6">
        <f>(((J239/60)/60)/24)+DATE(1970,1,1)</f>
        <v>42377.577187499999</v>
      </c>
    </row>
    <row r="240" spans="1:18" ht="60" x14ac:dyDescent="0.25">
      <c r="A240">
        <v>238</v>
      </c>
      <c r="B240" s="2" t="s">
        <v>240</v>
      </c>
      <c r="C240" s="2" t="s">
        <v>4348</v>
      </c>
      <c r="D240" s="4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8" t="s">
        <v>8307</v>
      </c>
      <c r="P240" t="s">
        <v>8311</v>
      </c>
      <c r="Q240">
        <f t="shared" si="3"/>
        <v>2016</v>
      </c>
      <c r="R240" s="6">
        <f>(((J240/60)/60)/24)+DATE(1970,1,1)</f>
        <v>42713.962499999994</v>
      </c>
    </row>
    <row r="241" spans="1:18" ht="45" x14ac:dyDescent="0.25">
      <c r="A241">
        <v>239</v>
      </c>
      <c r="B241" s="2" t="s">
        <v>241</v>
      </c>
      <c r="C241" s="2" t="s">
        <v>4349</v>
      </c>
      <c r="D241" s="4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8" t="s">
        <v>8307</v>
      </c>
      <c r="P241" t="s">
        <v>8311</v>
      </c>
      <c r="Q241">
        <f t="shared" si="3"/>
        <v>2015</v>
      </c>
      <c r="R241" s="6">
        <f>(((J241/60)/60)/24)+DATE(1970,1,1)</f>
        <v>42297.110300925924</v>
      </c>
    </row>
    <row r="242" spans="1:18" ht="60" x14ac:dyDescent="0.25">
      <c r="A242">
        <v>240</v>
      </c>
      <c r="B242" s="2" t="s">
        <v>242</v>
      </c>
      <c r="C242" s="2" t="s">
        <v>4350</v>
      </c>
      <c r="D242" s="4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8" t="s">
        <v>8307</v>
      </c>
      <c r="P242" t="s">
        <v>8312</v>
      </c>
      <c r="Q242">
        <f t="shared" si="3"/>
        <v>2013</v>
      </c>
      <c r="R242" s="6">
        <f>(((J242/60)/60)/24)+DATE(1970,1,1)</f>
        <v>41354.708460648151</v>
      </c>
    </row>
    <row r="243" spans="1:18" ht="60" x14ac:dyDescent="0.25">
      <c r="A243">
        <v>241</v>
      </c>
      <c r="B243" s="2" t="s">
        <v>243</v>
      </c>
      <c r="C243" s="2" t="s">
        <v>4351</v>
      </c>
      <c r="D243" s="4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8" t="s">
        <v>8307</v>
      </c>
      <c r="P243" t="s">
        <v>8312</v>
      </c>
      <c r="Q243">
        <f t="shared" si="3"/>
        <v>2014</v>
      </c>
      <c r="R243" s="6">
        <f>(((J243/60)/60)/24)+DATE(1970,1,1)</f>
        <v>41949.697962962964</v>
      </c>
    </row>
    <row r="244" spans="1:18" ht="45" x14ac:dyDescent="0.25">
      <c r="A244">
        <v>242</v>
      </c>
      <c r="B244" s="2" t="s">
        <v>244</v>
      </c>
      <c r="C244" s="2" t="s">
        <v>4352</v>
      </c>
      <c r="D244" s="4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8" t="s">
        <v>8307</v>
      </c>
      <c r="P244" t="s">
        <v>8312</v>
      </c>
      <c r="Q244">
        <f t="shared" si="3"/>
        <v>2011</v>
      </c>
      <c r="R244" s="6">
        <f>(((J244/60)/60)/24)+DATE(1970,1,1)</f>
        <v>40862.492939814816</v>
      </c>
    </row>
    <row r="245" spans="1:18" ht="45" x14ac:dyDescent="0.25">
      <c r="A245">
        <v>243</v>
      </c>
      <c r="B245" s="2" t="s">
        <v>245</v>
      </c>
      <c r="C245" s="2" t="s">
        <v>4353</v>
      </c>
      <c r="D245" s="4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8" t="s">
        <v>8307</v>
      </c>
      <c r="P245" t="s">
        <v>8312</v>
      </c>
      <c r="Q245">
        <f t="shared" si="3"/>
        <v>2014</v>
      </c>
      <c r="R245" s="6">
        <f>(((J245/60)/60)/24)+DATE(1970,1,1)</f>
        <v>41662.047500000001</v>
      </c>
    </row>
    <row r="246" spans="1:18" ht="60" x14ac:dyDescent="0.25">
      <c r="A246">
        <v>244</v>
      </c>
      <c r="B246" s="3">
        <v>39756</v>
      </c>
      <c r="C246" s="2" t="s">
        <v>4354</v>
      </c>
      <c r="D246" s="4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8" t="s">
        <v>8307</v>
      </c>
      <c r="P246" t="s">
        <v>8312</v>
      </c>
      <c r="Q246">
        <f t="shared" si="3"/>
        <v>2010</v>
      </c>
      <c r="R246" s="6">
        <f>(((J246/60)/60)/24)+DATE(1970,1,1)</f>
        <v>40213.323599537034</v>
      </c>
    </row>
    <row r="247" spans="1:18" ht="60" x14ac:dyDescent="0.25">
      <c r="A247">
        <v>245</v>
      </c>
      <c r="B247" s="2" t="s">
        <v>246</v>
      </c>
      <c r="C247" s="2" t="s">
        <v>4355</v>
      </c>
      <c r="D247" s="4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8" t="s">
        <v>8307</v>
      </c>
      <c r="P247" t="s">
        <v>8312</v>
      </c>
      <c r="Q247">
        <f t="shared" si="3"/>
        <v>2012</v>
      </c>
      <c r="R247" s="6">
        <f>(((J247/60)/60)/24)+DATE(1970,1,1)</f>
        <v>41107.053067129629</v>
      </c>
    </row>
    <row r="248" spans="1:18" ht="45" x14ac:dyDescent="0.25">
      <c r="A248">
        <v>246</v>
      </c>
      <c r="B248" s="2" t="s">
        <v>247</v>
      </c>
      <c r="C248" s="2" t="s">
        <v>4356</v>
      </c>
      <c r="D248" s="4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8" t="s">
        <v>8307</v>
      </c>
      <c r="P248" t="s">
        <v>8312</v>
      </c>
      <c r="Q248">
        <f t="shared" si="3"/>
        <v>2010</v>
      </c>
      <c r="R248" s="6">
        <f>(((J248/60)/60)/24)+DATE(1970,1,1)</f>
        <v>40480.363483796296</v>
      </c>
    </row>
    <row r="249" spans="1:18" ht="60" x14ac:dyDescent="0.25">
      <c r="A249">
        <v>247</v>
      </c>
      <c r="B249" s="2" t="s">
        <v>248</v>
      </c>
      <c r="C249" s="2" t="s">
        <v>4357</v>
      </c>
      <c r="D249" s="4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8" t="s">
        <v>8307</v>
      </c>
      <c r="P249" t="s">
        <v>8312</v>
      </c>
      <c r="Q249">
        <f t="shared" si="3"/>
        <v>2010</v>
      </c>
      <c r="R249" s="6">
        <f>(((J249/60)/60)/24)+DATE(1970,1,1)</f>
        <v>40430.604328703703</v>
      </c>
    </row>
    <row r="250" spans="1:18" ht="60" x14ac:dyDescent="0.25">
      <c r="A250">
        <v>248</v>
      </c>
      <c r="B250" s="2" t="s">
        <v>249</v>
      </c>
      <c r="C250" s="2" t="s">
        <v>4358</v>
      </c>
      <c r="D250" s="4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8" t="s">
        <v>8307</v>
      </c>
      <c r="P250" t="s">
        <v>8312</v>
      </c>
      <c r="Q250">
        <f t="shared" si="3"/>
        <v>2011</v>
      </c>
      <c r="R250" s="6">
        <f>(((J250/60)/60)/24)+DATE(1970,1,1)</f>
        <v>40870.774409722224</v>
      </c>
    </row>
    <row r="251" spans="1:18" ht="60" x14ac:dyDescent="0.25">
      <c r="A251">
        <v>249</v>
      </c>
      <c r="B251" s="2" t="s">
        <v>250</v>
      </c>
      <c r="C251" s="2" t="s">
        <v>4359</v>
      </c>
      <c r="D251" s="4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8" t="s">
        <v>8307</v>
      </c>
      <c r="P251" t="s">
        <v>8312</v>
      </c>
      <c r="Q251">
        <f t="shared" si="3"/>
        <v>2010</v>
      </c>
      <c r="R251" s="6">
        <f>(((J251/60)/60)/24)+DATE(1970,1,1)</f>
        <v>40332.923842592594</v>
      </c>
    </row>
    <row r="252" spans="1:18" ht="60" x14ac:dyDescent="0.25">
      <c r="A252">
        <v>250</v>
      </c>
      <c r="B252" s="2" t="s">
        <v>251</v>
      </c>
      <c r="C252" s="2" t="s">
        <v>4360</v>
      </c>
      <c r="D252" s="4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8" t="s">
        <v>8307</v>
      </c>
      <c r="P252" t="s">
        <v>8312</v>
      </c>
      <c r="Q252">
        <f t="shared" si="3"/>
        <v>2013</v>
      </c>
      <c r="R252" s="6">
        <f>(((J252/60)/60)/24)+DATE(1970,1,1)</f>
        <v>41401.565868055557</v>
      </c>
    </row>
    <row r="253" spans="1:18" ht="45" x14ac:dyDescent="0.25">
      <c r="A253">
        <v>251</v>
      </c>
      <c r="B253" s="2" t="s">
        <v>252</v>
      </c>
      <c r="C253" s="2" t="s">
        <v>4361</v>
      </c>
      <c r="D253" s="4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8" t="s">
        <v>8307</v>
      </c>
      <c r="P253" t="s">
        <v>8312</v>
      </c>
      <c r="Q253">
        <f t="shared" si="3"/>
        <v>2012</v>
      </c>
      <c r="R253" s="6">
        <f>(((J253/60)/60)/24)+DATE(1970,1,1)</f>
        <v>41013.787569444445</v>
      </c>
    </row>
    <row r="254" spans="1:18" ht="45" x14ac:dyDescent="0.25">
      <c r="A254">
        <v>252</v>
      </c>
      <c r="B254" s="2" t="s">
        <v>253</v>
      </c>
      <c r="C254" s="2" t="s">
        <v>4362</v>
      </c>
      <c r="D254" s="4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8" t="s">
        <v>8307</v>
      </c>
      <c r="P254" t="s">
        <v>8312</v>
      </c>
      <c r="Q254">
        <f t="shared" si="3"/>
        <v>2010</v>
      </c>
      <c r="R254" s="6">
        <f>(((J254/60)/60)/24)+DATE(1970,1,1)</f>
        <v>40266.662708333337</v>
      </c>
    </row>
    <row r="255" spans="1:18" ht="60" x14ac:dyDescent="0.25">
      <c r="A255">
        <v>253</v>
      </c>
      <c r="B255" s="2" t="s">
        <v>254</v>
      </c>
      <c r="C255" s="2" t="s">
        <v>4363</v>
      </c>
      <c r="D255" s="4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8" t="s">
        <v>8307</v>
      </c>
      <c r="P255" t="s">
        <v>8312</v>
      </c>
      <c r="Q255">
        <f t="shared" si="3"/>
        <v>2012</v>
      </c>
      <c r="R255" s="6">
        <f>(((J255/60)/60)/24)+DATE(1970,1,1)</f>
        <v>40924.650868055556</v>
      </c>
    </row>
    <row r="256" spans="1:18" ht="45" x14ac:dyDescent="0.25">
      <c r="A256">
        <v>254</v>
      </c>
      <c r="B256" s="2" t="s">
        <v>255</v>
      </c>
      <c r="C256" s="2" t="s">
        <v>4364</v>
      </c>
      <c r="D256" s="4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8" t="s">
        <v>8307</v>
      </c>
      <c r="P256" t="s">
        <v>8312</v>
      </c>
      <c r="Q256">
        <f t="shared" si="3"/>
        <v>2015</v>
      </c>
      <c r="R256" s="6">
        <f>(((J256/60)/60)/24)+DATE(1970,1,1)</f>
        <v>42263.952662037031</v>
      </c>
    </row>
    <row r="257" spans="1:18" ht="30" x14ac:dyDescent="0.25">
      <c r="A257">
        <v>255</v>
      </c>
      <c r="B257" s="2" t="s">
        <v>256</v>
      </c>
      <c r="C257" s="2" t="s">
        <v>4365</v>
      </c>
      <c r="D257" s="4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8" t="s">
        <v>8307</v>
      </c>
      <c r="P257" t="s">
        <v>8312</v>
      </c>
      <c r="Q257">
        <f t="shared" si="3"/>
        <v>2011</v>
      </c>
      <c r="R257" s="6">
        <f>(((J257/60)/60)/24)+DATE(1970,1,1)</f>
        <v>40588.526412037041</v>
      </c>
    </row>
    <row r="258" spans="1:18" ht="60" x14ac:dyDescent="0.25">
      <c r="A258">
        <v>256</v>
      </c>
      <c r="B258" s="2" t="s">
        <v>257</v>
      </c>
      <c r="C258" s="2" t="s">
        <v>4366</v>
      </c>
      <c r="D258" s="4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8" t="s">
        <v>8307</v>
      </c>
      <c r="P258" t="s">
        <v>8312</v>
      </c>
      <c r="Q258">
        <f t="shared" si="3"/>
        <v>2013</v>
      </c>
      <c r="R258" s="6">
        <f>(((J258/60)/60)/24)+DATE(1970,1,1)</f>
        <v>41319.769293981481</v>
      </c>
    </row>
    <row r="259" spans="1:18" ht="60" x14ac:dyDescent="0.25">
      <c r="A259">
        <v>257</v>
      </c>
      <c r="B259" s="2" t="s">
        <v>258</v>
      </c>
      <c r="C259" s="2" t="s">
        <v>4367</v>
      </c>
      <c r="D259" s="4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8" t="s">
        <v>8307</v>
      </c>
      <c r="P259" t="s">
        <v>8312</v>
      </c>
      <c r="Q259">
        <f t="shared" ref="Q259:Q322" si="4">YEAR(R259)</f>
        <v>2016</v>
      </c>
      <c r="R259" s="6">
        <f>(((J259/60)/60)/24)+DATE(1970,1,1)</f>
        <v>42479.626875000002</v>
      </c>
    </row>
    <row r="260" spans="1:18" ht="60" x14ac:dyDescent="0.25">
      <c r="A260">
        <v>258</v>
      </c>
      <c r="B260" s="2" t="s">
        <v>259</v>
      </c>
      <c r="C260" s="2" t="s">
        <v>4368</v>
      </c>
      <c r="D260" s="4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8" t="s">
        <v>8307</v>
      </c>
      <c r="P260" t="s">
        <v>8312</v>
      </c>
      <c r="Q260">
        <f t="shared" si="4"/>
        <v>2011</v>
      </c>
      <c r="R260" s="6">
        <f>(((J260/60)/60)/24)+DATE(1970,1,1)</f>
        <v>40682.051689814813</v>
      </c>
    </row>
    <row r="261" spans="1:18" ht="60" x14ac:dyDescent="0.25">
      <c r="A261">
        <v>259</v>
      </c>
      <c r="B261" s="2" t="s">
        <v>260</v>
      </c>
      <c r="C261" s="2" t="s">
        <v>4369</v>
      </c>
      <c r="D261" s="4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8" t="s">
        <v>8307</v>
      </c>
      <c r="P261" t="s">
        <v>8312</v>
      </c>
      <c r="Q261">
        <f t="shared" si="4"/>
        <v>2015</v>
      </c>
      <c r="R261" s="6">
        <f>(((J261/60)/60)/24)+DATE(1970,1,1)</f>
        <v>42072.738067129627</v>
      </c>
    </row>
    <row r="262" spans="1:18" ht="45" x14ac:dyDescent="0.25">
      <c r="A262">
        <v>260</v>
      </c>
      <c r="B262" s="2" t="s">
        <v>261</v>
      </c>
      <c r="C262" s="2" t="s">
        <v>4370</v>
      </c>
      <c r="D262" s="4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8" t="s">
        <v>8307</v>
      </c>
      <c r="P262" t="s">
        <v>8312</v>
      </c>
      <c r="Q262">
        <f t="shared" si="4"/>
        <v>2010</v>
      </c>
      <c r="R262" s="6">
        <f>(((J262/60)/60)/24)+DATE(1970,1,1)</f>
        <v>40330.755543981482</v>
      </c>
    </row>
    <row r="263" spans="1:18" ht="45" x14ac:dyDescent="0.25">
      <c r="A263">
        <v>261</v>
      </c>
      <c r="B263" s="2" t="s">
        <v>262</v>
      </c>
      <c r="C263" s="2" t="s">
        <v>4371</v>
      </c>
      <c r="D263" s="4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8" t="s">
        <v>8307</v>
      </c>
      <c r="P263" t="s">
        <v>8312</v>
      </c>
      <c r="Q263">
        <f t="shared" si="4"/>
        <v>2012</v>
      </c>
      <c r="R263" s="6">
        <f>(((J263/60)/60)/24)+DATE(1970,1,1)</f>
        <v>41017.885462962964</v>
      </c>
    </row>
    <row r="264" spans="1:18" ht="30" x14ac:dyDescent="0.25">
      <c r="A264">
        <v>262</v>
      </c>
      <c r="B264" s="2" t="s">
        <v>263</v>
      </c>
      <c r="C264" s="2" t="s">
        <v>4372</v>
      </c>
      <c r="D264" s="4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8" t="s">
        <v>8307</v>
      </c>
      <c r="P264" t="s">
        <v>8312</v>
      </c>
      <c r="Q264">
        <f t="shared" si="4"/>
        <v>2011</v>
      </c>
      <c r="R264" s="6">
        <f>(((J264/60)/60)/24)+DATE(1970,1,1)</f>
        <v>40555.24800925926</v>
      </c>
    </row>
    <row r="265" spans="1:18" ht="60" x14ac:dyDescent="0.25">
      <c r="A265">
        <v>263</v>
      </c>
      <c r="B265" s="2" t="s">
        <v>264</v>
      </c>
      <c r="C265" s="2" t="s">
        <v>4373</v>
      </c>
      <c r="D265" s="4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8" t="s">
        <v>8307</v>
      </c>
      <c r="P265" t="s">
        <v>8312</v>
      </c>
      <c r="Q265">
        <f t="shared" si="4"/>
        <v>2012</v>
      </c>
      <c r="R265" s="6">
        <f>(((J265/60)/60)/24)+DATE(1970,1,1)</f>
        <v>41149.954791666663</v>
      </c>
    </row>
    <row r="266" spans="1:18" ht="60" x14ac:dyDescent="0.25">
      <c r="A266">
        <v>264</v>
      </c>
      <c r="B266" s="2" t="s">
        <v>265</v>
      </c>
      <c r="C266" s="2" t="s">
        <v>4374</v>
      </c>
      <c r="D266" s="4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8" t="s">
        <v>8307</v>
      </c>
      <c r="P266" t="s">
        <v>8312</v>
      </c>
      <c r="Q266">
        <f t="shared" si="4"/>
        <v>2012</v>
      </c>
      <c r="R266" s="6">
        <f>(((J266/60)/60)/24)+DATE(1970,1,1)</f>
        <v>41010.620312500003</v>
      </c>
    </row>
    <row r="267" spans="1:18" ht="60" x14ac:dyDescent="0.25">
      <c r="A267">
        <v>265</v>
      </c>
      <c r="B267" s="2" t="s">
        <v>266</v>
      </c>
      <c r="C267" s="2" t="s">
        <v>4375</v>
      </c>
      <c r="D267" s="4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8" t="s">
        <v>8307</v>
      </c>
      <c r="P267" t="s">
        <v>8312</v>
      </c>
      <c r="Q267">
        <f t="shared" si="4"/>
        <v>2010</v>
      </c>
      <c r="R267" s="6">
        <f>(((J267/60)/60)/24)+DATE(1970,1,1)</f>
        <v>40267.245717592588</v>
      </c>
    </row>
    <row r="268" spans="1:18" ht="60" x14ac:dyDescent="0.25">
      <c r="A268">
        <v>266</v>
      </c>
      <c r="B268" s="2" t="s">
        <v>267</v>
      </c>
      <c r="C268" s="2" t="s">
        <v>4376</v>
      </c>
      <c r="D268" s="4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8" t="s">
        <v>8307</v>
      </c>
      <c r="P268" t="s">
        <v>8312</v>
      </c>
      <c r="Q268">
        <f t="shared" si="4"/>
        <v>2010</v>
      </c>
      <c r="R268" s="6">
        <f>(((J268/60)/60)/24)+DATE(1970,1,1)</f>
        <v>40205.174849537041</v>
      </c>
    </row>
    <row r="269" spans="1:18" ht="45" x14ac:dyDescent="0.25">
      <c r="A269">
        <v>267</v>
      </c>
      <c r="B269" s="2" t="s">
        <v>268</v>
      </c>
      <c r="C269" s="2" t="s">
        <v>4377</v>
      </c>
      <c r="D269" s="4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8" t="s">
        <v>8307</v>
      </c>
      <c r="P269" t="s">
        <v>8312</v>
      </c>
      <c r="Q269">
        <f t="shared" si="4"/>
        <v>2014</v>
      </c>
      <c r="R269" s="6">
        <f>(((J269/60)/60)/24)+DATE(1970,1,1)</f>
        <v>41785.452534722222</v>
      </c>
    </row>
    <row r="270" spans="1:18" ht="60" x14ac:dyDescent="0.25">
      <c r="A270">
        <v>268</v>
      </c>
      <c r="B270" s="2" t="s">
        <v>269</v>
      </c>
      <c r="C270" s="2" t="s">
        <v>4378</v>
      </c>
      <c r="D270" s="4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8" t="s">
        <v>8307</v>
      </c>
      <c r="P270" t="s">
        <v>8312</v>
      </c>
      <c r="Q270">
        <f t="shared" si="4"/>
        <v>2011</v>
      </c>
      <c r="R270" s="6">
        <f>(((J270/60)/60)/24)+DATE(1970,1,1)</f>
        <v>40809.15252314815</v>
      </c>
    </row>
    <row r="271" spans="1:18" ht="60" x14ac:dyDescent="0.25">
      <c r="A271">
        <v>269</v>
      </c>
      <c r="B271" s="2" t="s">
        <v>270</v>
      </c>
      <c r="C271" s="2" t="s">
        <v>4379</v>
      </c>
      <c r="D271" s="4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8" t="s">
        <v>8307</v>
      </c>
      <c r="P271" t="s">
        <v>8312</v>
      </c>
      <c r="Q271">
        <f t="shared" si="4"/>
        <v>2017</v>
      </c>
      <c r="R271" s="6">
        <f>(((J271/60)/60)/24)+DATE(1970,1,1)</f>
        <v>42758.197013888886</v>
      </c>
    </row>
    <row r="272" spans="1:18" ht="45" x14ac:dyDescent="0.25">
      <c r="A272">
        <v>270</v>
      </c>
      <c r="B272" s="2" t="s">
        <v>271</v>
      </c>
      <c r="C272" s="2" t="s">
        <v>4380</v>
      </c>
      <c r="D272" s="4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8" t="s">
        <v>8307</v>
      </c>
      <c r="P272" t="s">
        <v>8312</v>
      </c>
      <c r="Q272">
        <f t="shared" si="4"/>
        <v>2011</v>
      </c>
      <c r="R272" s="6">
        <f>(((J272/60)/60)/24)+DATE(1970,1,1)</f>
        <v>40637.866550925923</v>
      </c>
    </row>
    <row r="273" spans="1:18" ht="60" x14ac:dyDescent="0.25">
      <c r="A273">
        <v>271</v>
      </c>
      <c r="B273" s="2" t="s">
        <v>272</v>
      </c>
      <c r="C273" s="2" t="s">
        <v>4381</v>
      </c>
      <c r="D273" s="4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8" t="s">
        <v>8307</v>
      </c>
      <c r="P273" t="s">
        <v>8312</v>
      </c>
      <c r="Q273">
        <f t="shared" si="4"/>
        <v>2013</v>
      </c>
      <c r="R273" s="6">
        <f>(((J273/60)/60)/24)+DATE(1970,1,1)</f>
        <v>41612.10024305556</v>
      </c>
    </row>
    <row r="274" spans="1:18" ht="60" x14ac:dyDescent="0.25">
      <c r="A274">
        <v>272</v>
      </c>
      <c r="B274" s="2" t="s">
        <v>273</v>
      </c>
      <c r="C274" s="2" t="s">
        <v>4382</v>
      </c>
      <c r="D274" s="4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8" t="s">
        <v>8307</v>
      </c>
      <c r="P274" t="s">
        <v>8312</v>
      </c>
      <c r="Q274">
        <f t="shared" si="4"/>
        <v>2010</v>
      </c>
      <c r="R274" s="6">
        <f>(((J274/60)/60)/24)+DATE(1970,1,1)</f>
        <v>40235.900358796294</v>
      </c>
    </row>
    <row r="275" spans="1:18" ht="60" x14ac:dyDescent="0.25">
      <c r="A275">
        <v>273</v>
      </c>
      <c r="B275" s="2" t="s">
        <v>274</v>
      </c>
      <c r="C275" s="2" t="s">
        <v>4383</v>
      </c>
      <c r="D275" s="4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8" t="s">
        <v>8307</v>
      </c>
      <c r="P275" t="s">
        <v>8312</v>
      </c>
      <c r="Q275">
        <f t="shared" si="4"/>
        <v>2011</v>
      </c>
      <c r="R275" s="6">
        <f>(((J275/60)/60)/24)+DATE(1970,1,1)</f>
        <v>40697.498449074075</v>
      </c>
    </row>
    <row r="276" spans="1:18" ht="60" x14ac:dyDescent="0.25">
      <c r="A276">
        <v>274</v>
      </c>
      <c r="B276" s="2" t="s">
        <v>275</v>
      </c>
      <c r="C276" s="2" t="s">
        <v>4384</v>
      </c>
      <c r="D276" s="4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8" t="s">
        <v>8307</v>
      </c>
      <c r="P276" t="s">
        <v>8312</v>
      </c>
      <c r="Q276">
        <f t="shared" si="4"/>
        <v>2012</v>
      </c>
      <c r="R276" s="6">
        <f>(((J276/60)/60)/24)+DATE(1970,1,1)</f>
        <v>40969.912372685183</v>
      </c>
    </row>
    <row r="277" spans="1:18" ht="45" x14ac:dyDescent="0.25">
      <c r="A277">
        <v>275</v>
      </c>
      <c r="B277" s="2" t="s">
        <v>276</v>
      </c>
      <c r="C277" s="2" t="s">
        <v>4385</v>
      </c>
      <c r="D277" s="4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8" t="s">
        <v>8307</v>
      </c>
      <c r="P277" t="s">
        <v>8312</v>
      </c>
      <c r="Q277">
        <f t="shared" si="4"/>
        <v>2012</v>
      </c>
      <c r="R277" s="6">
        <f>(((J277/60)/60)/24)+DATE(1970,1,1)</f>
        <v>41193.032013888893</v>
      </c>
    </row>
    <row r="278" spans="1:18" ht="60" x14ac:dyDescent="0.25">
      <c r="A278">
        <v>276</v>
      </c>
      <c r="B278" s="2" t="s">
        <v>277</v>
      </c>
      <c r="C278" s="2" t="s">
        <v>4386</v>
      </c>
      <c r="D278" s="4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8" t="s">
        <v>8307</v>
      </c>
      <c r="P278" t="s">
        <v>8312</v>
      </c>
      <c r="Q278">
        <f t="shared" si="4"/>
        <v>2012</v>
      </c>
      <c r="R278" s="6">
        <f>(((J278/60)/60)/24)+DATE(1970,1,1)</f>
        <v>40967.081874999996</v>
      </c>
    </row>
    <row r="279" spans="1:18" ht="60" x14ac:dyDescent="0.25">
      <c r="A279">
        <v>277</v>
      </c>
      <c r="B279" s="2" t="s">
        <v>278</v>
      </c>
      <c r="C279" s="2" t="s">
        <v>4387</v>
      </c>
      <c r="D279" s="4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8" t="s">
        <v>8307</v>
      </c>
      <c r="P279" t="s">
        <v>8312</v>
      </c>
      <c r="Q279">
        <f t="shared" si="4"/>
        <v>2015</v>
      </c>
      <c r="R279" s="6">
        <f>(((J279/60)/60)/24)+DATE(1970,1,1)</f>
        <v>42117.891423611116</v>
      </c>
    </row>
    <row r="280" spans="1:18" ht="45" x14ac:dyDescent="0.25">
      <c r="A280">
        <v>278</v>
      </c>
      <c r="B280" s="2" t="s">
        <v>279</v>
      </c>
      <c r="C280" s="2" t="s">
        <v>4388</v>
      </c>
      <c r="D280" s="4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8" t="s">
        <v>8307</v>
      </c>
      <c r="P280" t="s">
        <v>8312</v>
      </c>
      <c r="Q280">
        <f t="shared" si="4"/>
        <v>2012</v>
      </c>
      <c r="R280" s="6">
        <f>(((J280/60)/60)/24)+DATE(1970,1,1)</f>
        <v>41164.040960648148</v>
      </c>
    </row>
    <row r="281" spans="1:18" ht="60" x14ac:dyDescent="0.25">
      <c r="A281">
        <v>279</v>
      </c>
      <c r="B281" s="2" t="s">
        <v>280</v>
      </c>
      <c r="C281" s="2" t="s">
        <v>4389</v>
      </c>
      <c r="D281" s="4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8" t="s">
        <v>8307</v>
      </c>
      <c r="P281" t="s">
        <v>8312</v>
      </c>
      <c r="Q281">
        <f t="shared" si="4"/>
        <v>2017</v>
      </c>
      <c r="R281" s="6">
        <f>(((J281/60)/60)/24)+DATE(1970,1,1)</f>
        <v>42759.244166666671</v>
      </c>
    </row>
    <row r="282" spans="1:18" ht="60" x14ac:dyDescent="0.25">
      <c r="A282">
        <v>280</v>
      </c>
      <c r="B282" s="2" t="s">
        <v>281</v>
      </c>
      <c r="C282" s="2" t="s">
        <v>4390</v>
      </c>
      <c r="D282" s="4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8" t="s">
        <v>8307</v>
      </c>
      <c r="P282" t="s">
        <v>8312</v>
      </c>
      <c r="Q282">
        <f t="shared" si="4"/>
        <v>2014</v>
      </c>
      <c r="R282" s="6">
        <f>(((J282/60)/60)/24)+DATE(1970,1,1)</f>
        <v>41744.590682870366</v>
      </c>
    </row>
    <row r="283" spans="1:18" ht="60" x14ac:dyDescent="0.25">
      <c r="A283">
        <v>281</v>
      </c>
      <c r="B283" s="2" t="s">
        <v>282</v>
      </c>
      <c r="C283" s="2" t="s">
        <v>4391</v>
      </c>
      <c r="D283" s="4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8" t="s">
        <v>8307</v>
      </c>
      <c r="P283" t="s">
        <v>8312</v>
      </c>
      <c r="Q283">
        <f t="shared" si="4"/>
        <v>2009</v>
      </c>
      <c r="R283" s="6">
        <f>(((J283/60)/60)/24)+DATE(1970,1,1)</f>
        <v>39950.163344907407</v>
      </c>
    </row>
    <row r="284" spans="1:18" ht="45" x14ac:dyDescent="0.25">
      <c r="A284">
        <v>282</v>
      </c>
      <c r="B284" s="2" t="s">
        <v>283</v>
      </c>
      <c r="C284" s="2" t="s">
        <v>4392</v>
      </c>
      <c r="D284" s="4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8" t="s">
        <v>8307</v>
      </c>
      <c r="P284" t="s">
        <v>8312</v>
      </c>
      <c r="Q284">
        <f t="shared" si="4"/>
        <v>2010</v>
      </c>
      <c r="R284" s="6">
        <f>(((J284/60)/60)/24)+DATE(1970,1,1)</f>
        <v>40194.920046296298</v>
      </c>
    </row>
    <row r="285" spans="1:18" ht="30" x14ac:dyDescent="0.25">
      <c r="A285">
        <v>283</v>
      </c>
      <c r="B285" s="2" t="s">
        <v>284</v>
      </c>
      <c r="C285" s="2" t="s">
        <v>4393</v>
      </c>
      <c r="D285" s="4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8" t="s">
        <v>8307</v>
      </c>
      <c r="P285" t="s">
        <v>8312</v>
      </c>
      <c r="Q285">
        <f t="shared" si="4"/>
        <v>2011</v>
      </c>
      <c r="R285" s="6">
        <f>(((J285/60)/60)/24)+DATE(1970,1,1)</f>
        <v>40675.71</v>
      </c>
    </row>
    <row r="286" spans="1:18" ht="60" x14ac:dyDescent="0.25">
      <c r="A286">
        <v>284</v>
      </c>
      <c r="B286" s="2" t="s">
        <v>285</v>
      </c>
      <c r="C286" s="2" t="s">
        <v>4394</v>
      </c>
      <c r="D286" s="4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8" t="s">
        <v>8307</v>
      </c>
      <c r="P286" t="s">
        <v>8312</v>
      </c>
      <c r="Q286">
        <f t="shared" si="4"/>
        <v>2011</v>
      </c>
      <c r="R286" s="6">
        <f>(((J286/60)/60)/24)+DATE(1970,1,1)</f>
        <v>40904.738194444442</v>
      </c>
    </row>
    <row r="287" spans="1:18" ht="45" x14ac:dyDescent="0.25">
      <c r="A287">
        <v>285</v>
      </c>
      <c r="B287" s="2" t="s">
        <v>286</v>
      </c>
      <c r="C287" s="2" t="s">
        <v>4395</v>
      </c>
      <c r="D287" s="4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8" t="s">
        <v>8307</v>
      </c>
      <c r="P287" t="s">
        <v>8312</v>
      </c>
      <c r="Q287">
        <f t="shared" si="4"/>
        <v>2013</v>
      </c>
      <c r="R287" s="6">
        <f>(((J287/60)/60)/24)+DATE(1970,1,1)</f>
        <v>41506.756111111114</v>
      </c>
    </row>
    <row r="288" spans="1:18" ht="60" x14ac:dyDescent="0.25">
      <c r="A288">
        <v>286</v>
      </c>
      <c r="B288" s="2" t="s">
        <v>287</v>
      </c>
      <c r="C288" s="2" t="s">
        <v>4396</v>
      </c>
      <c r="D288" s="4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8" t="s">
        <v>8307</v>
      </c>
      <c r="P288" t="s">
        <v>8312</v>
      </c>
      <c r="Q288">
        <f t="shared" si="4"/>
        <v>2013</v>
      </c>
      <c r="R288" s="6">
        <f>(((J288/60)/60)/24)+DATE(1970,1,1)</f>
        <v>41313.816249999996</v>
      </c>
    </row>
    <row r="289" spans="1:18" ht="30" x14ac:dyDescent="0.25">
      <c r="A289">
        <v>287</v>
      </c>
      <c r="B289" s="2" t="s">
        <v>288</v>
      </c>
      <c r="C289" s="2" t="s">
        <v>4397</v>
      </c>
      <c r="D289" s="4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8" t="s">
        <v>8307</v>
      </c>
      <c r="P289" t="s">
        <v>8312</v>
      </c>
      <c r="Q289">
        <f t="shared" si="4"/>
        <v>2012</v>
      </c>
      <c r="R289" s="6">
        <f>(((J289/60)/60)/24)+DATE(1970,1,1)</f>
        <v>41184.277986111112</v>
      </c>
    </row>
    <row r="290" spans="1:18" ht="60" x14ac:dyDescent="0.25">
      <c r="A290">
        <v>288</v>
      </c>
      <c r="B290" s="2" t="s">
        <v>289</v>
      </c>
      <c r="C290" s="2" t="s">
        <v>4398</v>
      </c>
      <c r="D290" s="4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8" t="s">
        <v>8307</v>
      </c>
      <c r="P290" t="s">
        <v>8312</v>
      </c>
      <c r="Q290">
        <f t="shared" si="4"/>
        <v>2012</v>
      </c>
      <c r="R290" s="6">
        <f>(((J290/60)/60)/24)+DATE(1970,1,1)</f>
        <v>41051.168900462959</v>
      </c>
    </row>
    <row r="291" spans="1:18" ht="60" x14ac:dyDescent="0.25">
      <c r="A291">
        <v>289</v>
      </c>
      <c r="B291" s="2" t="s">
        <v>290</v>
      </c>
      <c r="C291" s="2" t="s">
        <v>4399</v>
      </c>
      <c r="D291" s="4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8" t="s">
        <v>8307</v>
      </c>
      <c r="P291" t="s">
        <v>8312</v>
      </c>
      <c r="Q291">
        <f t="shared" si="4"/>
        <v>2013</v>
      </c>
      <c r="R291" s="6">
        <f>(((J291/60)/60)/24)+DATE(1970,1,1)</f>
        <v>41550.456412037034</v>
      </c>
    </row>
    <row r="292" spans="1:18" ht="45" x14ac:dyDescent="0.25">
      <c r="A292">
        <v>290</v>
      </c>
      <c r="B292" s="2" t="s">
        <v>291</v>
      </c>
      <c r="C292" s="2" t="s">
        <v>4400</v>
      </c>
      <c r="D292" s="4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8" t="s">
        <v>8307</v>
      </c>
      <c r="P292" t="s">
        <v>8312</v>
      </c>
      <c r="Q292">
        <f t="shared" si="4"/>
        <v>2010</v>
      </c>
      <c r="R292" s="6">
        <f>(((J292/60)/60)/24)+DATE(1970,1,1)</f>
        <v>40526.36917824074</v>
      </c>
    </row>
    <row r="293" spans="1:18" ht="45" x14ac:dyDescent="0.25">
      <c r="A293">
        <v>291</v>
      </c>
      <c r="B293" s="2" t="s">
        <v>292</v>
      </c>
      <c r="C293" s="2" t="s">
        <v>4401</v>
      </c>
      <c r="D293" s="4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8" t="s">
        <v>8307</v>
      </c>
      <c r="P293" t="s">
        <v>8312</v>
      </c>
      <c r="Q293">
        <f t="shared" si="4"/>
        <v>2013</v>
      </c>
      <c r="R293" s="6">
        <f>(((J293/60)/60)/24)+DATE(1970,1,1)</f>
        <v>41376.769050925926</v>
      </c>
    </row>
    <row r="294" spans="1:18" ht="60" x14ac:dyDescent="0.25">
      <c r="A294">
        <v>292</v>
      </c>
      <c r="B294" s="2" t="s">
        <v>293</v>
      </c>
      <c r="C294" s="2" t="s">
        <v>4402</v>
      </c>
      <c r="D294" s="4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8" t="s">
        <v>8307</v>
      </c>
      <c r="P294" t="s">
        <v>8312</v>
      </c>
      <c r="Q294">
        <f t="shared" si="4"/>
        <v>2011</v>
      </c>
      <c r="R294" s="6">
        <f>(((J294/60)/60)/24)+DATE(1970,1,1)</f>
        <v>40812.803229166668</v>
      </c>
    </row>
    <row r="295" spans="1:18" ht="60" x14ac:dyDescent="0.25">
      <c r="A295">
        <v>293</v>
      </c>
      <c r="B295" s="2" t="s">
        <v>294</v>
      </c>
      <c r="C295" s="2" t="s">
        <v>4403</v>
      </c>
      <c r="D295" s="4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8" t="s">
        <v>8307</v>
      </c>
      <c r="P295" t="s">
        <v>8312</v>
      </c>
      <c r="Q295">
        <f t="shared" si="4"/>
        <v>2014</v>
      </c>
      <c r="R295" s="6">
        <f>(((J295/60)/60)/24)+DATE(1970,1,1)</f>
        <v>41719.667986111112</v>
      </c>
    </row>
    <row r="296" spans="1:18" ht="90" x14ac:dyDescent="0.25">
      <c r="A296">
        <v>294</v>
      </c>
      <c r="B296" s="2" t="s">
        <v>295</v>
      </c>
      <c r="C296" s="2" t="s">
        <v>4404</v>
      </c>
      <c r="D296" s="4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8" t="s">
        <v>8307</v>
      </c>
      <c r="P296" t="s">
        <v>8312</v>
      </c>
      <c r="Q296">
        <f t="shared" si="4"/>
        <v>2010</v>
      </c>
      <c r="R296" s="6">
        <f>(((J296/60)/60)/24)+DATE(1970,1,1)</f>
        <v>40343.084421296298</v>
      </c>
    </row>
    <row r="297" spans="1:18" ht="60" x14ac:dyDescent="0.25">
      <c r="A297">
        <v>295</v>
      </c>
      <c r="B297" s="2" t="s">
        <v>296</v>
      </c>
      <c r="C297" s="2" t="s">
        <v>4405</v>
      </c>
      <c r="D297" s="4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8" t="s">
        <v>8307</v>
      </c>
      <c r="P297" t="s">
        <v>8312</v>
      </c>
      <c r="Q297">
        <f t="shared" si="4"/>
        <v>2013</v>
      </c>
      <c r="R297" s="6">
        <f>(((J297/60)/60)/24)+DATE(1970,1,1)</f>
        <v>41519.004733796297</v>
      </c>
    </row>
    <row r="298" spans="1:18" ht="45" x14ac:dyDescent="0.25">
      <c r="A298">
        <v>296</v>
      </c>
      <c r="B298" s="2" t="s">
        <v>297</v>
      </c>
      <c r="C298" s="2" t="s">
        <v>4406</v>
      </c>
      <c r="D298" s="4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8" t="s">
        <v>8307</v>
      </c>
      <c r="P298" t="s">
        <v>8312</v>
      </c>
      <c r="Q298">
        <f t="shared" si="4"/>
        <v>2012</v>
      </c>
      <c r="R298" s="6">
        <f>(((J298/60)/60)/24)+DATE(1970,1,1)</f>
        <v>41134.475497685184</v>
      </c>
    </row>
    <row r="299" spans="1:18" ht="60" x14ac:dyDescent="0.25">
      <c r="A299">
        <v>297</v>
      </c>
      <c r="B299" s="2" t="s">
        <v>298</v>
      </c>
      <c r="C299" s="2" t="s">
        <v>4407</v>
      </c>
      <c r="D299" s="4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8" t="s">
        <v>8307</v>
      </c>
      <c r="P299" t="s">
        <v>8312</v>
      </c>
      <c r="Q299">
        <f t="shared" si="4"/>
        <v>2015</v>
      </c>
      <c r="R299" s="6">
        <f>(((J299/60)/60)/24)+DATE(1970,1,1)</f>
        <v>42089.72802083334</v>
      </c>
    </row>
    <row r="300" spans="1:18" ht="30" x14ac:dyDescent="0.25">
      <c r="A300">
        <v>298</v>
      </c>
      <c r="B300" s="2" t="s">
        <v>299</v>
      </c>
      <c r="C300" s="2" t="s">
        <v>4408</v>
      </c>
      <c r="D300" s="4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8" t="s">
        <v>8307</v>
      </c>
      <c r="P300" t="s">
        <v>8312</v>
      </c>
      <c r="Q300">
        <f t="shared" si="4"/>
        <v>2014</v>
      </c>
      <c r="R300" s="6">
        <f>(((J300/60)/60)/24)+DATE(1970,1,1)</f>
        <v>41709.463518518518</v>
      </c>
    </row>
    <row r="301" spans="1:18" ht="60" x14ac:dyDescent="0.25">
      <c r="A301">
        <v>299</v>
      </c>
      <c r="B301" s="2" t="s">
        <v>300</v>
      </c>
      <c r="C301" s="2" t="s">
        <v>4409</v>
      </c>
      <c r="D301" s="4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8" t="s">
        <v>8307</v>
      </c>
      <c r="P301" t="s">
        <v>8312</v>
      </c>
      <c r="Q301">
        <f t="shared" si="4"/>
        <v>2010</v>
      </c>
      <c r="R301" s="6">
        <f>(((J301/60)/60)/24)+DATE(1970,1,1)</f>
        <v>40469.225231481483</v>
      </c>
    </row>
    <row r="302" spans="1:18" ht="60" x14ac:dyDescent="0.25">
      <c r="A302">
        <v>300</v>
      </c>
      <c r="B302" s="2" t="s">
        <v>301</v>
      </c>
      <c r="C302" s="2" t="s">
        <v>4410</v>
      </c>
      <c r="D302" s="4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8" t="s">
        <v>8307</v>
      </c>
      <c r="P302" t="s">
        <v>8312</v>
      </c>
      <c r="Q302">
        <f t="shared" si="4"/>
        <v>2011</v>
      </c>
      <c r="R302" s="6">
        <f>(((J302/60)/60)/24)+DATE(1970,1,1)</f>
        <v>40626.959930555553</v>
      </c>
    </row>
    <row r="303" spans="1:18" ht="45" x14ac:dyDescent="0.25">
      <c r="A303">
        <v>301</v>
      </c>
      <c r="B303" s="2" t="s">
        <v>302</v>
      </c>
      <c r="C303" s="2" t="s">
        <v>4411</v>
      </c>
      <c r="D303" s="4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8" t="s">
        <v>8307</v>
      </c>
      <c r="P303" t="s">
        <v>8312</v>
      </c>
      <c r="Q303">
        <f t="shared" si="4"/>
        <v>2013</v>
      </c>
      <c r="R303" s="6">
        <f>(((J303/60)/60)/24)+DATE(1970,1,1)</f>
        <v>41312.737673611111</v>
      </c>
    </row>
    <row r="304" spans="1:18" ht="60" x14ac:dyDescent="0.25">
      <c r="A304">
        <v>302</v>
      </c>
      <c r="B304" s="2" t="s">
        <v>303</v>
      </c>
      <c r="C304" s="2" t="s">
        <v>4412</v>
      </c>
      <c r="D304" s="4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8" t="s">
        <v>8307</v>
      </c>
      <c r="P304" t="s">
        <v>8312</v>
      </c>
      <c r="Q304">
        <f t="shared" si="4"/>
        <v>2012</v>
      </c>
      <c r="R304" s="6">
        <f>(((J304/60)/60)/24)+DATE(1970,1,1)</f>
        <v>40933.856921296298</v>
      </c>
    </row>
    <row r="305" spans="1:18" ht="45" x14ac:dyDescent="0.25">
      <c r="A305">
        <v>303</v>
      </c>
      <c r="B305" s="2" t="s">
        <v>304</v>
      </c>
      <c r="C305" s="2" t="s">
        <v>4413</v>
      </c>
      <c r="D305" s="4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8" t="s">
        <v>8307</v>
      </c>
      <c r="P305" t="s">
        <v>8312</v>
      </c>
      <c r="Q305">
        <f t="shared" si="4"/>
        <v>2012</v>
      </c>
      <c r="R305" s="6">
        <f>(((J305/60)/60)/24)+DATE(1970,1,1)</f>
        <v>41032.071134259262</v>
      </c>
    </row>
    <row r="306" spans="1:18" ht="30" x14ac:dyDescent="0.25">
      <c r="A306">
        <v>304</v>
      </c>
      <c r="B306" s="2" t="s">
        <v>305</v>
      </c>
      <c r="C306" s="2" t="s">
        <v>4414</v>
      </c>
      <c r="D306" s="4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8" t="s">
        <v>8307</v>
      </c>
      <c r="P306" t="s">
        <v>8312</v>
      </c>
      <c r="Q306">
        <f t="shared" si="4"/>
        <v>2012</v>
      </c>
      <c r="R306" s="6">
        <f>(((J306/60)/60)/24)+DATE(1970,1,1)</f>
        <v>41114.094872685186</v>
      </c>
    </row>
    <row r="307" spans="1:18" ht="45" x14ac:dyDescent="0.25">
      <c r="A307">
        <v>305</v>
      </c>
      <c r="B307" s="2" t="s">
        <v>306</v>
      </c>
      <c r="C307" s="2" t="s">
        <v>4415</v>
      </c>
      <c r="D307" s="4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8" t="s">
        <v>8307</v>
      </c>
      <c r="P307" t="s">
        <v>8312</v>
      </c>
      <c r="Q307">
        <f t="shared" si="4"/>
        <v>2012</v>
      </c>
      <c r="R307" s="6">
        <f>(((J307/60)/60)/24)+DATE(1970,1,1)</f>
        <v>40948.630196759259</v>
      </c>
    </row>
    <row r="308" spans="1:18" ht="30" x14ac:dyDescent="0.25">
      <c r="A308">
        <v>306</v>
      </c>
      <c r="B308" s="2" t="s">
        <v>307</v>
      </c>
      <c r="C308" s="2" t="s">
        <v>4416</v>
      </c>
      <c r="D308" s="4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8" t="s">
        <v>8307</v>
      </c>
      <c r="P308" t="s">
        <v>8312</v>
      </c>
      <c r="Q308">
        <f t="shared" si="4"/>
        <v>2013</v>
      </c>
      <c r="R308" s="6">
        <f>(((J308/60)/60)/24)+DATE(1970,1,1)</f>
        <v>41333.837187500001</v>
      </c>
    </row>
    <row r="309" spans="1:18" x14ac:dyDescent="0.25">
      <c r="A309">
        <v>307</v>
      </c>
      <c r="B309" s="2" t="s">
        <v>308</v>
      </c>
      <c r="C309" s="2" t="s">
        <v>4417</v>
      </c>
      <c r="D309" s="4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8" t="s">
        <v>8307</v>
      </c>
      <c r="P309" t="s">
        <v>8312</v>
      </c>
      <c r="Q309">
        <f t="shared" si="4"/>
        <v>2013</v>
      </c>
      <c r="R309" s="6">
        <f>(((J309/60)/60)/24)+DATE(1970,1,1)</f>
        <v>41282.944456018515</v>
      </c>
    </row>
    <row r="310" spans="1:18" ht="60" x14ac:dyDescent="0.25">
      <c r="A310">
        <v>308</v>
      </c>
      <c r="B310" s="2" t="s">
        <v>309</v>
      </c>
      <c r="C310" s="2" t="s">
        <v>4418</v>
      </c>
      <c r="D310" s="4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8" t="s">
        <v>8307</v>
      </c>
      <c r="P310" t="s">
        <v>8312</v>
      </c>
      <c r="Q310">
        <f t="shared" si="4"/>
        <v>2011</v>
      </c>
      <c r="R310" s="6">
        <f>(((J310/60)/60)/24)+DATE(1970,1,1)</f>
        <v>40567.694560185184</v>
      </c>
    </row>
    <row r="311" spans="1:18" ht="60" x14ac:dyDescent="0.25">
      <c r="A311">
        <v>309</v>
      </c>
      <c r="B311" s="2" t="s">
        <v>310</v>
      </c>
      <c r="C311" s="2" t="s">
        <v>4419</v>
      </c>
      <c r="D311" s="4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8" t="s">
        <v>8307</v>
      </c>
      <c r="P311" t="s">
        <v>8312</v>
      </c>
      <c r="Q311">
        <f t="shared" si="4"/>
        <v>2012</v>
      </c>
      <c r="R311" s="6">
        <f>(((J311/60)/60)/24)+DATE(1970,1,1)</f>
        <v>41134.751550925925</v>
      </c>
    </row>
    <row r="312" spans="1:18" ht="45" x14ac:dyDescent="0.25">
      <c r="A312">
        <v>310</v>
      </c>
      <c r="B312" s="2" t="s">
        <v>311</v>
      </c>
      <c r="C312" s="2" t="s">
        <v>4420</v>
      </c>
      <c r="D312" s="4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8" t="s">
        <v>8307</v>
      </c>
      <c r="P312" t="s">
        <v>8312</v>
      </c>
      <c r="Q312">
        <f t="shared" si="4"/>
        <v>2011</v>
      </c>
      <c r="R312" s="6">
        <f>(((J312/60)/60)/24)+DATE(1970,1,1)</f>
        <v>40821.183136574073</v>
      </c>
    </row>
    <row r="313" spans="1:18" ht="45" x14ac:dyDescent="0.25">
      <c r="A313">
        <v>311</v>
      </c>
      <c r="B313" s="2" t="s">
        <v>312</v>
      </c>
      <c r="C313" s="2" t="s">
        <v>4421</v>
      </c>
      <c r="D313" s="4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8" t="s">
        <v>8307</v>
      </c>
      <c r="P313" t="s">
        <v>8312</v>
      </c>
      <c r="Q313">
        <f t="shared" si="4"/>
        <v>2011</v>
      </c>
      <c r="R313" s="6">
        <f>(((J313/60)/60)/24)+DATE(1970,1,1)</f>
        <v>40868.219814814816</v>
      </c>
    </row>
    <row r="314" spans="1:18" ht="60" x14ac:dyDescent="0.25">
      <c r="A314">
        <v>312</v>
      </c>
      <c r="B314" s="2" t="s">
        <v>313</v>
      </c>
      <c r="C314" s="2" t="s">
        <v>4422</v>
      </c>
      <c r="D314" s="4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8" t="s">
        <v>8307</v>
      </c>
      <c r="P314" t="s">
        <v>8312</v>
      </c>
      <c r="Q314">
        <f t="shared" si="4"/>
        <v>2013</v>
      </c>
      <c r="R314" s="6">
        <f>(((J314/60)/60)/24)+DATE(1970,1,1)</f>
        <v>41348.877685185187</v>
      </c>
    </row>
    <row r="315" spans="1:18" ht="60" x14ac:dyDescent="0.25">
      <c r="A315">
        <v>313</v>
      </c>
      <c r="B315" s="2" t="s">
        <v>314</v>
      </c>
      <c r="C315" s="2" t="s">
        <v>4423</v>
      </c>
      <c r="D315" s="4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8" t="s">
        <v>8307</v>
      </c>
      <c r="P315" t="s">
        <v>8312</v>
      </c>
      <c r="Q315">
        <f t="shared" si="4"/>
        <v>2010</v>
      </c>
      <c r="R315" s="6">
        <f>(((J315/60)/60)/24)+DATE(1970,1,1)</f>
        <v>40357.227939814817</v>
      </c>
    </row>
    <row r="316" spans="1:18" ht="60" x14ac:dyDescent="0.25">
      <c r="A316">
        <v>314</v>
      </c>
      <c r="B316" s="2" t="s">
        <v>315</v>
      </c>
      <c r="C316" s="2" t="s">
        <v>4424</v>
      </c>
      <c r="D316" s="4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8" t="s">
        <v>8307</v>
      </c>
      <c r="P316" t="s">
        <v>8312</v>
      </c>
      <c r="Q316">
        <f t="shared" si="4"/>
        <v>2013</v>
      </c>
      <c r="R316" s="6">
        <f>(((J316/60)/60)/24)+DATE(1970,1,1)</f>
        <v>41304.833194444444</v>
      </c>
    </row>
    <row r="317" spans="1:18" ht="45" x14ac:dyDescent="0.25">
      <c r="A317">
        <v>315</v>
      </c>
      <c r="B317" s="2" t="s">
        <v>316</v>
      </c>
      <c r="C317" s="2" t="s">
        <v>4425</v>
      </c>
      <c r="D317" s="4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8" t="s">
        <v>8307</v>
      </c>
      <c r="P317" t="s">
        <v>8312</v>
      </c>
      <c r="Q317">
        <f t="shared" si="4"/>
        <v>2012</v>
      </c>
      <c r="R317" s="6">
        <f>(((J317/60)/60)/24)+DATE(1970,1,1)</f>
        <v>41113.77238425926</v>
      </c>
    </row>
    <row r="318" spans="1:18" ht="45" x14ac:dyDescent="0.25">
      <c r="A318">
        <v>316</v>
      </c>
      <c r="B318" s="2" t="s">
        <v>317</v>
      </c>
      <c r="C318" s="2" t="s">
        <v>4426</v>
      </c>
      <c r="D318" s="4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8" t="s">
        <v>8307</v>
      </c>
      <c r="P318" t="s">
        <v>8312</v>
      </c>
      <c r="Q318">
        <f t="shared" si="4"/>
        <v>2014</v>
      </c>
      <c r="R318" s="6">
        <f>(((J318/60)/60)/24)+DATE(1970,1,1)</f>
        <v>41950.923576388886</v>
      </c>
    </row>
    <row r="319" spans="1:18" ht="45" x14ac:dyDescent="0.25">
      <c r="A319">
        <v>317</v>
      </c>
      <c r="B319" s="2" t="s">
        <v>318</v>
      </c>
      <c r="C319" s="2" t="s">
        <v>4427</v>
      </c>
      <c r="D319" s="4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8" t="s">
        <v>8307</v>
      </c>
      <c r="P319" t="s">
        <v>8312</v>
      </c>
      <c r="Q319">
        <f t="shared" si="4"/>
        <v>2013</v>
      </c>
      <c r="R319" s="6">
        <f>(((J319/60)/60)/24)+DATE(1970,1,1)</f>
        <v>41589.676886574074</v>
      </c>
    </row>
    <row r="320" spans="1:18" ht="45" x14ac:dyDescent="0.25">
      <c r="A320">
        <v>318</v>
      </c>
      <c r="B320" s="2" t="s">
        <v>319</v>
      </c>
      <c r="C320" s="2" t="s">
        <v>4428</v>
      </c>
      <c r="D320" s="4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8" t="s">
        <v>8307</v>
      </c>
      <c r="P320" t="s">
        <v>8312</v>
      </c>
      <c r="Q320">
        <f t="shared" si="4"/>
        <v>2013</v>
      </c>
      <c r="R320" s="6">
        <f>(((J320/60)/60)/24)+DATE(1970,1,1)</f>
        <v>41330.038784722223</v>
      </c>
    </row>
    <row r="321" spans="1:18" ht="60" x14ac:dyDescent="0.25">
      <c r="A321">
        <v>319</v>
      </c>
      <c r="B321" s="2" t="s">
        <v>320</v>
      </c>
      <c r="C321" s="2" t="s">
        <v>4429</v>
      </c>
      <c r="D321" s="4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8" t="s">
        <v>8307</v>
      </c>
      <c r="P321" t="s">
        <v>8312</v>
      </c>
      <c r="Q321">
        <f t="shared" si="4"/>
        <v>2009</v>
      </c>
      <c r="R321" s="6">
        <f>(((J321/60)/60)/24)+DATE(1970,1,1)</f>
        <v>40123.83829861111</v>
      </c>
    </row>
    <row r="322" spans="1:18" ht="60" x14ac:dyDescent="0.25">
      <c r="A322">
        <v>320</v>
      </c>
      <c r="B322" s="2" t="s">
        <v>321</v>
      </c>
      <c r="C322" s="2" t="s">
        <v>4430</v>
      </c>
      <c r="D322" s="4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8" t="s">
        <v>8307</v>
      </c>
      <c r="P322" t="s">
        <v>8312</v>
      </c>
      <c r="Q322">
        <f t="shared" si="4"/>
        <v>2015</v>
      </c>
      <c r="R322" s="6">
        <f>(((J322/60)/60)/24)+DATE(1970,1,1)</f>
        <v>42331.551307870366</v>
      </c>
    </row>
    <row r="323" spans="1:18" ht="45" x14ac:dyDescent="0.25">
      <c r="A323">
        <v>321</v>
      </c>
      <c r="B323" s="2" t="s">
        <v>322</v>
      </c>
      <c r="C323" s="2" t="s">
        <v>4431</v>
      </c>
      <c r="D323" s="4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8" t="s">
        <v>8307</v>
      </c>
      <c r="P323" t="s">
        <v>8312</v>
      </c>
      <c r="Q323">
        <f t="shared" ref="Q323:Q386" si="5">YEAR(R323)</f>
        <v>2016</v>
      </c>
      <c r="R323" s="6">
        <f>(((J323/60)/60)/24)+DATE(1970,1,1)</f>
        <v>42647.446597222224</v>
      </c>
    </row>
    <row r="324" spans="1:18" ht="45" x14ac:dyDescent="0.25">
      <c r="A324">
        <v>322</v>
      </c>
      <c r="B324" s="2" t="s">
        <v>323</v>
      </c>
      <c r="C324" s="2" t="s">
        <v>4432</v>
      </c>
      <c r="D324" s="4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8" t="s">
        <v>8307</v>
      </c>
      <c r="P324" t="s">
        <v>8312</v>
      </c>
      <c r="Q324">
        <f t="shared" si="5"/>
        <v>2016</v>
      </c>
      <c r="R324" s="6">
        <f>(((J324/60)/60)/24)+DATE(1970,1,1)</f>
        <v>42473.57</v>
      </c>
    </row>
    <row r="325" spans="1:18" ht="60" x14ac:dyDescent="0.25">
      <c r="A325">
        <v>323</v>
      </c>
      <c r="B325" s="2" t="s">
        <v>324</v>
      </c>
      <c r="C325" s="2" t="s">
        <v>4433</v>
      </c>
      <c r="D325" s="4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8" t="s">
        <v>8307</v>
      </c>
      <c r="P325" t="s">
        <v>8312</v>
      </c>
      <c r="Q325">
        <f t="shared" si="5"/>
        <v>2016</v>
      </c>
      <c r="R325" s="6">
        <f>(((J325/60)/60)/24)+DATE(1970,1,1)</f>
        <v>42697.32136574074</v>
      </c>
    </row>
    <row r="326" spans="1:18" ht="45" x14ac:dyDescent="0.25">
      <c r="A326">
        <v>324</v>
      </c>
      <c r="B326" s="2" t="s">
        <v>325</v>
      </c>
      <c r="C326" s="2" t="s">
        <v>4434</v>
      </c>
      <c r="D326" s="4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8" t="s">
        <v>8307</v>
      </c>
      <c r="P326" t="s">
        <v>8312</v>
      </c>
      <c r="Q326">
        <f t="shared" si="5"/>
        <v>2015</v>
      </c>
      <c r="R326" s="6">
        <f>(((J326/60)/60)/24)+DATE(1970,1,1)</f>
        <v>42184.626250000001</v>
      </c>
    </row>
    <row r="327" spans="1:18" ht="45" x14ac:dyDescent="0.25">
      <c r="A327">
        <v>325</v>
      </c>
      <c r="B327" s="2" t="s">
        <v>326</v>
      </c>
      <c r="C327" s="2" t="s">
        <v>4435</v>
      </c>
      <c r="D327" s="4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8" t="s">
        <v>8307</v>
      </c>
      <c r="P327" t="s">
        <v>8312</v>
      </c>
      <c r="Q327">
        <f t="shared" si="5"/>
        <v>2016</v>
      </c>
      <c r="R327" s="6">
        <f>(((J327/60)/60)/24)+DATE(1970,1,1)</f>
        <v>42689.187881944439</v>
      </c>
    </row>
    <row r="328" spans="1:18" ht="45" x14ac:dyDescent="0.25">
      <c r="A328">
        <v>326</v>
      </c>
      <c r="B328" s="2" t="s">
        <v>327</v>
      </c>
      <c r="C328" s="2" t="s">
        <v>4436</v>
      </c>
      <c r="D328" s="4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8" t="s">
        <v>8307</v>
      </c>
      <c r="P328" t="s">
        <v>8312</v>
      </c>
      <c r="Q328">
        <f t="shared" si="5"/>
        <v>2017</v>
      </c>
      <c r="R328" s="6">
        <f>(((J328/60)/60)/24)+DATE(1970,1,1)</f>
        <v>42775.314884259264</v>
      </c>
    </row>
    <row r="329" spans="1:18" ht="60" x14ac:dyDescent="0.25">
      <c r="A329">
        <v>327</v>
      </c>
      <c r="B329" s="2" t="s">
        <v>328</v>
      </c>
      <c r="C329" s="2" t="s">
        <v>4437</v>
      </c>
      <c r="D329" s="4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8" t="s">
        <v>8307</v>
      </c>
      <c r="P329" t="s">
        <v>8312</v>
      </c>
      <c r="Q329">
        <f t="shared" si="5"/>
        <v>2015</v>
      </c>
      <c r="R329" s="6">
        <f>(((J329/60)/60)/24)+DATE(1970,1,1)</f>
        <v>42058.235289351855</v>
      </c>
    </row>
    <row r="330" spans="1:18" ht="45" x14ac:dyDescent="0.25">
      <c r="A330">
        <v>328</v>
      </c>
      <c r="B330" s="2" t="s">
        <v>329</v>
      </c>
      <c r="C330" s="2" t="s">
        <v>4438</v>
      </c>
      <c r="D330" s="4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8" t="s">
        <v>8307</v>
      </c>
      <c r="P330" t="s">
        <v>8312</v>
      </c>
      <c r="Q330">
        <f t="shared" si="5"/>
        <v>2015</v>
      </c>
      <c r="R330" s="6">
        <f>(((J330/60)/60)/24)+DATE(1970,1,1)</f>
        <v>42278.946620370371</v>
      </c>
    </row>
    <row r="331" spans="1:18" ht="45" x14ac:dyDescent="0.25">
      <c r="A331">
        <v>329</v>
      </c>
      <c r="B331" s="2" t="s">
        <v>330</v>
      </c>
      <c r="C331" s="2" t="s">
        <v>4439</v>
      </c>
      <c r="D331" s="4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8" t="s">
        <v>8307</v>
      </c>
      <c r="P331" t="s">
        <v>8312</v>
      </c>
      <c r="Q331">
        <f t="shared" si="5"/>
        <v>2015</v>
      </c>
      <c r="R331" s="6">
        <f>(((J331/60)/60)/24)+DATE(1970,1,1)</f>
        <v>42291.46674768519</v>
      </c>
    </row>
    <row r="332" spans="1:18" ht="60" x14ac:dyDescent="0.25">
      <c r="A332">
        <v>330</v>
      </c>
      <c r="B332" s="2" t="s">
        <v>331</v>
      </c>
      <c r="C332" s="2" t="s">
        <v>4440</v>
      </c>
      <c r="D332" s="4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8" t="s">
        <v>8307</v>
      </c>
      <c r="P332" t="s">
        <v>8312</v>
      </c>
      <c r="Q332">
        <f t="shared" si="5"/>
        <v>2013</v>
      </c>
      <c r="R332" s="6">
        <f>(((J332/60)/60)/24)+DATE(1970,1,1)</f>
        <v>41379.515775462962</v>
      </c>
    </row>
    <row r="333" spans="1:18" ht="45" x14ac:dyDescent="0.25">
      <c r="A333">
        <v>331</v>
      </c>
      <c r="B333" s="2" t="s">
        <v>332</v>
      </c>
      <c r="C333" s="2" t="s">
        <v>4441</v>
      </c>
      <c r="D333" s="4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8" t="s">
        <v>8307</v>
      </c>
      <c r="P333" t="s">
        <v>8312</v>
      </c>
      <c r="Q333">
        <f t="shared" si="5"/>
        <v>2016</v>
      </c>
      <c r="R333" s="6">
        <f>(((J333/60)/60)/24)+DATE(1970,1,1)</f>
        <v>42507.581412037034</v>
      </c>
    </row>
    <row r="334" spans="1:18" ht="60" x14ac:dyDescent="0.25">
      <c r="A334">
        <v>332</v>
      </c>
      <c r="B334" s="2" t="s">
        <v>333</v>
      </c>
      <c r="C334" s="2" t="s">
        <v>4442</v>
      </c>
      <c r="D334" s="4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8" t="s">
        <v>8307</v>
      </c>
      <c r="P334" t="s">
        <v>8312</v>
      </c>
      <c r="Q334">
        <f t="shared" si="5"/>
        <v>2015</v>
      </c>
      <c r="R334" s="6">
        <f>(((J334/60)/60)/24)+DATE(1970,1,1)</f>
        <v>42263.680289351847</v>
      </c>
    </row>
    <row r="335" spans="1:18" ht="60" x14ac:dyDescent="0.25">
      <c r="A335">
        <v>333</v>
      </c>
      <c r="B335" s="2" t="s">
        <v>334</v>
      </c>
      <c r="C335" s="2" t="s">
        <v>4443</v>
      </c>
      <c r="D335" s="4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8" t="s">
        <v>8307</v>
      </c>
      <c r="P335" t="s">
        <v>8312</v>
      </c>
      <c r="Q335">
        <f t="shared" si="5"/>
        <v>2016</v>
      </c>
      <c r="R335" s="6">
        <f>(((J335/60)/60)/24)+DATE(1970,1,1)</f>
        <v>42437.636469907404</v>
      </c>
    </row>
    <row r="336" spans="1:18" ht="60" x14ac:dyDescent="0.25">
      <c r="A336">
        <v>334</v>
      </c>
      <c r="B336" s="2" t="s">
        <v>335</v>
      </c>
      <c r="C336" s="2" t="s">
        <v>4444</v>
      </c>
      <c r="D336" s="4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8" t="s">
        <v>8307</v>
      </c>
      <c r="P336" t="s">
        <v>8312</v>
      </c>
      <c r="Q336">
        <f t="shared" si="5"/>
        <v>2015</v>
      </c>
      <c r="R336" s="6">
        <f>(((J336/60)/60)/24)+DATE(1970,1,1)</f>
        <v>42101.682372685187</v>
      </c>
    </row>
    <row r="337" spans="1:18" ht="60" x14ac:dyDescent="0.25">
      <c r="A337">
        <v>335</v>
      </c>
      <c r="B337" s="2" t="s">
        <v>336</v>
      </c>
      <c r="C337" s="2" t="s">
        <v>4445</v>
      </c>
      <c r="D337" s="4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8" t="s">
        <v>8307</v>
      </c>
      <c r="P337" t="s">
        <v>8312</v>
      </c>
      <c r="Q337">
        <f t="shared" si="5"/>
        <v>2015</v>
      </c>
      <c r="R337" s="6">
        <f>(((J337/60)/60)/24)+DATE(1970,1,1)</f>
        <v>42101.737442129626</v>
      </c>
    </row>
    <row r="338" spans="1:18" ht="45" x14ac:dyDescent="0.25">
      <c r="A338">
        <v>336</v>
      </c>
      <c r="B338" s="2" t="s">
        <v>337</v>
      </c>
      <c r="C338" s="2" t="s">
        <v>4446</v>
      </c>
      <c r="D338" s="4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8" t="s">
        <v>8307</v>
      </c>
      <c r="P338" t="s">
        <v>8312</v>
      </c>
      <c r="Q338">
        <f t="shared" si="5"/>
        <v>2015</v>
      </c>
      <c r="R338" s="6">
        <f>(((J338/60)/60)/24)+DATE(1970,1,1)</f>
        <v>42291.596273148149</v>
      </c>
    </row>
    <row r="339" spans="1:18" ht="60" x14ac:dyDescent="0.25">
      <c r="A339">
        <v>337</v>
      </c>
      <c r="B339" s="2" t="s">
        <v>338</v>
      </c>
      <c r="C339" s="2" t="s">
        <v>4447</v>
      </c>
      <c r="D339" s="4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8" t="s">
        <v>8307</v>
      </c>
      <c r="P339" t="s">
        <v>8312</v>
      </c>
      <c r="Q339">
        <f t="shared" si="5"/>
        <v>2015</v>
      </c>
      <c r="R339" s="6">
        <f>(((J339/60)/60)/24)+DATE(1970,1,1)</f>
        <v>42047.128564814819</v>
      </c>
    </row>
    <row r="340" spans="1:18" ht="60" x14ac:dyDescent="0.25">
      <c r="A340">
        <v>338</v>
      </c>
      <c r="B340" s="2" t="s">
        <v>339</v>
      </c>
      <c r="C340" s="2" t="s">
        <v>4448</v>
      </c>
      <c r="D340" s="4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8" t="s">
        <v>8307</v>
      </c>
      <c r="P340" t="s">
        <v>8312</v>
      </c>
      <c r="Q340">
        <f t="shared" si="5"/>
        <v>2016</v>
      </c>
      <c r="R340" s="6">
        <f>(((J340/60)/60)/24)+DATE(1970,1,1)</f>
        <v>42559.755671296298</v>
      </c>
    </row>
    <row r="341" spans="1:18" ht="45" x14ac:dyDescent="0.25">
      <c r="A341">
        <v>339</v>
      </c>
      <c r="B341" s="2" t="s">
        <v>340</v>
      </c>
      <c r="C341" s="2" t="s">
        <v>4449</v>
      </c>
      <c r="D341" s="4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8" t="s">
        <v>8307</v>
      </c>
      <c r="P341" t="s">
        <v>8312</v>
      </c>
      <c r="Q341">
        <f t="shared" si="5"/>
        <v>2015</v>
      </c>
      <c r="R341" s="6">
        <f>(((J341/60)/60)/24)+DATE(1970,1,1)</f>
        <v>42093.760046296295</v>
      </c>
    </row>
    <row r="342" spans="1:18" ht="45" x14ac:dyDescent="0.25">
      <c r="A342">
        <v>340</v>
      </c>
      <c r="B342" s="2" t="s">
        <v>341</v>
      </c>
      <c r="C342" s="2" t="s">
        <v>4450</v>
      </c>
      <c r="D342" s="4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8" t="s">
        <v>8307</v>
      </c>
      <c r="P342" t="s">
        <v>8312</v>
      </c>
      <c r="Q342">
        <f t="shared" si="5"/>
        <v>2017</v>
      </c>
      <c r="R342" s="6">
        <f>(((J342/60)/60)/24)+DATE(1970,1,1)</f>
        <v>42772.669062500005</v>
      </c>
    </row>
    <row r="343" spans="1:18" ht="60" x14ac:dyDescent="0.25">
      <c r="A343">
        <v>341</v>
      </c>
      <c r="B343" s="2" t="s">
        <v>342</v>
      </c>
      <c r="C343" s="2" t="s">
        <v>4451</v>
      </c>
      <c r="D343" s="4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8" t="s">
        <v>8307</v>
      </c>
      <c r="P343" t="s">
        <v>8312</v>
      </c>
      <c r="Q343">
        <f t="shared" si="5"/>
        <v>2014</v>
      </c>
      <c r="R343" s="6">
        <f>(((J343/60)/60)/24)+DATE(1970,1,1)</f>
        <v>41894.879606481481</v>
      </c>
    </row>
    <row r="344" spans="1:18" ht="30" x14ac:dyDescent="0.25">
      <c r="A344">
        <v>342</v>
      </c>
      <c r="B344" s="2" t="s">
        <v>343</v>
      </c>
      <c r="C344" s="2" t="s">
        <v>4452</v>
      </c>
      <c r="D344" s="4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8" t="s">
        <v>8307</v>
      </c>
      <c r="P344" t="s">
        <v>8312</v>
      </c>
      <c r="Q344">
        <f t="shared" si="5"/>
        <v>2016</v>
      </c>
      <c r="R344" s="6">
        <f>(((J344/60)/60)/24)+DATE(1970,1,1)</f>
        <v>42459.780844907407</v>
      </c>
    </row>
    <row r="345" spans="1:18" ht="60" x14ac:dyDescent="0.25">
      <c r="A345">
        <v>343</v>
      </c>
      <c r="B345" s="2" t="s">
        <v>344</v>
      </c>
      <c r="C345" s="2" t="s">
        <v>4453</v>
      </c>
      <c r="D345" s="4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8" t="s">
        <v>8307</v>
      </c>
      <c r="P345" t="s">
        <v>8312</v>
      </c>
      <c r="Q345">
        <f t="shared" si="5"/>
        <v>2014</v>
      </c>
      <c r="R345" s="6">
        <f>(((J345/60)/60)/24)+DATE(1970,1,1)</f>
        <v>41926.73778935185</v>
      </c>
    </row>
    <row r="346" spans="1:18" ht="60" x14ac:dyDescent="0.25">
      <c r="A346">
        <v>344</v>
      </c>
      <c r="B346" s="2" t="s">
        <v>345</v>
      </c>
      <c r="C346" s="2" t="s">
        <v>4454</v>
      </c>
      <c r="D346" s="4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8" t="s">
        <v>8307</v>
      </c>
      <c r="P346" t="s">
        <v>8312</v>
      </c>
      <c r="Q346">
        <f t="shared" si="5"/>
        <v>2015</v>
      </c>
      <c r="R346" s="6">
        <f>(((J346/60)/60)/24)+DATE(1970,1,1)</f>
        <v>42111.970995370371</v>
      </c>
    </row>
    <row r="347" spans="1:18" ht="45" x14ac:dyDescent="0.25">
      <c r="A347">
        <v>345</v>
      </c>
      <c r="B347" s="2" t="s">
        <v>346</v>
      </c>
      <c r="C347" s="2" t="s">
        <v>4455</v>
      </c>
      <c r="D347" s="4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8" t="s">
        <v>8307</v>
      </c>
      <c r="P347" t="s">
        <v>8312</v>
      </c>
      <c r="Q347">
        <f t="shared" si="5"/>
        <v>2015</v>
      </c>
      <c r="R347" s="6">
        <f>(((J347/60)/60)/24)+DATE(1970,1,1)</f>
        <v>42114.944328703699</v>
      </c>
    </row>
    <row r="348" spans="1:18" ht="60" x14ac:dyDescent="0.25">
      <c r="A348">
        <v>346</v>
      </c>
      <c r="B348" s="2" t="s">
        <v>347</v>
      </c>
      <c r="C348" s="2" t="s">
        <v>4456</v>
      </c>
      <c r="D348" s="4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8" t="s">
        <v>8307</v>
      </c>
      <c r="P348" t="s">
        <v>8312</v>
      </c>
      <c r="Q348">
        <f t="shared" si="5"/>
        <v>2015</v>
      </c>
      <c r="R348" s="6">
        <f>(((J348/60)/60)/24)+DATE(1970,1,1)</f>
        <v>42261.500243055561</v>
      </c>
    </row>
    <row r="349" spans="1:18" ht="60" x14ac:dyDescent="0.25">
      <c r="A349">
        <v>347</v>
      </c>
      <c r="B349" s="2" t="s">
        <v>348</v>
      </c>
      <c r="C349" s="2" t="s">
        <v>4457</v>
      </c>
      <c r="D349" s="4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8" t="s">
        <v>8307</v>
      </c>
      <c r="P349" t="s">
        <v>8312</v>
      </c>
      <c r="Q349">
        <f t="shared" si="5"/>
        <v>2015</v>
      </c>
      <c r="R349" s="6">
        <f>(((J349/60)/60)/24)+DATE(1970,1,1)</f>
        <v>42292.495474537034</v>
      </c>
    </row>
    <row r="350" spans="1:18" ht="60" x14ac:dyDescent="0.25">
      <c r="A350">
        <v>348</v>
      </c>
      <c r="B350" s="2" t="s">
        <v>349</v>
      </c>
      <c r="C350" s="2" t="s">
        <v>4458</v>
      </c>
      <c r="D350" s="4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8" t="s">
        <v>8307</v>
      </c>
      <c r="P350" t="s">
        <v>8312</v>
      </c>
      <c r="Q350">
        <f t="shared" si="5"/>
        <v>2015</v>
      </c>
      <c r="R350" s="6">
        <f>(((J350/60)/60)/24)+DATE(1970,1,1)</f>
        <v>42207.58699074074</v>
      </c>
    </row>
    <row r="351" spans="1:18" ht="45" x14ac:dyDescent="0.25">
      <c r="A351">
        <v>349</v>
      </c>
      <c r="B351" s="2" t="s">
        <v>350</v>
      </c>
      <c r="C351" s="2" t="s">
        <v>4459</v>
      </c>
      <c r="D351" s="4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8" t="s">
        <v>8307</v>
      </c>
      <c r="P351" t="s">
        <v>8312</v>
      </c>
      <c r="Q351">
        <f t="shared" si="5"/>
        <v>2017</v>
      </c>
      <c r="R351" s="6">
        <f>(((J351/60)/60)/24)+DATE(1970,1,1)</f>
        <v>42760.498935185184</v>
      </c>
    </row>
    <row r="352" spans="1:18" ht="45" x14ac:dyDescent="0.25">
      <c r="A352">
        <v>350</v>
      </c>
      <c r="B352" s="2" t="s">
        <v>351</v>
      </c>
      <c r="C352" s="2" t="s">
        <v>4460</v>
      </c>
      <c r="D352" s="4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8" t="s">
        <v>8307</v>
      </c>
      <c r="P352" t="s">
        <v>8312</v>
      </c>
      <c r="Q352">
        <f t="shared" si="5"/>
        <v>2016</v>
      </c>
      <c r="R352" s="6">
        <f>(((J352/60)/60)/24)+DATE(1970,1,1)</f>
        <v>42586.066076388888</v>
      </c>
    </row>
    <row r="353" spans="1:18" ht="60" x14ac:dyDescent="0.25">
      <c r="A353">
        <v>351</v>
      </c>
      <c r="B353" s="2" t="s">
        <v>352</v>
      </c>
      <c r="C353" s="2" t="s">
        <v>4461</v>
      </c>
      <c r="D353" s="4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8" t="s">
        <v>8307</v>
      </c>
      <c r="P353" t="s">
        <v>8312</v>
      </c>
      <c r="Q353">
        <f t="shared" si="5"/>
        <v>2016</v>
      </c>
      <c r="R353" s="6">
        <f>(((J353/60)/60)/24)+DATE(1970,1,1)</f>
        <v>42427.964745370366</v>
      </c>
    </row>
    <row r="354" spans="1:18" ht="60" x14ac:dyDescent="0.25">
      <c r="A354">
        <v>352</v>
      </c>
      <c r="B354" s="2" t="s">
        <v>353</v>
      </c>
      <c r="C354" s="2" t="s">
        <v>4462</v>
      </c>
      <c r="D354" s="4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8" t="s">
        <v>8307</v>
      </c>
      <c r="P354" t="s">
        <v>8312</v>
      </c>
      <c r="Q354">
        <f t="shared" si="5"/>
        <v>2014</v>
      </c>
      <c r="R354" s="6">
        <f>(((J354/60)/60)/24)+DATE(1970,1,1)</f>
        <v>41890.167453703703</v>
      </c>
    </row>
    <row r="355" spans="1:18" ht="60" x14ac:dyDescent="0.25">
      <c r="A355">
        <v>353</v>
      </c>
      <c r="B355" s="2" t="s">
        <v>354</v>
      </c>
      <c r="C355" s="2" t="s">
        <v>4463</v>
      </c>
      <c r="D355" s="4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8" t="s">
        <v>8307</v>
      </c>
      <c r="P355" t="s">
        <v>8312</v>
      </c>
      <c r="Q355">
        <f t="shared" si="5"/>
        <v>2015</v>
      </c>
      <c r="R355" s="6">
        <f>(((J355/60)/60)/24)+DATE(1970,1,1)</f>
        <v>42297.791886574079</v>
      </c>
    </row>
    <row r="356" spans="1:18" ht="60" x14ac:dyDescent="0.25">
      <c r="A356">
        <v>354</v>
      </c>
      <c r="B356" s="2" t="s">
        <v>355</v>
      </c>
      <c r="C356" s="2" t="s">
        <v>4464</v>
      </c>
      <c r="D356" s="4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8" t="s">
        <v>8307</v>
      </c>
      <c r="P356" t="s">
        <v>8312</v>
      </c>
      <c r="Q356">
        <f t="shared" si="5"/>
        <v>2016</v>
      </c>
      <c r="R356" s="6">
        <f>(((J356/60)/60)/24)+DATE(1970,1,1)</f>
        <v>42438.827789351853</v>
      </c>
    </row>
    <row r="357" spans="1:18" ht="45" x14ac:dyDescent="0.25">
      <c r="A357">
        <v>355</v>
      </c>
      <c r="B357" s="2" t="s">
        <v>356</v>
      </c>
      <c r="C357" s="2" t="s">
        <v>4465</v>
      </c>
      <c r="D357" s="4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8" t="s">
        <v>8307</v>
      </c>
      <c r="P357" t="s">
        <v>8312</v>
      </c>
      <c r="Q357">
        <f t="shared" si="5"/>
        <v>2014</v>
      </c>
      <c r="R357" s="6">
        <f>(((J357/60)/60)/24)+DATE(1970,1,1)</f>
        <v>41943.293912037036</v>
      </c>
    </row>
    <row r="358" spans="1:18" ht="45" x14ac:dyDescent="0.25">
      <c r="A358">
        <v>356</v>
      </c>
      <c r="B358" s="2" t="s">
        <v>357</v>
      </c>
      <c r="C358" s="2" t="s">
        <v>4466</v>
      </c>
      <c r="D358" s="4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8" t="s">
        <v>8307</v>
      </c>
      <c r="P358" t="s">
        <v>8312</v>
      </c>
      <c r="Q358">
        <f t="shared" si="5"/>
        <v>2016</v>
      </c>
      <c r="R358" s="6">
        <f>(((J358/60)/60)/24)+DATE(1970,1,1)</f>
        <v>42415.803159722222</v>
      </c>
    </row>
    <row r="359" spans="1:18" ht="60" x14ac:dyDescent="0.25">
      <c r="A359">
        <v>357</v>
      </c>
      <c r="B359" s="2" t="s">
        <v>358</v>
      </c>
      <c r="C359" s="2" t="s">
        <v>4467</v>
      </c>
      <c r="D359" s="4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8" t="s">
        <v>8307</v>
      </c>
      <c r="P359" t="s">
        <v>8312</v>
      </c>
      <c r="Q359">
        <f t="shared" si="5"/>
        <v>2015</v>
      </c>
      <c r="R359" s="6">
        <f>(((J359/60)/60)/24)+DATE(1970,1,1)</f>
        <v>42078.222187499996</v>
      </c>
    </row>
    <row r="360" spans="1:18" ht="45" x14ac:dyDescent="0.25">
      <c r="A360">
        <v>358</v>
      </c>
      <c r="B360" s="2" t="s">
        <v>359</v>
      </c>
      <c r="C360" s="2" t="s">
        <v>4468</v>
      </c>
      <c r="D360" s="4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8" t="s">
        <v>8307</v>
      </c>
      <c r="P360" t="s">
        <v>8312</v>
      </c>
      <c r="Q360">
        <f t="shared" si="5"/>
        <v>2016</v>
      </c>
      <c r="R360" s="6">
        <f>(((J360/60)/60)/24)+DATE(1970,1,1)</f>
        <v>42507.860196759255</v>
      </c>
    </row>
    <row r="361" spans="1:18" ht="45" x14ac:dyDescent="0.25">
      <c r="A361">
        <v>359</v>
      </c>
      <c r="B361" s="2" t="s">
        <v>360</v>
      </c>
      <c r="C361" s="2" t="s">
        <v>4469</v>
      </c>
      <c r="D361" s="4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8" t="s">
        <v>8307</v>
      </c>
      <c r="P361" t="s">
        <v>8312</v>
      </c>
      <c r="Q361">
        <f t="shared" si="5"/>
        <v>2014</v>
      </c>
      <c r="R361" s="6">
        <f>(((J361/60)/60)/24)+DATE(1970,1,1)</f>
        <v>41935.070486111108</v>
      </c>
    </row>
    <row r="362" spans="1:18" ht="60" x14ac:dyDescent="0.25">
      <c r="A362">
        <v>360</v>
      </c>
      <c r="B362" s="2" t="s">
        <v>361</v>
      </c>
      <c r="C362" s="2" t="s">
        <v>4470</v>
      </c>
      <c r="D362" s="4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8" t="s">
        <v>8307</v>
      </c>
      <c r="P362" t="s">
        <v>8312</v>
      </c>
      <c r="Q362">
        <f t="shared" si="5"/>
        <v>2015</v>
      </c>
      <c r="R362" s="6">
        <f>(((J362/60)/60)/24)+DATE(1970,1,1)</f>
        <v>42163.897916666669</v>
      </c>
    </row>
    <row r="363" spans="1:18" ht="60" x14ac:dyDescent="0.25">
      <c r="A363">
        <v>361</v>
      </c>
      <c r="B363" s="2" t="s">
        <v>362</v>
      </c>
      <c r="C363" s="2" t="s">
        <v>4471</v>
      </c>
      <c r="D363" s="4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8" t="s">
        <v>8307</v>
      </c>
      <c r="P363" t="s">
        <v>8312</v>
      </c>
      <c r="Q363">
        <f t="shared" si="5"/>
        <v>2014</v>
      </c>
      <c r="R363" s="6">
        <f>(((J363/60)/60)/24)+DATE(1970,1,1)</f>
        <v>41936.001226851848</v>
      </c>
    </row>
    <row r="364" spans="1:18" ht="60" x14ac:dyDescent="0.25">
      <c r="A364">
        <v>362</v>
      </c>
      <c r="B364" s="2" t="s">
        <v>363</v>
      </c>
      <c r="C364" s="2" t="s">
        <v>4472</v>
      </c>
      <c r="D364" s="4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8" t="s">
        <v>8307</v>
      </c>
      <c r="P364" t="s">
        <v>8312</v>
      </c>
      <c r="Q364">
        <f t="shared" si="5"/>
        <v>2014</v>
      </c>
      <c r="R364" s="6">
        <f>(((J364/60)/60)/24)+DATE(1970,1,1)</f>
        <v>41837.210543981484</v>
      </c>
    </row>
    <row r="365" spans="1:18" ht="60" x14ac:dyDescent="0.25">
      <c r="A365">
        <v>363</v>
      </c>
      <c r="B365" s="2" t="s">
        <v>364</v>
      </c>
      <c r="C365" s="2" t="s">
        <v>4473</v>
      </c>
      <c r="D365" s="4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8" t="s">
        <v>8307</v>
      </c>
      <c r="P365" t="s">
        <v>8312</v>
      </c>
      <c r="Q365">
        <f t="shared" si="5"/>
        <v>2010</v>
      </c>
      <c r="R365" s="6">
        <f>(((J365/60)/60)/24)+DATE(1970,1,1)</f>
        <v>40255.744629629626</v>
      </c>
    </row>
    <row r="366" spans="1:18" ht="60" x14ac:dyDescent="0.25">
      <c r="A366">
        <v>364</v>
      </c>
      <c r="B366" s="2" t="s">
        <v>365</v>
      </c>
      <c r="C366" s="2" t="s">
        <v>4474</v>
      </c>
      <c r="D366" s="4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8" t="s">
        <v>8307</v>
      </c>
      <c r="P366" t="s">
        <v>8312</v>
      </c>
      <c r="Q366">
        <f t="shared" si="5"/>
        <v>2014</v>
      </c>
      <c r="R366" s="6">
        <f>(((J366/60)/60)/24)+DATE(1970,1,1)</f>
        <v>41780.859629629631</v>
      </c>
    </row>
    <row r="367" spans="1:18" ht="45" x14ac:dyDescent="0.25">
      <c r="A367">
        <v>365</v>
      </c>
      <c r="B367" s="2" t="s">
        <v>366</v>
      </c>
      <c r="C367" s="2" t="s">
        <v>4475</v>
      </c>
      <c r="D367" s="4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8" t="s">
        <v>8307</v>
      </c>
      <c r="P367" t="s">
        <v>8312</v>
      </c>
      <c r="Q367">
        <f t="shared" si="5"/>
        <v>2014</v>
      </c>
      <c r="R367" s="6">
        <f>(((J367/60)/60)/24)+DATE(1970,1,1)</f>
        <v>41668.606469907405</v>
      </c>
    </row>
    <row r="368" spans="1:18" ht="45" x14ac:dyDescent="0.25">
      <c r="A368">
        <v>366</v>
      </c>
      <c r="B368" s="2" t="s">
        <v>367</v>
      </c>
      <c r="C368" s="2" t="s">
        <v>4476</v>
      </c>
      <c r="D368" s="4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8" t="s">
        <v>8307</v>
      </c>
      <c r="P368" t="s">
        <v>8312</v>
      </c>
      <c r="Q368">
        <f t="shared" si="5"/>
        <v>2012</v>
      </c>
      <c r="R368" s="6">
        <f>(((J368/60)/60)/24)+DATE(1970,1,1)</f>
        <v>41019.793032407404</v>
      </c>
    </row>
    <row r="369" spans="1:18" ht="60" x14ac:dyDescent="0.25">
      <c r="A369">
        <v>367</v>
      </c>
      <c r="B369" s="2" t="s">
        <v>368</v>
      </c>
      <c r="C369" s="2" t="s">
        <v>4477</v>
      </c>
      <c r="D369" s="4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8" t="s">
        <v>8307</v>
      </c>
      <c r="P369" t="s">
        <v>8312</v>
      </c>
      <c r="Q369">
        <f t="shared" si="5"/>
        <v>2013</v>
      </c>
      <c r="R369" s="6">
        <f>(((J369/60)/60)/24)+DATE(1970,1,1)</f>
        <v>41355.577291666668</v>
      </c>
    </row>
    <row r="370" spans="1:18" ht="60" x14ac:dyDescent="0.25">
      <c r="A370">
        <v>368</v>
      </c>
      <c r="B370" s="2" t="s">
        <v>369</v>
      </c>
      <c r="C370" s="2" t="s">
        <v>4478</v>
      </c>
      <c r="D370" s="4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8" t="s">
        <v>8307</v>
      </c>
      <c r="P370" t="s">
        <v>8312</v>
      </c>
      <c r="Q370">
        <f t="shared" si="5"/>
        <v>2015</v>
      </c>
      <c r="R370" s="6">
        <f>(((J370/60)/60)/24)+DATE(1970,1,1)</f>
        <v>42043.605578703704</v>
      </c>
    </row>
    <row r="371" spans="1:18" ht="60" x14ac:dyDescent="0.25">
      <c r="A371">
        <v>369</v>
      </c>
      <c r="B371" s="2" t="s">
        <v>370</v>
      </c>
      <c r="C371" s="2" t="s">
        <v>4479</v>
      </c>
      <c r="D371" s="4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8" t="s">
        <v>8307</v>
      </c>
      <c r="P371" t="s">
        <v>8312</v>
      </c>
      <c r="Q371">
        <f t="shared" si="5"/>
        <v>2011</v>
      </c>
      <c r="R371" s="6">
        <f>(((J371/60)/60)/24)+DATE(1970,1,1)</f>
        <v>40893.551724537036</v>
      </c>
    </row>
    <row r="372" spans="1:18" ht="60" x14ac:dyDescent="0.25">
      <c r="A372">
        <v>370</v>
      </c>
      <c r="B372" s="2" t="s">
        <v>371</v>
      </c>
      <c r="C372" s="2" t="s">
        <v>4480</v>
      </c>
      <c r="D372" s="4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8" t="s">
        <v>8307</v>
      </c>
      <c r="P372" t="s">
        <v>8312</v>
      </c>
      <c r="Q372">
        <f t="shared" si="5"/>
        <v>2016</v>
      </c>
      <c r="R372" s="6">
        <f>(((J372/60)/60)/24)+DATE(1970,1,1)</f>
        <v>42711.795138888891</v>
      </c>
    </row>
    <row r="373" spans="1:18" ht="60" x14ac:dyDescent="0.25">
      <c r="A373">
        <v>371</v>
      </c>
      <c r="B373" s="2" t="s">
        <v>372</v>
      </c>
      <c r="C373" s="2" t="s">
        <v>4481</v>
      </c>
      <c r="D373" s="4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8" t="s">
        <v>8307</v>
      </c>
      <c r="P373" t="s">
        <v>8312</v>
      </c>
      <c r="Q373">
        <f t="shared" si="5"/>
        <v>2012</v>
      </c>
      <c r="R373" s="6">
        <f>(((J373/60)/60)/24)+DATE(1970,1,1)</f>
        <v>41261.767812500002</v>
      </c>
    </row>
    <row r="374" spans="1:18" ht="30" x14ac:dyDescent="0.25">
      <c r="A374">
        <v>372</v>
      </c>
      <c r="B374" s="2" t="s">
        <v>373</v>
      </c>
      <c r="C374" s="2" t="s">
        <v>4482</v>
      </c>
      <c r="D374" s="4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8" t="s">
        <v>8307</v>
      </c>
      <c r="P374" t="s">
        <v>8312</v>
      </c>
      <c r="Q374">
        <f t="shared" si="5"/>
        <v>2016</v>
      </c>
      <c r="R374" s="6">
        <f>(((J374/60)/60)/24)+DATE(1970,1,1)</f>
        <v>42425.576898148152</v>
      </c>
    </row>
    <row r="375" spans="1:18" ht="45" x14ac:dyDescent="0.25">
      <c r="A375">
        <v>373</v>
      </c>
      <c r="B375" s="2" t="s">
        <v>374</v>
      </c>
      <c r="C375" s="2" t="s">
        <v>4483</v>
      </c>
      <c r="D375" s="4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8" t="s">
        <v>8307</v>
      </c>
      <c r="P375" t="s">
        <v>8312</v>
      </c>
      <c r="Q375">
        <f t="shared" si="5"/>
        <v>2012</v>
      </c>
      <c r="R375" s="6">
        <f>(((J375/60)/60)/24)+DATE(1970,1,1)</f>
        <v>41078.91201388889</v>
      </c>
    </row>
    <row r="376" spans="1:18" ht="60" x14ac:dyDescent="0.25">
      <c r="A376">
        <v>374</v>
      </c>
      <c r="B376" s="2" t="s">
        <v>375</v>
      </c>
      <c r="C376" s="2" t="s">
        <v>4484</v>
      </c>
      <c r="D376" s="4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8" t="s">
        <v>8307</v>
      </c>
      <c r="P376" t="s">
        <v>8312</v>
      </c>
      <c r="Q376">
        <f t="shared" si="5"/>
        <v>2011</v>
      </c>
      <c r="R376" s="6">
        <f>(((J376/60)/60)/24)+DATE(1970,1,1)</f>
        <v>40757.889247685183</v>
      </c>
    </row>
    <row r="377" spans="1:18" ht="60" x14ac:dyDescent="0.25">
      <c r="A377">
        <v>375</v>
      </c>
      <c r="B377" s="2" t="s">
        <v>376</v>
      </c>
      <c r="C377" s="2" t="s">
        <v>4485</v>
      </c>
      <c r="D377" s="4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8" t="s">
        <v>8307</v>
      </c>
      <c r="P377" t="s">
        <v>8312</v>
      </c>
      <c r="Q377">
        <f t="shared" si="5"/>
        <v>2014</v>
      </c>
      <c r="R377" s="6">
        <f>(((J377/60)/60)/24)+DATE(1970,1,1)</f>
        <v>41657.985081018516</v>
      </c>
    </row>
    <row r="378" spans="1:18" ht="60" x14ac:dyDescent="0.25">
      <c r="A378">
        <v>376</v>
      </c>
      <c r="B378" s="2" t="s">
        <v>377</v>
      </c>
      <c r="C378" s="2" t="s">
        <v>4486</v>
      </c>
      <c r="D378" s="4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8" t="s">
        <v>8307</v>
      </c>
      <c r="P378" t="s">
        <v>8312</v>
      </c>
      <c r="Q378">
        <f t="shared" si="5"/>
        <v>2016</v>
      </c>
      <c r="R378" s="6">
        <f>(((J378/60)/60)/24)+DATE(1970,1,1)</f>
        <v>42576.452731481477</v>
      </c>
    </row>
    <row r="379" spans="1:18" ht="45" x14ac:dyDescent="0.25">
      <c r="A379">
        <v>377</v>
      </c>
      <c r="B379" s="2" t="s">
        <v>378</v>
      </c>
      <c r="C379" s="2" t="s">
        <v>4487</v>
      </c>
      <c r="D379" s="4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8" t="s">
        <v>8307</v>
      </c>
      <c r="P379" t="s">
        <v>8312</v>
      </c>
      <c r="Q379">
        <f t="shared" si="5"/>
        <v>2015</v>
      </c>
      <c r="R379" s="6">
        <f>(((J379/60)/60)/24)+DATE(1970,1,1)</f>
        <v>42292.250787037032</v>
      </c>
    </row>
    <row r="380" spans="1:18" ht="60" x14ac:dyDescent="0.25">
      <c r="A380">
        <v>378</v>
      </c>
      <c r="B380" s="2" t="s">
        <v>379</v>
      </c>
      <c r="C380" s="2" t="s">
        <v>4488</v>
      </c>
      <c r="D380" s="4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8" t="s">
        <v>8307</v>
      </c>
      <c r="P380" t="s">
        <v>8312</v>
      </c>
      <c r="Q380">
        <f t="shared" si="5"/>
        <v>2016</v>
      </c>
      <c r="R380" s="6">
        <f>(((J380/60)/60)/24)+DATE(1970,1,1)</f>
        <v>42370.571851851855</v>
      </c>
    </row>
    <row r="381" spans="1:18" ht="60" x14ac:dyDescent="0.25">
      <c r="A381">
        <v>379</v>
      </c>
      <c r="B381" s="2" t="s">
        <v>380</v>
      </c>
      <c r="C381" s="2" t="s">
        <v>4489</v>
      </c>
      <c r="D381" s="4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8" t="s">
        <v>8307</v>
      </c>
      <c r="P381" t="s">
        <v>8312</v>
      </c>
      <c r="Q381">
        <f t="shared" si="5"/>
        <v>2012</v>
      </c>
      <c r="R381" s="6">
        <f>(((J381/60)/60)/24)+DATE(1970,1,1)</f>
        <v>40987.688333333332</v>
      </c>
    </row>
    <row r="382" spans="1:18" ht="60" x14ac:dyDescent="0.25">
      <c r="A382">
        <v>380</v>
      </c>
      <c r="B382" s="2" t="s">
        <v>381</v>
      </c>
      <c r="C382" s="2" t="s">
        <v>4490</v>
      </c>
      <c r="D382" s="4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8" t="s">
        <v>8307</v>
      </c>
      <c r="P382" t="s">
        <v>8312</v>
      </c>
      <c r="Q382">
        <f t="shared" si="5"/>
        <v>2015</v>
      </c>
      <c r="R382" s="6">
        <f>(((J382/60)/60)/24)+DATE(1970,1,1)</f>
        <v>42367.719814814816</v>
      </c>
    </row>
    <row r="383" spans="1:18" ht="45" x14ac:dyDescent="0.25">
      <c r="A383">
        <v>381</v>
      </c>
      <c r="B383" s="2" t="s">
        <v>382</v>
      </c>
      <c r="C383" s="2" t="s">
        <v>4491</v>
      </c>
      <c r="D383" s="4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8" t="s">
        <v>8307</v>
      </c>
      <c r="P383" t="s">
        <v>8312</v>
      </c>
      <c r="Q383">
        <f t="shared" si="5"/>
        <v>2012</v>
      </c>
      <c r="R383" s="6">
        <f>(((J383/60)/60)/24)+DATE(1970,1,1)</f>
        <v>41085.698113425926</v>
      </c>
    </row>
    <row r="384" spans="1:18" ht="60" x14ac:dyDescent="0.25">
      <c r="A384">
        <v>382</v>
      </c>
      <c r="B384" s="2" t="s">
        <v>383</v>
      </c>
      <c r="C384" s="2" t="s">
        <v>4492</v>
      </c>
      <c r="D384" s="4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8" t="s">
        <v>8307</v>
      </c>
      <c r="P384" t="s">
        <v>8312</v>
      </c>
      <c r="Q384">
        <f t="shared" si="5"/>
        <v>2012</v>
      </c>
      <c r="R384" s="6">
        <f>(((J384/60)/60)/24)+DATE(1970,1,1)</f>
        <v>41144.709490740745</v>
      </c>
    </row>
    <row r="385" spans="1:18" ht="60" x14ac:dyDescent="0.25">
      <c r="A385">
        <v>383</v>
      </c>
      <c r="B385" s="2" t="s">
        <v>384</v>
      </c>
      <c r="C385" s="2" t="s">
        <v>4493</v>
      </c>
      <c r="D385" s="4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8" t="s">
        <v>8307</v>
      </c>
      <c r="P385" t="s">
        <v>8312</v>
      </c>
      <c r="Q385">
        <f t="shared" si="5"/>
        <v>2014</v>
      </c>
      <c r="R385" s="6">
        <f>(((J385/60)/60)/24)+DATE(1970,1,1)</f>
        <v>41755.117581018516</v>
      </c>
    </row>
    <row r="386" spans="1:18" ht="60" x14ac:dyDescent="0.25">
      <c r="A386">
        <v>384</v>
      </c>
      <c r="B386" s="2" t="s">
        <v>385</v>
      </c>
      <c r="C386" s="2" t="s">
        <v>4494</v>
      </c>
      <c r="D386" s="4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8" t="s">
        <v>8307</v>
      </c>
      <c r="P386" t="s">
        <v>8312</v>
      </c>
      <c r="Q386">
        <f t="shared" si="5"/>
        <v>2014</v>
      </c>
      <c r="R386" s="6">
        <f>(((J386/60)/60)/24)+DATE(1970,1,1)</f>
        <v>41980.781793981485</v>
      </c>
    </row>
    <row r="387" spans="1:18" ht="60" x14ac:dyDescent="0.25">
      <c r="A387">
        <v>385</v>
      </c>
      <c r="B387" s="2" t="s">
        <v>386</v>
      </c>
      <c r="C387" s="2" t="s">
        <v>4495</v>
      </c>
      <c r="D387" s="4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8" t="s">
        <v>8307</v>
      </c>
      <c r="P387" t="s">
        <v>8312</v>
      </c>
      <c r="Q387">
        <f t="shared" ref="Q387:Q450" si="6">YEAR(R387)</f>
        <v>2014</v>
      </c>
      <c r="R387" s="6">
        <f>(((J387/60)/60)/24)+DATE(1970,1,1)</f>
        <v>41934.584502314814</v>
      </c>
    </row>
    <row r="388" spans="1:18" ht="60" x14ac:dyDescent="0.25">
      <c r="A388">
        <v>386</v>
      </c>
      <c r="B388" s="2" t="s">
        <v>387</v>
      </c>
      <c r="C388" s="2" t="s">
        <v>4496</v>
      </c>
      <c r="D388" s="4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8" t="s">
        <v>8307</v>
      </c>
      <c r="P388" t="s">
        <v>8312</v>
      </c>
      <c r="Q388">
        <f t="shared" si="6"/>
        <v>2015</v>
      </c>
      <c r="R388" s="6">
        <f>(((J388/60)/60)/24)+DATE(1970,1,1)</f>
        <v>42211.951284722221</v>
      </c>
    </row>
    <row r="389" spans="1:18" ht="60" x14ac:dyDescent="0.25">
      <c r="A389">
        <v>387</v>
      </c>
      <c r="B389" s="2" t="s">
        <v>388</v>
      </c>
      <c r="C389" s="2" t="s">
        <v>4497</v>
      </c>
      <c r="D389" s="4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8" t="s">
        <v>8307</v>
      </c>
      <c r="P389" t="s">
        <v>8312</v>
      </c>
      <c r="Q389">
        <f t="shared" si="6"/>
        <v>2015</v>
      </c>
      <c r="R389" s="6">
        <f>(((J389/60)/60)/24)+DATE(1970,1,1)</f>
        <v>42200.67659722222</v>
      </c>
    </row>
    <row r="390" spans="1:18" ht="45" x14ac:dyDescent="0.25">
      <c r="A390">
        <v>388</v>
      </c>
      <c r="B390" s="2" t="s">
        <v>389</v>
      </c>
      <c r="C390" s="2" t="s">
        <v>4498</v>
      </c>
      <c r="D390" s="4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8" t="s">
        <v>8307</v>
      </c>
      <c r="P390" t="s">
        <v>8312</v>
      </c>
      <c r="Q390">
        <f t="shared" si="6"/>
        <v>2016</v>
      </c>
      <c r="R390" s="6">
        <f>(((J390/60)/60)/24)+DATE(1970,1,1)</f>
        <v>42549.076157407413</v>
      </c>
    </row>
    <row r="391" spans="1:18" ht="60" x14ac:dyDescent="0.25">
      <c r="A391">
        <v>389</v>
      </c>
      <c r="B391" s="2" t="s">
        <v>390</v>
      </c>
      <c r="C391" s="2" t="s">
        <v>4499</v>
      </c>
      <c r="D391" s="4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8" t="s">
        <v>8307</v>
      </c>
      <c r="P391" t="s">
        <v>8312</v>
      </c>
      <c r="Q391">
        <f t="shared" si="6"/>
        <v>2014</v>
      </c>
      <c r="R391" s="6">
        <f>(((J391/60)/60)/24)+DATE(1970,1,1)</f>
        <v>41674.063078703701</v>
      </c>
    </row>
    <row r="392" spans="1:18" ht="45" x14ac:dyDescent="0.25">
      <c r="A392">
        <v>390</v>
      </c>
      <c r="B392" s="2" t="s">
        <v>391</v>
      </c>
      <c r="C392" s="2" t="s">
        <v>4500</v>
      </c>
      <c r="D392" s="4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8" t="s">
        <v>8307</v>
      </c>
      <c r="P392" t="s">
        <v>8312</v>
      </c>
      <c r="Q392">
        <f t="shared" si="6"/>
        <v>2015</v>
      </c>
      <c r="R392" s="6">
        <f>(((J392/60)/60)/24)+DATE(1970,1,1)</f>
        <v>42112.036712962959</v>
      </c>
    </row>
    <row r="393" spans="1:18" ht="45" x14ac:dyDescent="0.25">
      <c r="A393">
        <v>391</v>
      </c>
      <c r="B393" s="2" t="s">
        <v>392</v>
      </c>
      <c r="C393" s="2" t="s">
        <v>4501</v>
      </c>
      <c r="D393" s="4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8" t="s">
        <v>8307</v>
      </c>
      <c r="P393" t="s">
        <v>8312</v>
      </c>
      <c r="Q393">
        <f t="shared" si="6"/>
        <v>2011</v>
      </c>
      <c r="R393" s="6">
        <f>(((J393/60)/60)/24)+DATE(1970,1,1)</f>
        <v>40865.042256944449</v>
      </c>
    </row>
    <row r="394" spans="1:18" ht="60" x14ac:dyDescent="0.25">
      <c r="A394">
        <v>392</v>
      </c>
      <c r="B394" s="2" t="s">
        <v>393</v>
      </c>
      <c r="C394" s="2" t="s">
        <v>4502</v>
      </c>
      <c r="D394" s="4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8" t="s">
        <v>8307</v>
      </c>
      <c r="P394" t="s">
        <v>8312</v>
      </c>
      <c r="Q394">
        <f t="shared" si="6"/>
        <v>2011</v>
      </c>
      <c r="R394" s="6">
        <f>(((J394/60)/60)/24)+DATE(1970,1,1)</f>
        <v>40763.717256944445</v>
      </c>
    </row>
    <row r="395" spans="1:18" ht="45" x14ac:dyDescent="0.25">
      <c r="A395">
        <v>393</v>
      </c>
      <c r="B395" s="2" t="s">
        <v>394</v>
      </c>
      <c r="C395" s="2" t="s">
        <v>4503</v>
      </c>
      <c r="D395" s="4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8" t="s">
        <v>8307</v>
      </c>
      <c r="P395" t="s">
        <v>8312</v>
      </c>
      <c r="Q395">
        <f t="shared" si="6"/>
        <v>2013</v>
      </c>
      <c r="R395" s="6">
        <f>(((J395/60)/60)/24)+DATE(1970,1,1)</f>
        <v>41526.708935185183</v>
      </c>
    </row>
    <row r="396" spans="1:18" ht="60" x14ac:dyDescent="0.25">
      <c r="A396">
        <v>394</v>
      </c>
      <c r="B396" s="2" t="s">
        <v>395</v>
      </c>
      <c r="C396" s="2" t="s">
        <v>4504</v>
      </c>
      <c r="D396" s="4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8" t="s">
        <v>8307</v>
      </c>
      <c r="P396" t="s">
        <v>8312</v>
      </c>
      <c r="Q396">
        <f t="shared" si="6"/>
        <v>2016</v>
      </c>
      <c r="R396" s="6">
        <f>(((J396/60)/60)/24)+DATE(1970,1,1)</f>
        <v>42417.818078703705</v>
      </c>
    </row>
    <row r="397" spans="1:18" ht="45" x14ac:dyDescent="0.25">
      <c r="A397">
        <v>395</v>
      </c>
      <c r="B397" s="2" t="s">
        <v>396</v>
      </c>
      <c r="C397" s="2" t="s">
        <v>4505</v>
      </c>
      <c r="D397" s="4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8" t="s">
        <v>8307</v>
      </c>
      <c r="P397" t="s">
        <v>8312</v>
      </c>
      <c r="Q397">
        <f t="shared" si="6"/>
        <v>2012</v>
      </c>
      <c r="R397" s="6">
        <f>(((J397/60)/60)/24)+DATE(1970,1,1)</f>
        <v>40990.909259259257</v>
      </c>
    </row>
    <row r="398" spans="1:18" ht="45" x14ac:dyDescent="0.25">
      <c r="A398">
        <v>396</v>
      </c>
      <c r="B398" s="2" t="s">
        <v>397</v>
      </c>
      <c r="C398" s="2" t="s">
        <v>4506</v>
      </c>
      <c r="D398" s="4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8" t="s">
        <v>8307</v>
      </c>
      <c r="P398" t="s">
        <v>8312</v>
      </c>
      <c r="Q398">
        <f t="shared" si="6"/>
        <v>2012</v>
      </c>
      <c r="R398" s="6">
        <f>(((J398/60)/60)/24)+DATE(1970,1,1)</f>
        <v>41082.564884259256</v>
      </c>
    </row>
    <row r="399" spans="1:18" ht="60" x14ac:dyDescent="0.25">
      <c r="A399">
        <v>397</v>
      </c>
      <c r="B399" s="2" t="s">
        <v>398</v>
      </c>
      <c r="C399" s="2" t="s">
        <v>4507</v>
      </c>
      <c r="D399" s="4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8" t="s">
        <v>8307</v>
      </c>
      <c r="P399" t="s">
        <v>8312</v>
      </c>
      <c r="Q399">
        <f t="shared" si="6"/>
        <v>2010</v>
      </c>
      <c r="R399" s="6">
        <f>(((J399/60)/60)/24)+DATE(1970,1,1)</f>
        <v>40379.776435185187</v>
      </c>
    </row>
    <row r="400" spans="1:18" ht="45" x14ac:dyDescent="0.25">
      <c r="A400">
        <v>398</v>
      </c>
      <c r="B400" s="2" t="s">
        <v>399</v>
      </c>
      <c r="C400" s="2" t="s">
        <v>4508</v>
      </c>
      <c r="D400" s="4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8" t="s">
        <v>8307</v>
      </c>
      <c r="P400" t="s">
        <v>8312</v>
      </c>
      <c r="Q400">
        <f t="shared" si="6"/>
        <v>2015</v>
      </c>
      <c r="R400" s="6">
        <f>(((J400/60)/60)/24)+DATE(1970,1,1)</f>
        <v>42078.793124999997</v>
      </c>
    </row>
    <row r="401" spans="1:18" ht="60" x14ac:dyDescent="0.25">
      <c r="A401">
        <v>399</v>
      </c>
      <c r="B401" s="2" t="s">
        <v>400</v>
      </c>
      <c r="C401" s="2" t="s">
        <v>4509</v>
      </c>
      <c r="D401" s="4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8" t="s">
        <v>8307</v>
      </c>
      <c r="P401" t="s">
        <v>8312</v>
      </c>
      <c r="Q401">
        <f t="shared" si="6"/>
        <v>2016</v>
      </c>
      <c r="R401" s="6">
        <f>(((J401/60)/60)/24)+DATE(1970,1,1)</f>
        <v>42687.875775462962</v>
      </c>
    </row>
    <row r="402" spans="1:18" ht="45" x14ac:dyDescent="0.25">
      <c r="A402">
        <v>400</v>
      </c>
      <c r="B402" s="2" t="s">
        <v>401</v>
      </c>
      <c r="C402" s="2" t="s">
        <v>4510</v>
      </c>
      <c r="D402" s="4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8" t="s">
        <v>8307</v>
      </c>
      <c r="P402" t="s">
        <v>8312</v>
      </c>
      <c r="Q402">
        <f t="shared" si="6"/>
        <v>2014</v>
      </c>
      <c r="R402" s="6">
        <f>(((J402/60)/60)/24)+DATE(1970,1,1)</f>
        <v>41745.635960648149</v>
      </c>
    </row>
    <row r="403" spans="1:18" ht="60" x14ac:dyDescent="0.25">
      <c r="A403">
        <v>401</v>
      </c>
      <c r="B403" s="2" t="s">
        <v>402</v>
      </c>
      <c r="C403" s="2" t="s">
        <v>4511</v>
      </c>
      <c r="D403" s="4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8" t="s">
        <v>8307</v>
      </c>
      <c r="P403" t="s">
        <v>8312</v>
      </c>
      <c r="Q403">
        <f t="shared" si="6"/>
        <v>2011</v>
      </c>
      <c r="R403" s="6">
        <f>(((J403/60)/60)/24)+DATE(1970,1,1)</f>
        <v>40732.842245370368</v>
      </c>
    </row>
    <row r="404" spans="1:18" ht="60" x14ac:dyDescent="0.25">
      <c r="A404">
        <v>402</v>
      </c>
      <c r="B404" s="2" t="s">
        <v>403</v>
      </c>
      <c r="C404" s="2" t="s">
        <v>4512</v>
      </c>
      <c r="D404" s="4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8" t="s">
        <v>8307</v>
      </c>
      <c r="P404" t="s">
        <v>8312</v>
      </c>
      <c r="Q404">
        <f t="shared" si="6"/>
        <v>2015</v>
      </c>
      <c r="R404" s="6">
        <f>(((J404/60)/60)/24)+DATE(1970,1,1)</f>
        <v>42292.539548611108</v>
      </c>
    </row>
    <row r="405" spans="1:18" ht="45" x14ac:dyDescent="0.25">
      <c r="A405">
        <v>403</v>
      </c>
      <c r="B405" s="2" t="s">
        <v>404</v>
      </c>
      <c r="C405" s="2" t="s">
        <v>4513</v>
      </c>
      <c r="D405" s="4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8" t="s">
        <v>8307</v>
      </c>
      <c r="P405" t="s">
        <v>8312</v>
      </c>
      <c r="Q405">
        <f t="shared" si="6"/>
        <v>2011</v>
      </c>
      <c r="R405" s="6">
        <f>(((J405/60)/60)/24)+DATE(1970,1,1)</f>
        <v>40718.310659722221</v>
      </c>
    </row>
    <row r="406" spans="1:18" ht="45" x14ac:dyDescent="0.25">
      <c r="A406">
        <v>404</v>
      </c>
      <c r="B406" s="2" t="s">
        <v>405</v>
      </c>
      <c r="C406" s="2" t="s">
        <v>4514</v>
      </c>
      <c r="D406" s="4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8" t="s">
        <v>8307</v>
      </c>
      <c r="P406" t="s">
        <v>8312</v>
      </c>
      <c r="Q406">
        <f t="shared" si="6"/>
        <v>2014</v>
      </c>
      <c r="R406" s="6">
        <f>(((J406/60)/60)/24)+DATE(1970,1,1)</f>
        <v>41646.628032407411</v>
      </c>
    </row>
    <row r="407" spans="1:18" ht="45" x14ac:dyDescent="0.25">
      <c r="A407">
        <v>405</v>
      </c>
      <c r="B407" s="2" t="s">
        <v>406</v>
      </c>
      <c r="C407" s="2" t="s">
        <v>4515</v>
      </c>
      <c r="D407" s="4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8" t="s">
        <v>8307</v>
      </c>
      <c r="P407" t="s">
        <v>8312</v>
      </c>
      <c r="Q407">
        <f t="shared" si="6"/>
        <v>2014</v>
      </c>
      <c r="R407" s="6">
        <f>(((J407/60)/60)/24)+DATE(1970,1,1)</f>
        <v>41674.08494212963</v>
      </c>
    </row>
    <row r="408" spans="1:18" ht="60" x14ac:dyDescent="0.25">
      <c r="A408">
        <v>406</v>
      </c>
      <c r="B408" s="2" t="s">
        <v>407</v>
      </c>
      <c r="C408" s="2" t="s">
        <v>4516</v>
      </c>
      <c r="D408" s="4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8" t="s">
        <v>8307</v>
      </c>
      <c r="P408" t="s">
        <v>8312</v>
      </c>
      <c r="Q408">
        <f t="shared" si="6"/>
        <v>2011</v>
      </c>
      <c r="R408" s="6">
        <f>(((J408/60)/60)/24)+DATE(1970,1,1)</f>
        <v>40638.162465277775</v>
      </c>
    </row>
    <row r="409" spans="1:18" ht="45" x14ac:dyDescent="0.25">
      <c r="A409">
        <v>407</v>
      </c>
      <c r="B409" s="2" t="s">
        <v>408</v>
      </c>
      <c r="C409" s="2" t="s">
        <v>4517</v>
      </c>
      <c r="D409" s="4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8" t="s">
        <v>8307</v>
      </c>
      <c r="P409" t="s">
        <v>8312</v>
      </c>
      <c r="Q409">
        <f t="shared" si="6"/>
        <v>2011</v>
      </c>
      <c r="R409" s="6">
        <f>(((J409/60)/60)/24)+DATE(1970,1,1)</f>
        <v>40806.870949074073</v>
      </c>
    </row>
    <row r="410" spans="1:18" ht="45" x14ac:dyDescent="0.25">
      <c r="A410">
        <v>408</v>
      </c>
      <c r="B410" s="2" t="s">
        <v>409</v>
      </c>
      <c r="C410" s="2" t="s">
        <v>4518</v>
      </c>
      <c r="D410" s="4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8" t="s">
        <v>8307</v>
      </c>
      <c r="P410" t="s">
        <v>8312</v>
      </c>
      <c r="Q410">
        <f t="shared" si="6"/>
        <v>2013</v>
      </c>
      <c r="R410" s="6">
        <f>(((J410/60)/60)/24)+DATE(1970,1,1)</f>
        <v>41543.735995370371</v>
      </c>
    </row>
    <row r="411" spans="1:18" ht="45" x14ac:dyDescent="0.25">
      <c r="A411">
        <v>409</v>
      </c>
      <c r="B411" s="2" t="s">
        <v>410</v>
      </c>
      <c r="C411" s="2" t="s">
        <v>4519</v>
      </c>
      <c r="D411" s="4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8" t="s">
        <v>8307</v>
      </c>
      <c r="P411" t="s">
        <v>8312</v>
      </c>
      <c r="Q411">
        <f t="shared" si="6"/>
        <v>2016</v>
      </c>
      <c r="R411" s="6">
        <f>(((J411/60)/60)/24)+DATE(1970,1,1)</f>
        <v>42543.862777777773</v>
      </c>
    </row>
    <row r="412" spans="1:18" ht="45" x14ac:dyDescent="0.25">
      <c r="A412">
        <v>410</v>
      </c>
      <c r="B412" s="2" t="s">
        <v>411</v>
      </c>
      <c r="C412" s="2" t="s">
        <v>4520</v>
      </c>
      <c r="D412" s="4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8" t="s">
        <v>8307</v>
      </c>
      <c r="P412" t="s">
        <v>8312</v>
      </c>
      <c r="Q412">
        <f t="shared" si="6"/>
        <v>2015</v>
      </c>
      <c r="R412" s="6">
        <f>(((J412/60)/60)/24)+DATE(1970,1,1)</f>
        <v>42113.981446759266</v>
      </c>
    </row>
    <row r="413" spans="1:18" ht="60" x14ac:dyDescent="0.25">
      <c r="A413">
        <v>411</v>
      </c>
      <c r="B413" s="2" t="s">
        <v>412</v>
      </c>
      <c r="C413" s="2" t="s">
        <v>4521</v>
      </c>
      <c r="D413" s="4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8" t="s">
        <v>8307</v>
      </c>
      <c r="P413" t="s">
        <v>8312</v>
      </c>
      <c r="Q413">
        <f t="shared" si="6"/>
        <v>2013</v>
      </c>
      <c r="R413" s="6">
        <f>(((J413/60)/60)/24)+DATE(1970,1,1)</f>
        <v>41598.17597222222</v>
      </c>
    </row>
    <row r="414" spans="1:18" ht="60" x14ac:dyDescent="0.25">
      <c r="A414">
        <v>412</v>
      </c>
      <c r="B414" s="2" t="s">
        <v>413</v>
      </c>
      <c r="C414" s="2" t="s">
        <v>4522</v>
      </c>
      <c r="D414" s="4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8" t="s">
        <v>8307</v>
      </c>
      <c r="P414" t="s">
        <v>8312</v>
      </c>
      <c r="Q414">
        <f t="shared" si="6"/>
        <v>2012</v>
      </c>
      <c r="R414" s="6">
        <f>(((J414/60)/60)/24)+DATE(1970,1,1)</f>
        <v>41099.742800925924</v>
      </c>
    </row>
    <row r="415" spans="1:18" ht="45" x14ac:dyDescent="0.25">
      <c r="A415">
        <v>413</v>
      </c>
      <c r="B415" s="2" t="s">
        <v>414</v>
      </c>
      <c r="C415" s="2" t="s">
        <v>4523</v>
      </c>
      <c r="D415" s="4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8" t="s">
        <v>8307</v>
      </c>
      <c r="P415" t="s">
        <v>8312</v>
      </c>
      <c r="Q415">
        <f t="shared" si="6"/>
        <v>2012</v>
      </c>
      <c r="R415" s="6">
        <f>(((J415/60)/60)/24)+DATE(1970,1,1)</f>
        <v>41079.877442129626</v>
      </c>
    </row>
    <row r="416" spans="1:18" ht="60" x14ac:dyDescent="0.25">
      <c r="A416">
        <v>414</v>
      </c>
      <c r="B416" s="2" t="s">
        <v>415</v>
      </c>
      <c r="C416" s="2" t="s">
        <v>4524</v>
      </c>
      <c r="D416" s="4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8" t="s">
        <v>8307</v>
      </c>
      <c r="P416" t="s">
        <v>8312</v>
      </c>
      <c r="Q416">
        <f t="shared" si="6"/>
        <v>2013</v>
      </c>
      <c r="R416" s="6">
        <f>(((J416/60)/60)/24)+DATE(1970,1,1)</f>
        <v>41529.063252314816</v>
      </c>
    </row>
    <row r="417" spans="1:18" ht="60" x14ac:dyDescent="0.25">
      <c r="A417">
        <v>415</v>
      </c>
      <c r="B417" s="2" t="s">
        <v>416</v>
      </c>
      <c r="C417" s="2" t="s">
        <v>4525</v>
      </c>
      <c r="D417" s="4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8" t="s">
        <v>8307</v>
      </c>
      <c r="P417" t="s">
        <v>8312</v>
      </c>
      <c r="Q417">
        <f t="shared" si="6"/>
        <v>2014</v>
      </c>
      <c r="R417" s="6">
        <f>(((J417/60)/60)/24)+DATE(1970,1,1)</f>
        <v>41904.851875</v>
      </c>
    </row>
    <row r="418" spans="1:18" ht="45" x14ac:dyDescent="0.25">
      <c r="A418">
        <v>416</v>
      </c>
      <c r="B418" s="2" t="s">
        <v>417</v>
      </c>
      <c r="C418" s="2" t="s">
        <v>4526</v>
      </c>
      <c r="D418" s="4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8" t="s">
        <v>8307</v>
      </c>
      <c r="P418" t="s">
        <v>8312</v>
      </c>
      <c r="Q418">
        <f t="shared" si="6"/>
        <v>2014</v>
      </c>
      <c r="R418" s="6">
        <f>(((J418/60)/60)/24)+DATE(1970,1,1)</f>
        <v>41648.396192129629</v>
      </c>
    </row>
    <row r="419" spans="1:18" ht="60" x14ac:dyDescent="0.25">
      <c r="A419">
        <v>417</v>
      </c>
      <c r="B419" s="2" t="s">
        <v>418</v>
      </c>
      <c r="C419" s="2" t="s">
        <v>4527</v>
      </c>
      <c r="D419" s="4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8" t="s">
        <v>8307</v>
      </c>
      <c r="P419" t="s">
        <v>8312</v>
      </c>
      <c r="Q419">
        <f t="shared" si="6"/>
        <v>2013</v>
      </c>
      <c r="R419" s="6">
        <f>(((J419/60)/60)/24)+DATE(1970,1,1)</f>
        <v>41360.970601851855</v>
      </c>
    </row>
    <row r="420" spans="1:18" ht="60" x14ac:dyDescent="0.25">
      <c r="A420">
        <v>418</v>
      </c>
      <c r="B420" s="2" t="s">
        <v>419</v>
      </c>
      <c r="C420" s="2" t="s">
        <v>4528</v>
      </c>
      <c r="D420" s="4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8" t="s">
        <v>8307</v>
      </c>
      <c r="P420" t="s">
        <v>8312</v>
      </c>
      <c r="Q420">
        <f t="shared" si="6"/>
        <v>2015</v>
      </c>
      <c r="R420" s="6">
        <f>(((J420/60)/60)/24)+DATE(1970,1,1)</f>
        <v>42178.282372685186</v>
      </c>
    </row>
    <row r="421" spans="1:18" ht="45" x14ac:dyDescent="0.25">
      <c r="A421">
        <v>419</v>
      </c>
      <c r="B421" s="2" t="s">
        <v>420</v>
      </c>
      <c r="C421" s="2" t="s">
        <v>4529</v>
      </c>
      <c r="D421" s="4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8" t="s">
        <v>8307</v>
      </c>
      <c r="P421" t="s">
        <v>8312</v>
      </c>
      <c r="Q421">
        <f t="shared" si="6"/>
        <v>2013</v>
      </c>
      <c r="R421" s="6">
        <f>(((J421/60)/60)/24)+DATE(1970,1,1)</f>
        <v>41394.842442129629</v>
      </c>
    </row>
    <row r="422" spans="1:18" ht="60" x14ac:dyDescent="0.25">
      <c r="A422">
        <v>420</v>
      </c>
      <c r="B422" s="2" t="s">
        <v>421</v>
      </c>
      <c r="C422" s="2" t="s">
        <v>4530</v>
      </c>
      <c r="D422" s="4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8" t="s">
        <v>8307</v>
      </c>
      <c r="P422" t="s">
        <v>8313</v>
      </c>
      <c r="Q422">
        <f t="shared" si="6"/>
        <v>2014</v>
      </c>
      <c r="R422" s="6">
        <f>(((J422/60)/60)/24)+DATE(1970,1,1)</f>
        <v>41682.23646990741</v>
      </c>
    </row>
    <row r="423" spans="1:18" ht="60" x14ac:dyDescent="0.25">
      <c r="A423">
        <v>421</v>
      </c>
      <c r="B423" s="2" t="s">
        <v>422</v>
      </c>
      <c r="C423" s="2" t="s">
        <v>4531</v>
      </c>
      <c r="D423" s="4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8" t="s">
        <v>8307</v>
      </c>
      <c r="P423" t="s">
        <v>8313</v>
      </c>
      <c r="Q423">
        <f t="shared" si="6"/>
        <v>2015</v>
      </c>
      <c r="R423" s="6">
        <f>(((J423/60)/60)/24)+DATE(1970,1,1)</f>
        <v>42177.491388888884</v>
      </c>
    </row>
    <row r="424" spans="1:18" ht="60" x14ac:dyDescent="0.25">
      <c r="A424">
        <v>422</v>
      </c>
      <c r="B424" s="2" t="s">
        <v>423</v>
      </c>
      <c r="C424" s="2" t="s">
        <v>4532</v>
      </c>
      <c r="D424" s="4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8" t="s">
        <v>8307</v>
      </c>
      <c r="P424" t="s">
        <v>8313</v>
      </c>
      <c r="Q424">
        <f t="shared" si="6"/>
        <v>2014</v>
      </c>
      <c r="R424" s="6">
        <f>(((J424/60)/60)/24)+DATE(1970,1,1)</f>
        <v>41863.260381944441</v>
      </c>
    </row>
    <row r="425" spans="1:18" ht="45" x14ac:dyDescent="0.25">
      <c r="A425">
        <v>423</v>
      </c>
      <c r="B425" s="2" t="s">
        <v>424</v>
      </c>
      <c r="C425" s="2" t="s">
        <v>4533</v>
      </c>
      <c r="D425" s="4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8" t="s">
        <v>8307</v>
      </c>
      <c r="P425" t="s">
        <v>8313</v>
      </c>
      <c r="Q425">
        <f t="shared" si="6"/>
        <v>2013</v>
      </c>
      <c r="R425" s="6">
        <f>(((J425/60)/60)/24)+DATE(1970,1,1)</f>
        <v>41400.92627314815</v>
      </c>
    </row>
    <row r="426" spans="1:18" ht="45" x14ac:dyDescent="0.25">
      <c r="A426">
        <v>424</v>
      </c>
      <c r="B426" s="2" t="s">
        <v>425</v>
      </c>
      <c r="C426" s="2" t="s">
        <v>4534</v>
      </c>
      <c r="D426" s="4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8" t="s">
        <v>8307</v>
      </c>
      <c r="P426" t="s">
        <v>8313</v>
      </c>
      <c r="Q426">
        <f t="shared" si="6"/>
        <v>2012</v>
      </c>
      <c r="R426" s="6">
        <f>(((J426/60)/60)/24)+DATE(1970,1,1)</f>
        <v>40934.376145833332</v>
      </c>
    </row>
    <row r="427" spans="1:18" ht="60" x14ac:dyDescent="0.25">
      <c r="A427">
        <v>425</v>
      </c>
      <c r="B427" s="2" t="s">
        <v>426</v>
      </c>
      <c r="C427" s="2" t="s">
        <v>4535</v>
      </c>
      <c r="D427" s="4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8" t="s">
        <v>8307</v>
      </c>
      <c r="P427" t="s">
        <v>8313</v>
      </c>
      <c r="Q427">
        <f t="shared" si="6"/>
        <v>2015</v>
      </c>
      <c r="R427" s="6">
        <f>(((J427/60)/60)/24)+DATE(1970,1,1)</f>
        <v>42275.861157407402</v>
      </c>
    </row>
    <row r="428" spans="1:18" ht="60" x14ac:dyDescent="0.25">
      <c r="A428">
        <v>426</v>
      </c>
      <c r="B428" s="2" t="s">
        <v>427</v>
      </c>
      <c r="C428" s="2" t="s">
        <v>4536</v>
      </c>
      <c r="D428" s="4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8" t="s">
        <v>8307</v>
      </c>
      <c r="P428" t="s">
        <v>8313</v>
      </c>
      <c r="Q428">
        <f t="shared" si="6"/>
        <v>2016</v>
      </c>
      <c r="R428" s="6">
        <f>(((J428/60)/60)/24)+DATE(1970,1,1)</f>
        <v>42400.711967592593</v>
      </c>
    </row>
    <row r="429" spans="1:18" ht="60" x14ac:dyDescent="0.25">
      <c r="A429">
        <v>427</v>
      </c>
      <c r="B429" s="2" t="s">
        <v>428</v>
      </c>
      <c r="C429" s="2" t="s">
        <v>4537</v>
      </c>
      <c r="D429" s="4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8" t="s">
        <v>8307</v>
      </c>
      <c r="P429" t="s">
        <v>8313</v>
      </c>
      <c r="Q429">
        <f t="shared" si="6"/>
        <v>2015</v>
      </c>
      <c r="R429" s="6">
        <f>(((J429/60)/60)/24)+DATE(1970,1,1)</f>
        <v>42285.909027777772</v>
      </c>
    </row>
    <row r="430" spans="1:18" ht="30" x14ac:dyDescent="0.25">
      <c r="A430">
        <v>428</v>
      </c>
      <c r="B430" s="2" t="s">
        <v>429</v>
      </c>
      <c r="C430" s="2" t="s">
        <v>4538</v>
      </c>
      <c r="D430" s="4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8" t="s">
        <v>8307</v>
      </c>
      <c r="P430" t="s">
        <v>8313</v>
      </c>
      <c r="Q430">
        <f t="shared" si="6"/>
        <v>2014</v>
      </c>
      <c r="R430" s="6">
        <f>(((J430/60)/60)/24)+DATE(1970,1,1)</f>
        <v>41778.766724537039</v>
      </c>
    </row>
    <row r="431" spans="1:18" ht="60" x14ac:dyDescent="0.25">
      <c r="A431">
        <v>429</v>
      </c>
      <c r="B431" s="2" t="s">
        <v>430</v>
      </c>
      <c r="C431" s="2" t="s">
        <v>4539</v>
      </c>
      <c r="D431" s="4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8" t="s">
        <v>8307</v>
      </c>
      <c r="P431" t="s">
        <v>8313</v>
      </c>
      <c r="Q431">
        <f t="shared" si="6"/>
        <v>2009</v>
      </c>
      <c r="R431" s="6">
        <f>(((J431/60)/60)/24)+DATE(1970,1,1)</f>
        <v>40070.901412037041</v>
      </c>
    </row>
    <row r="432" spans="1:18" ht="45" x14ac:dyDescent="0.25">
      <c r="A432">
        <v>430</v>
      </c>
      <c r="B432" s="2" t="s">
        <v>431</v>
      </c>
      <c r="C432" s="2" t="s">
        <v>4540</v>
      </c>
      <c r="D432" s="4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8" t="s">
        <v>8307</v>
      </c>
      <c r="P432" t="s">
        <v>8313</v>
      </c>
      <c r="Q432">
        <f t="shared" si="6"/>
        <v>2013</v>
      </c>
      <c r="R432" s="6">
        <f>(((J432/60)/60)/24)+DATE(1970,1,1)</f>
        <v>41513.107256944444</v>
      </c>
    </row>
    <row r="433" spans="1:18" ht="45" x14ac:dyDescent="0.25">
      <c r="A433">
        <v>431</v>
      </c>
      <c r="B433" s="2" t="s">
        <v>432</v>
      </c>
      <c r="C433" s="2" t="s">
        <v>4541</v>
      </c>
      <c r="D433" s="4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8" t="s">
        <v>8307</v>
      </c>
      <c r="P433" t="s">
        <v>8313</v>
      </c>
      <c r="Q433">
        <f t="shared" si="6"/>
        <v>2016</v>
      </c>
      <c r="R433" s="6">
        <f>(((J433/60)/60)/24)+DATE(1970,1,1)</f>
        <v>42526.871331018512</v>
      </c>
    </row>
    <row r="434" spans="1:18" ht="60" x14ac:dyDescent="0.25">
      <c r="A434">
        <v>432</v>
      </c>
      <c r="B434" s="2" t="s">
        <v>433</v>
      </c>
      <c r="C434" s="2" t="s">
        <v>4542</v>
      </c>
      <c r="D434" s="4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8" t="s">
        <v>8307</v>
      </c>
      <c r="P434" t="s">
        <v>8313</v>
      </c>
      <c r="Q434">
        <f t="shared" si="6"/>
        <v>2015</v>
      </c>
      <c r="R434" s="6">
        <f>(((J434/60)/60)/24)+DATE(1970,1,1)</f>
        <v>42238.726631944446</v>
      </c>
    </row>
    <row r="435" spans="1:18" ht="60" x14ac:dyDescent="0.25">
      <c r="A435">
        <v>433</v>
      </c>
      <c r="B435" s="2" t="s">
        <v>434</v>
      </c>
      <c r="C435" s="2" t="s">
        <v>4543</v>
      </c>
      <c r="D435" s="4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8" t="s">
        <v>8307</v>
      </c>
      <c r="P435" t="s">
        <v>8313</v>
      </c>
      <c r="Q435">
        <f t="shared" si="6"/>
        <v>2015</v>
      </c>
      <c r="R435" s="6">
        <f>(((J435/60)/60)/24)+DATE(1970,1,1)</f>
        <v>42228.629884259266</v>
      </c>
    </row>
    <row r="436" spans="1:18" ht="60" x14ac:dyDescent="0.25">
      <c r="A436">
        <v>434</v>
      </c>
      <c r="B436" s="2" t="s">
        <v>435</v>
      </c>
      <c r="C436" s="2" t="s">
        <v>4544</v>
      </c>
      <c r="D436" s="4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8" t="s">
        <v>8307</v>
      </c>
      <c r="P436" t="s">
        <v>8313</v>
      </c>
      <c r="Q436">
        <f t="shared" si="6"/>
        <v>2013</v>
      </c>
      <c r="R436" s="6">
        <f>(((J436/60)/60)/24)+DATE(1970,1,1)</f>
        <v>41576.834513888891</v>
      </c>
    </row>
    <row r="437" spans="1:18" ht="60" x14ac:dyDescent="0.25">
      <c r="A437">
        <v>435</v>
      </c>
      <c r="B437" s="2" t="s">
        <v>436</v>
      </c>
      <c r="C437" s="2" t="s">
        <v>4545</v>
      </c>
      <c r="D437" s="4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8" t="s">
        <v>8307</v>
      </c>
      <c r="P437" t="s">
        <v>8313</v>
      </c>
      <c r="Q437">
        <f t="shared" si="6"/>
        <v>2013</v>
      </c>
      <c r="R437" s="6">
        <f>(((J437/60)/60)/24)+DATE(1970,1,1)</f>
        <v>41500.747453703705</v>
      </c>
    </row>
    <row r="438" spans="1:18" ht="45" x14ac:dyDescent="0.25">
      <c r="A438">
        <v>436</v>
      </c>
      <c r="B438" s="2" t="s">
        <v>437</v>
      </c>
      <c r="C438" s="2" t="s">
        <v>4546</v>
      </c>
      <c r="D438" s="4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8" t="s">
        <v>8307</v>
      </c>
      <c r="P438" t="s">
        <v>8313</v>
      </c>
      <c r="Q438">
        <f t="shared" si="6"/>
        <v>2013</v>
      </c>
      <c r="R438" s="6">
        <f>(((J438/60)/60)/24)+DATE(1970,1,1)</f>
        <v>41456.36241898148</v>
      </c>
    </row>
    <row r="439" spans="1:18" ht="45" x14ac:dyDescent="0.25">
      <c r="A439">
        <v>437</v>
      </c>
      <c r="B439" s="2" t="s">
        <v>438</v>
      </c>
      <c r="C439" s="2" t="s">
        <v>4547</v>
      </c>
      <c r="D439" s="4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8" t="s">
        <v>8307</v>
      </c>
      <c r="P439" t="s">
        <v>8313</v>
      </c>
      <c r="Q439">
        <f t="shared" si="6"/>
        <v>2016</v>
      </c>
      <c r="R439" s="6">
        <f>(((J439/60)/60)/24)+DATE(1970,1,1)</f>
        <v>42591.31858796296</v>
      </c>
    </row>
    <row r="440" spans="1:18" ht="45" x14ac:dyDescent="0.25">
      <c r="A440">
        <v>438</v>
      </c>
      <c r="B440" s="2" t="s">
        <v>439</v>
      </c>
      <c r="C440" s="2" t="s">
        <v>4548</v>
      </c>
      <c r="D440" s="4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8" t="s">
        <v>8307</v>
      </c>
      <c r="P440" t="s">
        <v>8313</v>
      </c>
      <c r="Q440">
        <f t="shared" si="6"/>
        <v>2015</v>
      </c>
      <c r="R440" s="6">
        <f>(((J440/60)/60)/24)+DATE(1970,1,1)</f>
        <v>42296.261087962965</v>
      </c>
    </row>
    <row r="441" spans="1:18" ht="60" x14ac:dyDescent="0.25">
      <c r="A441">
        <v>439</v>
      </c>
      <c r="B441" s="2" t="s">
        <v>440</v>
      </c>
      <c r="C441" s="2" t="s">
        <v>4549</v>
      </c>
      <c r="D441" s="4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8" t="s">
        <v>8307</v>
      </c>
      <c r="P441" t="s">
        <v>8313</v>
      </c>
      <c r="Q441">
        <f t="shared" si="6"/>
        <v>2014</v>
      </c>
      <c r="R441" s="6">
        <f>(((J441/60)/60)/24)+DATE(1970,1,1)</f>
        <v>41919.761782407404</v>
      </c>
    </row>
    <row r="442" spans="1:18" ht="45" x14ac:dyDescent="0.25">
      <c r="A442">
        <v>440</v>
      </c>
      <c r="B442" s="2" t="s">
        <v>441</v>
      </c>
      <c r="C442" s="2" t="s">
        <v>4550</v>
      </c>
      <c r="D442" s="4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8" t="s">
        <v>8307</v>
      </c>
      <c r="P442" t="s">
        <v>8313</v>
      </c>
      <c r="Q442">
        <f t="shared" si="6"/>
        <v>2016</v>
      </c>
      <c r="R442" s="6">
        <f>(((J442/60)/60)/24)+DATE(1970,1,1)</f>
        <v>42423.985567129625</v>
      </c>
    </row>
    <row r="443" spans="1:18" ht="60" x14ac:dyDescent="0.25">
      <c r="A443">
        <v>441</v>
      </c>
      <c r="B443" s="2" t="s">
        <v>442</v>
      </c>
      <c r="C443" s="2" t="s">
        <v>4551</v>
      </c>
      <c r="D443" s="4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8" t="s">
        <v>8307</v>
      </c>
      <c r="P443" t="s">
        <v>8313</v>
      </c>
      <c r="Q443">
        <f t="shared" si="6"/>
        <v>2013</v>
      </c>
      <c r="R443" s="6">
        <f>(((J443/60)/60)/24)+DATE(1970,1,1)</f>
        <v>41550.793935185182</v>
      </c>
    </row>
    <row r="444" spans="1:18" x14ac:dyDescent="0.25">
      <c r="A444">
        <v>442</v>
      </c>
      <c r="B444" s="2" t="s">
        <v>443</v>
      </c>
      <c r="C444" s="2" t="s">
        <v>4552</v>
      </c>
      <c r="D444" s="4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8" t="s">
        <v>8307</v>
      </c>
      <c r="P444" t="s">
        <v>8313</v>
      </c>
      <c r="Q444">
        <f t="shared" si="6"/>
        <v>2015</v>
      </c>
      <c r="R444" s="6">
        <f>(((J444/60)/60)/24)+DATE(1970,1,1)</f>
        <v>42024.888692129629</v>
      </c>
    </row>
    <row r="445" spans="1:18" ht="45" x14ac:dyDescent="0.25">
      <c r="A445">
        <v>443</v>
      </c>
      <c r="B445" s="2" t="s">
        <v>444</v>
      </c>
      <c r="C445" s="2" t="s">
        <v>4553</v>
      </c>
      <c r="D445" s="4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8" t="s">
        <v>8307</v>
      </c>
      <c r="P445" t="s">
        <v>8313</v>
      </c>
      <c r="Q445">
        <f t="shared" si="6"/>
        <v>2014</v>
      </c>
      <c r="R445" s="6">
        <f>(((J445/60)/60)/24)+DATE(1970,1,1)</f>
        <v>41650.015057870369</v>
      </c>
    </row>
    <row r="446" spans="1:18" ht="45" x14ac:dyDescent="0.25">
      <c r="A446">
        <v>444</v>
      </c>
      <c r="B446" s="2" t="s">
        <v>445</v>
      </c>
      <c r="C446" s="2" t="s">
        <v>4554</v>
      </c>
      <c r="D446" s="4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8" t="s">
        <v>8307</v>
      </c>
      <c r="P446" t="s">
        <v>8313</v>
      </c>
      <c r="Q446">
        <f t="shared" si="6"/>
        <v>2011</v>
      </c>
      <c r="R446" s="6">
        <f>(((J446/60)/60)/24)+DATE(1970,1,1)</f>
        <v>40894.906956018516</v>
      </c>
    </row>
    <row r="447" spans="1:18" ht="45" x14ac:dyDescent="0.25">
      <c r="A447">
        <v>445</v>
      </c>
      <c r="B447" s="2" t="s">
        <v>446</v>
      </c>
      <c r="C447" s="2" t="s">
        <v>4555</v>
      </c>
      <c r="D447" s="4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8" t="s">
        <v>8307</v>
      </c>
      <c r="P447" t="s">
        <v>8313</v>
      </c>
      <c r="Q447">
        <f t="shared" si="6"/>
        <v>2015</v>
      </c>
      <c r="R447" s="6">
        <f>(((J447/60)/60)/24)+DATE(1970,1,1)</f>
        <v>42130.335358796292</v>
      </c>
    </row>
    <row r="448" spans="1:18" ht="60" x14ac:dyDescent="0.25">
      <c r="A448">
        <v>446</v>
      </c>
      <c r="B448" s="2" t="s">
        <v>447</v>
      </c>
      <c r="C448" s="2" t="s">
        <v>4556</v>
      </c>
      <c r="D448" s="4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8" t="s">
        <v>8307</v>
      </c>
      <c r="P448" t="s">
        <v>8313</v>
      </c>
      <c r="Q448">
        <f t="shared" si="6"/>
        <v>2015</v>
      </c>
      <c r="R448" s="6">
        <f>(((J448/60)/60)/24)+DATE(1970,1,1)</f>
        <v>42037.083564814813</v>
      </c>
    </row>
    <row r="449" spans="1:18" ht="60" x14ac:dyDescent="0.25">
      <c r="A449">
        <v>447</v>
      </c>
      <c r="B449" s="2" t="s">
        <v>448</v>
      </c>
      <c r="C449" s="2" t="s">
        <v>4557</v>
      </c>
      <c r="D449" s="4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8" t="s">
        <v>8307</v>
      </c>
      <c r="P449" t="s">
        <v>8313</v>
      </c>
      <c r="Q449">
        <f t="shared" si="6"/>
        <v>2013</v>
      </c>
      <c r="R449" s="6">
        <f>(((J449/60)/60)/24)+DATE(1970,1,1)</f>
        <v>41331.555127314816</v>
      </c>
    </row>
    <row r="450" spans="1:18" ht="60" x14ac:dyDescent="0.25">
      <c r="A450">
        <v>448</v>
      </c>
      <c r="B450" s="2" t="s">
        <v>449</v>
      </c>
      <c r="C450" s="2" t="s">
        <v>4558</v>
      </c>
      <c r="D450" s="4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8" t="s">
        <v>8307</v>
      </c>
      <c r="P450" t="s">
        <v>8313</v>
      </c>
      <c r="Q450">
        <f t="shared" si="6"/>
        <v>2014</v>
      </c>
      <c r="R450" s="6">
        <f>(((J450/60)/60)/24)+DATE(1970,1,1)</f>
        <v>41753.758043981477</v>
      </c>
    </row>
    <row r="451" spans="1:18" ht="60" x14ac:dyDescent="0.25">
      <c r="A451">
        <v>449</v>
      </c>
      <c r="B451" s="2" t="s">
        <v>450</v>
      </c>
      <c r="C451" s="2" t="s">
        <v>4559</v>
      </c>
      <c r="D451" s="4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8" t="s">
        <v>8307</v>
      </c>
      <c r="P451" t="s">
        <v>8313</v>
      </c>
      <c r="Q451">
        <f t="shared" ref="Q451:Q514" si="7">YEAR(R451)</f>
        <v>2013</v>
      </c>
      <c r="R451" s="6">
        <f>(((J451/60)/60)/24)+DATE(1970,1,1)</f>
        <v>41534.568113425928</v>
      </c>
    </row>
    <row r="452" spans="1:18" ht="60" x14ac:dyDescent="0.25">
      <c r="A452">
        <v>450</v>
      </c>
      <c r="B452" s="2" t="s">
        <v>451</v>
      </c>
      <c r="C452" s="2" t="s">
        <v>4560</v>
      </c>
      <c r="D452" s="4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8" t="s">
        <v>8307</v>
      </c>
      <c r="P452" t="s">
        <v>8313</v>
      </c>
      <c r="Q452">
        <f t="shared" si="7"/>
        <v>2014</v>
      </c>
      <c r="R452" s="6">
        <f>(((J452/60)/60)/24)+DATE(1970,1,1)</f>
        <v>41654.946759259255</v>
      </c>
    </row>
    <row r="453" spans="1:18" ht="60" x14ac:dyDescent="0.25">
      <c r="A453">
        <v>451</v>
      </c>
      <c r="B453" s="2" t="s">
        <v>452</v>
      </c>
      <c r="C453" s="2" t="s">
        <v>4561</v>
      </c>
      <c r="D453" s="4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8" t="s">
        <v>8307</v>
      </c>
      <c r="P453" t="s">
        <v>8313</v>
      </c>
      <c r="Q453">
        <f t="shared" si="7"/>
        <v>2013</v>
      </c>
      <c r="R453" s="6">
        <f>(((J453/60)/60)/24)+DATE(1970,1,1)</f>
        <v>41634.715173611112</v>
      </c>
    </row>
    <row r="454" spans="1:18" ht="45" x14ac:dyDescent="0.25">
      <c r="A454">
        <v>452</v>
      </c>
      <c r="B454" s="2" t="s">
        <v>453</v>
      </c>
      <c r="C454" s="2" t="s">
        <v>4562</v>
      </c>
      <c r="D454" s="4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8" t="s">
        <v>8307</v>
      </c>
      <c r="P454" t="s">
        <v>8313</v>
      </c>
      <c r="Q454">
        <f t="shared" si="7"/>
        <v>2015</v>
      </c>
      <c r="R454" s="6">
        <f>(((J454/60)/60)/24)+DATE(1970,1,1)</f>
        <v>42107.703877314809</v>
      </c>
    </row>
    <row r="455" spans="1:18" ht="60" x14ac:dyDescent="0.25">
      <c r="A455">
        <v>453</v>
      </c>
      <c r="B455" s="2" t="s">
        <v>454</v>
      </c>
      <c r="C455" s="2" t="s">
        <v>4563</v>
      </c>
      <c r="D455" s="4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8" t="s">
        <v>8307</v>
      </c>
      <c r="P455" t="s">
        <v>8313</v>
      </c>
      <c r="Q455">
        <f t="shared" si="7"/>
        <v>2015</v>
      </c>
      <c r="R455" s="6">
        <f>(((J455/60)/60)/24)+DATE(1970,1,1)</f>
        <v>42038.824988425928</v>
      </c>
    </row>
    <row r="456" spans="1:18" ht="45" x14ac:dyDescent="0.25">
      <c r="A456">
        <v>454</v>
      </c>
      <c r="B456" s="2" t="s">
        <v>455</v>
      </c>
      <c r="C456" s="2" t="s">
        <v>4564</v>
      </c>
      <c r="D456" s="4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8" t="s">
        <v>8307</v>
      </c>
      <c r="P456" t="s">
        <v>8313</v>
      </c>
      <c r="Q456">
        <f t="shared" si="7"/>
        <v>2014</v>
      </c>
      <c r="R456" s="6">
        <f>(((J456/60)/60)/24)+DATE(1970,1,1)</f>
        <v>41938.717256944445</v>
      </c>
    </row>
    <row r="457" spans="1:18" ht="60" x14ac:dyDescent="0.25">
      <c r="A457">
        <v>455</v>
      </c>
      <c r="B457" s="2" t="s">
        <v>456</v>
      </c>
      <c r="C457" s="2" t="s">
        <v>4565</v>
      </c>
      <c r="D457" s="4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8" t="s">
        <v>8307</v>
      </c>
      <c r="P457" t="s">
        <v>8313</v>
      </c>
      <c r="Q457">
        <f t="shared" si="7"/>
        <v>2012</v>
      </c>
      <c r="R457" s="6">
        <f>(((J457/60)/60)/24)+DATE(1970,1,1)</f>
        <v>40971.002569444441</v>
      </c>
    </row>
    <row r="458" spans="1:18" ht="60" x14ac:dyDescent="0.25">
      <c r="A458">
        <v>456</v>
      </c>
      <c r="B458" s="2" t="s">
        <v>457</v>
      </c>
      <c r="C458" s="2" t="s">
        <v>4566</v>
      </c>
      <c r="D458" s="4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8" t="s">
        <v>8307</v>
      </c>
      <c r="P458" t="s">
        <v>8313</v>
      </c>
      <c r="Q458">
        <f t="shared" si="7"/>
        <v>2013</v>
      </c>
      <c r="R458" s="6">
        <f>(((J458/60)/60)/24)+DATE(1970,1,1)</f>
        <v>41547.694456018515</v>
      </c>
    </row>
    <row r="459" spans="1:18" ht="60" x14ac:dyDescent="0.25">
      <c r="A459">
        <v>457</v>
      </c>
      <c r="B459" s="2" t="s">
        <v>458</v>
      </c>
      <c r="C459" s="2" t="s">
        <v>4567</v>
      </c>
      <c r="D459" s="4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8" t="s">
        <v>8307</v>
      </c>
      <c r="P459" t="s">
        <v>8313</v>
      </c>
      <c r="Q459">
        <f t="shared" si="7"/>
        <v>2014</v>
      </c>
      <c r="R459" s="6">
        <f>(((J459/60)/60)/24)+DATE(1970,1,1)</f>
        <v>41837.767500000002</v>
      </c>
    </row>
    <row r="460" spans="1:18" ht="45" x14ac:dyDescent="0.25">
      <c r="A460">
        <v>458</v>
      </c>
      <c r="B460" s="2" t="s">
        <v>459</v>
      </c>
      <c r="C460" s="2" t="s">
        <v>4568</v>
      </c>
      <c r="D460" s="4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8" t="s">
        <v>8307</v>
      </c>
      <c r="P460" t="s">
        <v>8313</v>
      </c>
      <c r="Q460">
        <f t="shared" si="7"/>
        <v>2013</v>
      </c>
      <c r="R460" s="6">
        <f>(((J460/60)/60)/24)+DATE(1970,1,1)</f>
        <v>41378.69976851852</v>
      </c>
    </row>
    <row r="461" spans="1:18" ht="60" x14ac:dyDescent="0.25">
      <c r="A461">
        <v>459</v>
      </c>
      <c r="B461" s="2" t="s">
        <v>460</v>
      </c>
      <c r="C461" s="2" t="s">
        <v>4569</v>
      </c>
      <c r="D461" s="4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8" t="s">
        <v>8307</v>
      </c>
      <c r="P461" t="s">
        <v>8313</v>
      </c>
      <c r="Q461">
        <f t="shared" si="7"/>
        <v>2011</v>
      </c>
      <c r="R461" s="6">
        <f>(((J461/60)/60)/24)+DATE(1970,1,1)</f>
        <v>40800.6403587963</v>
      </c>
    </row>
    <row r="462" spans="1:18" ht="30" x14ac:dyDescent="0.25">
      <c r="A462">
        <v>460</v>
      </c>
      <c r="B462" s="2" t="s">
        <v>461</v>
      </c>
      <c r="C462" s="2" t="s">
        <v>4570</v>
      </c>
      <c r="D462" s="4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8" t="s">
        <v>8307</v>
      </c>
      <c r="P462" t="s">
        <v>8313</v>
      </c>
      <c r="Q462">
        <f t="shared" si="7"/>
        <v>2014</v>
      </c>
      <c r="R462" s="6">
        <f>(((J462/60)/60)/24)+DATE(1970,1,1)</f>
        <v>41759.542534722219</v>
      </c>
    </row>
    <row r="463" spans="1:18" ht="60" x14ac:dyDescent="0.25">
      <c r="A463">
        <v>461</v>
      </c>
      <c r="B463" s="2" t="s">
        <v>462</v>
      </c>
      <c r="C463" s="2" t="s">
        <v>4571</v>
      </c>
      <c r="D463" s="4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8" t="s">
        <v>8307</v>
      </c>
      <c r="P463" t="s">
        <v>8313</v>
      </c>
      <c r="Q463">
        <f t="shared" si="7"/>
        <v>2013</v>
      </c>
      <c r="R463" s="6">
        <f>(((J463/60)/60)/24)+DATE(1970,1,1)</f>
        <v>41407.84684027778</v>
      </c>
    </row>
    <row r="464" spans="1:18" ht="60" x14ac:dyDescent="0.25">
      <c r="A464">
        <v>462</v>
      </c>
      <c r="B464" s="2" t="s">
        <v>463</v>
      </c>
      <c r="C464" s="2" t="s">
        <v>4572</v>
      </c>
      <c r="D464" s="4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8" t="s">
        <v>8307</v>
      </c>
      <c r="P464" t="s">
        <v>8313</v>
      </c>
      <c r="Q464">
        <f t="shared" si="7"/>
        <v>2011</v>
      </c>
      <c r="R464" s="6">
        <f>(((J464/60)/60)/24)+DATE(1970,1,1)</f>
        <v>40705.126631944448</v>
      </c>
    </row>
    <row r="465" spans="1:18" ht="45" x14ac:dyDescent="0.25">
      <c r="A465">
        <v>463</v>
      </c>
      <c r="B465" s="2" t="s">
        <v>464</v>
      </c>
      <c r="C465" s="2" t="s">
        <v>4573</v>
      </c>
      <c r="D465" s="4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8" t="s">
        <v>8307</v>
      </c>
      <c r="P465" t="s">
        <v>8313</v>
      </c>
      <c r="Q465">
        <f t="shared" si="7"/>
        <v>2011</v>
      </c>
      <c r="R465" s="6">
        <f>(((J465/60)/60)/24)+DATE(1970,1,1)</f>
        <v>40750.710104166668</v>
      </c>
    </row>
    <row r="466" spans="1:18" ht="45" x14ac:dyDescent="0.25">
      <c r="A466">
        <v>464</v>
      </c>
      <c r="B466" s="2" t="s">
        <v>465</v>
      </c>
      <c r="C466" s="2" t="s">
        <v>4574</v>
      </c>
      <c r="D466" s="4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8" t="s">
        <v>8307</v>
      </c>
      <c r="P466" t="s">
        <v>8313</v>
      </c>
      <c r="Q466">
        <f t="shared" si="7"/>
        <v>2016</v>
      </c>
      <c r="R466" s="6">
        <f>(((J466/60)/60)/24)+DATE(1970,1,1)</f>
        <v>42488.848784722228</v>
      </c>
    </row>
    <row r="467" spans="1:18" ht="30" x14ac:dyDescent="0.25">
      <c r="A467">
        <v>465</v>
      </c>
      <c r="B467" s="2" t="s">
        <v>466</v>
      </c>
      <c r="C467" s="2" t="s">
        <v>4575</v>
      </c>
      <c r="D467" s="4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8" t="s">
        <v>8307</v>
      </c>
      <c r="P467" t="s">
        <v>8313</v>
      </c>
      <c r="Q467">
        <f t="shared" si="7"/>
        <v>2014</v>
      </c>
      <c r="R467" s="6">
        <f>(((J467/60)/60)/24)+DATE(1970,1,1)</f>
        <v>41801.120069444441</v>
      </c>
    </row>
    <row r="468" spans="1:18" ht="45" x14ac:dyDescent="0.25">
      <c r="A468">
        <v>466</v>
      </c>
      <c r="B468" s="2" t="s">
        <v>467</v>
      </c>
      <c r="C468" s="2" t="s">
        <v>4576</v>
      </c>
      <c r="D468" s="4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8" t="s">
        <v>8307</v>
      </c>
      <c r="P468" t="s">
        <v>8313</v>
      </c>
      <c r="Q468">
        <f t="shared" si="7"/>
        <v>2012</v>
      </c>
      <c r="R468" s="6">
        <f>(((J468/60)/60)/24)+DATE(1970,1,1)</f>
        <v>41129.942870370374</v>
      </c>
    </row>
    <row r="469" spans="1:18" ht="60" x14ac:dyDescent="0.25">
      <c r="A469">
        <v>467</v>
      </c>
      <c r="B469" s="2" t="s">
        <v>468</v>
      </c>
      <c r="C469" s="2" t="s">
        <v>4577</v>
      </c>
      <c r="D469" s="4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8" t="s">
        <v>8307</v>
      </c>
      <c r="P469" t="s">
        <v>8313</v>
      </c>
      <c r="Q469">
        <f t="shared" si="7"/>
        <v>2012</v>
      </c>
      <c r="R469" s="6">
        <f>(((J469/60)/60)/24)+DATE(1970,1,1)</f>
        <v>41135.679791666669</v>
      </c>
    </row>
    <row r="470" spans="1:18" ht="60" x14ac:dyDescent="0.25">
      <c r="A470">
        <v>468</v>
      </c>
      <c r="B470" s="2" t="s">
        <v>469</v>
      </c>
      <c r="C470" s="2" t="s">
        <v>4578</v>
      </c>
      <c r="D470" s="4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8" t="s">
        <v>8307</v>
      </c>
      <c r="P470" t="s">
        <v>8313</v>
      </c>
      <c r="Q470">
        <f t="shared" si="7"/>
        <v>2012</v>
      </c>
      <c r="R470" s="6">
        <f>(((J470/60)/60)/24)+DATE(1970,1,1)</f>
        <v>41041.167627314811</v>
      </c>
    </row>
    <row r="471" spans="1:18" ht="30" x14ac:dyDescent="0.25">
      <c r="A471">
        <v>469</v>
      </c>
      <c r="B471" s="2" t="s">
        <v>470</v>
      </c>
      <c r="C471" s="2" t="s">
        <v>4579</v>
      </c>
      <c r="D471" s="4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8" t="s">
        <v>8307</v>
      </c>
      <c r="P471" t="s">
        <v>8313</v>
      </c>
      <c r="Q471">
        <f t="shared" si="7"/>
        <v>2014</v>
      </c>
      <c r="R471" s="6">
        <f>(((J471/60)/60)/24)+DATE(1970,1,1)</f>
        <v>41827.989861111113</v>
      </c>
    </row>
    <row r="472" spans="1:18" ht="60" x14ac:dyDescent="0.25">
      <c r="A472">
        <v>470</v>
      </c>
      <c r="B472" s="2" t="s">
        <v>471</v>
      </c>
      <c r="C472" s="2" t="s">
        <v>4580</v>
      </c>
      <c r="D472" s="4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8" t="s">
        <v>8307</v>
      </c>
      <c r="P472" t="s">
        <v>8313</v>
      </c>
      <c r="Q472">
        <f t="shared" si="7"/>
        <v>2013</v>
      </c>
      <c r="R472" s="6">
        <f>(((J472/60)/60)/24)+DATE(1970,1,1)</f>
        <v>41605.167696759258</v>
      </c>
    </row>
    <row r="473" spans="1:18" ht="60" x14ac:dyDescent="0.25">
      <c r="A473">
        <v>471</v>
      </c>
      <c r="B473" s="2" t="s">
        <v>472</v>
      </c>
      <c r="C473" s="2" t="s">
        <v>4581</v>
      </c>
      <c r="D473" s="4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8" t="s">
        <v>8307</v>
      </c>
      <c r="P473" t="s">
        <v>8313</v>
      </c>
      <c r="Q473">
        <f t="shared" si="7"/>
        <v>2014</v>
      </c>
      <c r="R473" s="6">
        <f>(((J473/60)/60)/24)+DATE(1970,1,1)</f>
        <v>41703.721979166665</v>
      </c>
    </row>
    <row r="474" spans="1:18" ht="60" x14ac:dyDescent="0.25">
      <c r="A474">
        <v>472</v>
      </c>
      <c r="B474" s="2" t="s">
        <v>473</v>
      </c>
      <c r="C474" s="2" t="s">
        <v>4582</v>
      </c>
      <c r="D474" s="4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8" t="s">
        <v>8307</v>
      </c>
      <c r="P474" t="s">
        <v>8313</v>
      </c>
      <c r="Q474">
        <f t="shared" si="7"/>
        <v>2014</v>
      </c>
      <c r="R474" s="6">
        <f>(((J474/60)/60)/24)+DATE(1970,1,1)</f>
        <v>41844.922662037039</v>
      </c>
    </row>
    <row r="475" spans="1:18" ht="45" x14ac:dyDescent="0.25">
      <c r="A475">
        <v>473</v>
      </c>
      <c r="B475" s="2" t="s">
        <v>474</v>
      </c>
      <c r="C475" s="2" t="s">
        <v>4583</v>
      </c>
      <c r="D475" s="4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8" t="s">
        <v>8307</v>
      </c>
      <c r="P475" t="s">
        <v>8313</v>
      </c>
      <c r="Q475">
        <f t="shared" si="7"/>
        <v>2014</v>
      </c>
      <c r="R475" s="6">
        <f>(((J475/60)/60)/24)+DATE(1970,1,1)</f>
        <v>41869.698136574072</v>
      </c>
    </row>
    <row r="476" spans="1:18" ht="45" x14ac:dyDescent="0.25">
      <c r="A476">
        <v>474</v>
      </c>
      <c r="B476" s="2" t="s">
        <v>475</v>
      </c>
      <c r="C476" s="2" t="s">
        <v>4584</v>
      </c>
      <c r="D476" s="4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8" t="s">
        <v>8307</v>
      </c>
      <c r="P476" t="s">
        <v>8313</v>
      </c>
      <c r="Q476">
        <f t="shared" si="7"/>
        <v>2017</v>
      </c>
      <c r="R476" s="6">
        <f>(((J476/60)/60)/24)+DATE(1970,1,1)</f>
        <v>42753.329039351855</v>
      </c>
    </row>
    <row r="477" spans="1:18" ht="60" x14ac:dyDescent="0.25">
      <c r="A477">
        <v>475</v>
      </c>
      <c r="B477" s="2" t="s">
        <v>476</v>
      </c>
      <c r="C477" s="2" t="s">
        <v>4585</v>
      </c>
      <c r="D477" s="4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8" t="s">
        <v>8307</v>
      </c>
      <c r="P477" t="s">
        <v>8313</v>
      </c>
      <c r="Q477">
        <f t="shared" si="7"/>
        <v>2015</v>
      </c>
      <c r="R477" s="6">
        <f>(((J477/60)/60)/24)+DATE(1970,1,1)</f>
        <v>42100.086145833338</v>
      </c>
    </row>
    <row r="478" spans="1:18" ht="30" x14ac:dyDescent="0.25">
      <c r="A478">
        <v>476</v>
      </c>
      <c r="B478" s="2" t="s">
        <v>477</v>
      </c>
      <c r="C478" s="2" t="s">
        <v>4586</v>
      </c>
      <c r="D478" s="4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8" t="s">
        <v>8307</v>
      </c>
      <c r="P478" t="s">
        <v>8313</v>
      </c>
      <c r="Q478">
        <f t="shared" si="7"/>
        <v>2014</v>
      </c>
      <c r="R478" s="6">
        <f>(((J478/60)/60)/24)+DATE(1970,1,1)</f>
        <v>41757.975011574075</v>
      </c>
    </row>
    <row r="479" spans="1:18" ht="60" x14ac:dyDescent="0.25">
      <c r="A479">
        <v>477</v>
      </c>
      <c r="B479" s="2" t="s">
        <v>478</v>
      </c>
      <c r="C479" s="2" t="s">
        <v>4587</v>
      </c>
      <c r="D479" s="4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8" t="s">
        <v>8307</v>
      </c>
      <c r="P479" t="s">
        <v>8313</v>
      </c>
      <c r="Q479">
        <f t="shared" si="7"/>
        <v>2012</v>
      </c>
      <c r="R479" s="6">
        <f>(((J479/60)/60)/24)+DATE(1970,1,1)</f>
        <v>40987.83488425926</v>
      </c>
    </row>
    <row r="480" spans="1:18" ht="45" x14ac:dyDescent="0.25">
      <c r="A480">
        <v>478</v>
      </c>
      <c r="B480" s="2" t="s">
        <v>479</v>
      </c>
      <c r="C480" s="2" t="s">
        <v>4588</v>
      </c>
      <c r="D480" s="4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8" t="s">
        <v>8307</v>
      </c>
      <c r="P480" t="s">
        <v>8313</v>
      </c>
      <c r="Q480">
        <f t="shared" si="7"/>
        <v>2015</v>
      </c>
      <c r="R480" s="6">
        <f>(((J480/60)/60)/24)+DATE(1970,1,1)</f>
        <v>42065.910983796297</v>
      </c>
    </row>
    <row r="481" spans="1:18" ht="45" x14ac:dyDescent="0.25">
      <c r="A481">
        <v>479</v>
      </c>
      <c r="B481" s="2" t="s">
        <v>480</v>
      </c>
      <c r="C481" s="2" t="s">
        <v>4589</v>
      </c>
      <c r="D481" s="4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8" t="s">
        <v>8307</v>
      </c>
      <c r="P481" t="s">
        <v>8313</v>
      </c>
      <c r="Q481">
        <f t="shared" si="7"/>
        <v>2014</v>
      </c>
      <c r="R481" s="6">
        <f>(((J481/60)/60)/24)+DATE(1970,1,1)</f>
        <v>41904.407812500001</v>
      </c>
    </row>
    <row r="482" spans="1:18" ht="60" x14ac:dyDescent="0.25">
      <c r="A482">
        <v>480</v>
      </c>
      <c r="B482" s="2" t="s">
        <v>481</v>
      </c>
      <c r="C482" s="2" t="s">
        <v>4590</v>
      </c>
      <c r="D482" s="4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8" t="s">
        <v>8307</v>
      </c>
      <c r="P482" t="s">
        <v>8313</v>
      </c>
      <c r="Q482">
        <f t="shared" si="7"/>
        <v>2013</v>
      </c>
      <c r="R482" s="6">
        <f>(((J482/60)/60)/24)+DATE(1970,1,1)</f>
        <v>41465.500173611108</v>
      </c>
    </row>
    <row r="483" spans="1:18" ht="60" x14ac:dyDescent="0.25">
      <c r="A483">
        <v>481</v>
      </c>
      <c r="B483" s="2" t="s">
        <v>482</v>
      </c>
      <c r="C483" s="2" t="s">
        <v>4591</v>
      </c>
      <c r="D483" s="4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8" t="s">
        <v>8307</v>
      </c>
      <c r="P483" t="s">
        <v>8313</v>
      </c>
      <c r="Q483">
        <f t="shared" si="7"/>
        <v>2012</v>
      </c>
      <c r="R483" s="6">
        <f>(((J483/60)/60)/24)+DATE(1970,1,1)</f>
        <v>41162.672326388885</v>
      </c>
    </row>
    <row r="484" spans="1:18" ht="45" x14ac:dyDescent="0.25">
      <c r="A484">
        <v>482</v>
      </c>
      <c r="B484" s="2" t="s">
        <v>483</v>
      </c>
      <c r="C484" s="2" t="s">
        <v>4592</v>
      </c>
      <c r="D484" s="4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8" t="s">
        <v>8307</v>
      </c>
      <c r="P484" t="s">
        <v>8313</v>
      </c>
      <c r="Q484">
        <f t="shared" si="7"/>
        <v>2016</v>
      </c>
      <c r="R484" s="6">
        <f>(((J484/60)/60)/24)+DATE(1970,1,1)</f>
        <v>42447.896875000006</v>
      </c>
    </row>
    <row r="485" spans="1:18" ht="60" x14ac:dyDescent="0.25">
      <c r="A485">
        <v>483</v>
      </c>
      <c r="B485" s="2" t="s">
        <v>484</v>
      </c>
      <c r="C485" s="2" t="s">
        <v>4593</v>
      </c>
      <c r="D485" s="4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8" t="s">
        <v>8307</v>
      </c>
      <c r="P485" t="s">
        <v>8313</v>
      </c>
      <c r="Q485">
        <f t="shared" si="7"/>
        <v>2012</v>
      </c>
      <c r="R485" s="6">
        <f>(((J485/60)/60)/24)+DATE(1970,1,1)</f>
        <v>41243.197592592594</v>
      </c>
    </row>
    <row r="486" spans="1:18" ht="60" x14ac:dyDescent="0.25">
      <c r="A486">
        <v>484</v>
      </c>
      <c r="B486" s="2" t="s">
        <v>485</v>
      </c>
      <c r="C486" s="2" t="s">
        <v>4594</v>
      </c>
      <c r="D486" s="4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8" t="s">
        <v>8307</v>
      </c>
      <c r="P486" t="s">
        <v>8313</v>
      </c>
      <c r="Q486">
        <f t="shared" si="7"/>
        <v>2015</v>
      </c>
      <c r="R486" s="6">
        <f>(((J486/60)/60)/24)+DATE(1970,1,1)</f>
        <v>42272.93949074074</v>
      </c>
    </row>
    <row r="487" spans="1:18" ht="45" x14ac:dyDescent="0.25">
      <c r="A487">
        <v>485</v>
      </c>
      <c r="B487" s="2" t="s">
        <v>486</v>
      </c>
      <c r="C487" s="2" t="s">
        <v>4595</v>
      </c>
      <c r="D487" s="4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8" t="s">
        <v>8307</v>
      </c>
      <c r="P487" t="s">
        <v>8313</v>
      </c>
      <c r="Q487">
        <f t="shared" si="7"/>
        <v>2013</v>
      </c>
      <c r="R487" s="6">
        <f>(((J487/60)/60)/24)+DATE(1970,1,1)</f>
        <v>41381.50577546296</v>
      </c>
    </row>
    <row r="488" spans="1:18" ht="60" x14ac:dyDescent="0.25">
      <c r="A488">
        <v>486</v>
      </c>
      <c r="B488" s="2" t="s">
        <v>487</v>
      </c>
      <c r="C488" s="2" t="s">
        <v>4596</v>
      </c>
      <c r="D488" s="4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8" t="s">
        <v>8307</v>
      </c>
      <c r="P488" t="s">
        <v>8313</v>
      </c>
      <c r="Q488">
        <f t="shared" si="7"/>
        <v>2014</v>
      </c>
      <c r="R488" s="6">
        <f>(((J488/60)/60)/24)+DATE(1970,1,1)</f>
        <v>41761.94258101852</v>
      </c>
    </row>
    <row r="489" spans="1:18" ht="60" x14ac:dyDescent="0.25">
      <c r="A489">
        <v>487</v>
      </c>
      <c r="B489" s="2" t="s">
        <v>488</v>
      </c>
      <c r="C489" s="2" t="s">
        <v>4597</v>
      </c>
      <c r="D489" s="4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8" t="s">
        <v>8307</v>
      </c>
      <c r="P489" t="s">
        <v>8313</v>
      </c>
      <c r="Q489">
        <f t="shared" si="7"/>
        <v>2016</v>
      </c>
      <c r="R489" s="6">
        <f>(((J489/60)/60)/24)+DATE(1970,1,1)</f>
        <v>42669.594837962963</v>
      </c>
    </row>
    <row r="490" spans="1:18" ht="45" x14ac:dyDescent="0.25">
      <c r="A490">
        <v>488</v>
      </c>
      <c r="B490" s="2" t="s">
        <v>489</v>
      </c>
      <c r="C490" s="2" t="s">
        <v>4598</v>
      </c>
      <c r="D490" s="4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8" t="s">
        <v>8307</v>
      </c>
      <c r="P490" t="s">
        <v>8313</v>
      </c>
      <c r="Q490">
        <f t="shared" si="7"/>
        <v>2016</v>
      </c>
      <c r="R490" s="6">
        <f>(((J490/60)/60)/24)+DATE(1970,1,1)</f>
        <v>42714.054398148146</v>
      </c>
    </row>
    <row r="491" spans="1:18" ht="45" x14ac:dyDescent="0.25">
      <c r="A491">
        <v>489</v>
      </c>
      <c r="B491" s="2" t="s">
        <v>490</v>
      </c>
      <c r="C491" s="2" t="s">
        <v>4599</v>
      </c>
      <c r="D491" s="4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8" t="s">
        <v>8307</v>
      </c>
      <c r="P491" t="s">
        <v>8313</v>
      </c>
      <c r="Q491">
        <f t="shared" si="7"/>
        <v>2011</v>
      </c>
      <c r="R491" s="6">
        <f>(((J491/60)/60)/24)+DATE(1970,1,1)</f>
        <v>40882.481666666667</v>
      </c>
    </row>
    <row r="492" spans="1:18" x14ac:dyDescent="0.25">
      <c r="A492">
        <v>490</v>
      </c>
      <c r="B492" s="2" t="s">
        <v>491</v>
      </c>
      <c r="C492" s="2" t="s">
        <v>4600</v>
      </c>
      <c r="D492" s="4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8" t="s">
        <v>8307</v>
      </c>
      <c r="P492" t="s">
        <v>8313</v>
      </c>
      <c r="Q492">
        <f t="shared" si="7"/>
        <v>2012</v>
      </c>
      <c r="R492" s="6">
        <f>(((J492/60)/60)/24)+DATE(1970,1,1)</f>
        <v>41113.968576388892</v>
      </c>
    </row>
    <row r="493" spans="1:18" ht="45" x14ac:dyDescent="0.25">
      <c r="A493">
        <v>491</v>
      </c>
      <c r="B493" s="2" t="s">
        <v>492</v>
      </c>
      <c r="C493" s="2" t="s">
        <v>4601</v>
      </c>
      <c r="D493" s="4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8" t="s">
        <v>8307</v>
      </c>
      <c r="P493" t="s">
        <v>8313</v>
      </c>
      <c r="Q493">
        <f t="shared" si="7"/>
        <v>2015</v>
      </c>
      <c r="R493" s="6">
        <f>(((J493/60)/60)/24)+DATE(1970,1,1)</f>
        <v>42366.982627314821</v>
      </c>
    </row>
    <row r="494" spans="1:18" ht="60" x14ac:dyDescent="0.25">
      <c r="A494">
        <v>492</v>
      </c>
      <c r="B494" s="2" t="s">
        <v>493</v>
      </c>
      <c r="C494" s="2" t="s">
        <v>4602</v>
      </c>
      <c r="D494" s="4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8" t="s">
        <v>8307</v>
      </c>
      <c r="P494" t="s">
        <v>8313</v>
      </c>
      <c r="Q494">
        <f t="shared" si="7"/>
        <v>2016</v>
      </c>
      <c r="R494" s="6">
        <f>(((J494/60)/60)/24)+DATE(1970,1,1)</f>
        <v>42596.03506944445</v>
      </c>
    </row>
    <row r="495" spans="1:18" ht="45" x14ac:dyDescent="0.25">
      <c r="A495">
        <v>493</v>
      </c>
      <c r="B495" s="2" t="s">
        <v>494</v>
      </c>
      <c r="C495" s="2" t="s">
        <v>4603</v>
      </c>
      <c r="D495" s="4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8" t="s">
        <v>8307</v>
      </c>
      <c r="P495" t="s">
        <v>8313</v>
      </c>
      <c r="Q495">
        <f t="shared" si="7"/>
        <v>2015</v>
      </c>
      <c r="R495" s="6">
        <f>(((J495/60)/60)/24)+DATE(1970,1,1)</f>
        <v>42114.726134259254</v>
      </c>
    </row>
    <row r="496" spans="1:18" ht="60" x14ac:dyDescent="0.25">
      <c r="A496">
        <v>494</v>
      </c>
      <c r="B496" s="2" t="s">
        <v>495</v>
      </c>
      <c r="C496" s="2" t="s">
        <v>4604</v>
      </c>
      <c r="D496" s="4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8" t="s">
        <v>8307</v>
      </c>
      <c r="P496" t="s">
        <v>8313</v>
      </c>
      <c r="Q496">
        <f t="shared" si="7"/>
        <v>2014</v>
      </c>
      <c r="R496" s="6">
        <f>(((J496/60)/60)/24)+DATE(1970,1,1)</f>
        <v>41799.830613425926</v>
      </c>
    </row>
    <row r="497" spans="1:18" ht="45" x14ac:dyDescent="0.25">
      <c r="A497">
        <v>495</v>
      </c>
      <c r="B497" s="2" t="s">
        <v>496</v>
      </c>
      <c r="C497" s="2" t="s">
        <v>4605</v>
      </c>
      <c r="D497" s="4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8" t="s">
        <v>8307</v>
      </c>
      <c r="P497" t="s">
        <v>8313</v>
      </c>
      <c r="Q497">
        <f t="shared" si="7"/>
        <v>2015</v>
      </c>
      <c r="R497" s="6">
        <f>(((J497/60)/60)/24)+DATE(1970,1,1)</f>
        <v>42171.827604166669</v>
      </c>
    </row>
    <row r="498" spans="1:18" ht="45" x14ac:dyDescent="0.25">
      <c r="A498">
        <v>496</v>
      </c>
      <c r="B498" s="2" t="s">
        <v>497</v>
      </c>
      <c r="C498" s="2" t="s">
        <v>4606</v>
      </c>
      <c r="D498" s="4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8" t="s">
        <v>8307</v>
      </c>
      <c r="P498" t="s">
        <v>8313</v>
      </c>
      <c r="Q498">
        <f t="shared" si="7"/>
        <v>2013</v>
      </c>
      <c r="R498" s="6">
        <f>(((J498/60)/60)/24)+DATE(1970,1,1)</f>
        <v>41620.93141203704</v>
      </c>
    </row>
    <row r="499" spans="1:18" x14ac:dyDescent="0.25">
      <c r="A499">
        <v>497</v>
      </c>
      <c r="B499" s="2" t="s">
        <v>498</v>
      </c>
      <c r="C499" s="2" t="s">
        <v>4607</v>
      </c>
      <c r="D499" s="4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8" t="s">
        <v>8307</v>
      </c>
      <c r="P499" t="s">
        <v>8313</v>
      </c>
      <c r="Q499">
        <f t="shared" si="7"/>
        <v>2014</v>
      </c>
      <c r="R499" s="6">
        <f>(((J499/60)/60)/24)+DATE(1970,1,1)</f>
        <v>41945.037789351853</v>
      </c>
    </row>
    <row r="500" spans="1:18" ht="45" x14ac:dyDescent="0.25">
      <c r="A500">
        <v>498</v>
      </c>
      <c r="B500" s="2" t="s">
        <v>499</v>
      </c>
      <c r="C500" s="2" t="s">
        <v>4608</v>
      </c>
      <c r="D500" s="4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8" t="s">
        <v>8307</v>
      </c>
      <c r="P500" t="s">
        <v>8313</v>
      </c>
      <c r="Q500">
        <f t="shared" si="7"/>
        <v>2011</v>
      </c>
      <c r="R500" s="6">
        <f>(((J500/60)/60)/24)+DATE(1970,1,1)</f>
        <v>40858.762141203704</v>
      </c>
    </row>
    <row r="501" spans="1:18" ht="60" x14ac:dyDescent="0.25">
      <c r="A501">
        <v>499</v>
      </c>
      <c r="B501" s="2" t="s">
        <v>500</v>
      </c>
      <c r="C501" s="2" t="s">
        <v>4609</v>
      </c>
      <c r="D501" s="4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8" t="s">
        <v>8307</v>
      </c>
      <c r="P501" t="s">
        <v>8313</v>
      </c>
      <c r="Q501">
        <f t="shared" si="7"/>
        <v>2009</v>
      </c>
      <c r="R501" s="6">
        <f>(((J501/60)/60)/24)+DATE(1970,1,1)</f>
        <v>40043.895462962959</v>
      </c>
    </row>
    <row r="502" spans="1:18" ht="60" x14ac:dyDescent="0.25">
      <c r="A502">
        <v>500</v>
      </c>
      <c r="B502" s="2" t="s">
        <v>501</v>
      </c>
      <c r="C502" s="2" t="s">
        <v>4610</v>
      </c>
      <c r="D502" s="4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8" t="s">
        <v>8307</v>
      </c>
      <c r="P502" t="s">
        <v>8313</v>
      </c>
      <c r="Q502">
        <f t="shared" si="7"/>
        <v>2010</v>
      </c>
      <c r="R502" s="6">
        <f>(((J502/60)/60)/24)+DATE(1970,1,1)</f>
        <v>40247.886006944449</v>
      </c>
    </row>
    <row r="503" spans="1:18" ht="60" x14ac:dyDescent="0.25">
      <c r="A503">
        <v>501</v>
      </c>
      <c r="B503" s="2" t="s">
        <v>502</v>
      </c>
      <c r="C503" s="2" t="s">
        <v>4611</v>
      </c>
      <c r="D503" s="4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8" t="s">
        <v>8307</v>
      </c>
      <c r="P503" t="s">
        <v>8313</v>
      </c>
      <c r="Q503">
        <f t="shared" si="7"/>
        <v>2011</v>
      </c>
      <c r="R503" s="6">
        <f>(((J503/60)/60)/24)+DATE(1970,1,1)</f>
        <v>40703.234386574077</v>
      </c>
    </row>
    <row r="504" spans="1:18" ht="60" x14ac:dyDescent="0.25">
      <c r="A504">
        <v>502</v>
      </c>
      <c r="B504" s="2" t="s">
        <v>503</v>
      </c>
      <c r="C504" s="2" t="s">
        <v>4612</v>
      </c>
      <c r="D504" s="4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8" t="s">
        <v>8307</v>
      </c>
      <c r="P504" t="s">
        <v>8313</v>
      </c>
      <c r="Q504">
        <f t="shared" si="7"/>
        <v>2012</v>
      </c>
      <c r="R504" s="6">
        <f>(((J504/60)/60)/24)+DATE(1970,1,1)</f>
        <v>40956.553530092591</v>
      </c>
    </row>
    <row r="505" spans="1:18" ht="60" x14ac:dyDescent="0.25">
      <c r="A505">
        <v>503</v>
      </c>
      <c r="B505" s="2" t="s">
        <v>504</v>
      </c>
      <c r="C505" s="2" t="s">
        <v>4613</v>
      </c>
      <c r="D505" s="4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8" t="s">
        <v>8307</v>
      </c>
      <c r="P505" t="s">
        <v>8313</v>
      </c>
      <c r="Q505">
        <f t="shared" si="7"/>
        <v>2014</v>
      </c>
      <c r="R505" s="6">
        <f>(((J505/60)/60)/24)+DATE(1970,1,1)</f>
        <v>41991.526655092588</v>
      </c>
    </row>
    <row r="506" spans="1:18" ht="60" x14ac:dyDescent="0.25">
      <c r="A506">
        <v>504</v>
      </c>
      <c r="B506" s="2" t="s">
        <v>505</v>
      </c>
      <c r="C506" s="2" t="s">
        <v>4614</v>
      </c>
      <c r="D506" s="4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8" t="s">
        <v>8307</v>
      </c>
      <c r="P506" t="s">
        <v>8313</v>
      </c>
      <c r="Q506">
        <f t="shared" si="7"/>
        <v>2012</v>
      </c>
      <c r="R506" s="6">
        <f>(((J506/60)/60)/24)+DATE(1970,1,1)</f>
        <v>40949.98364583333</v>
      </c>
    </row>
    <row r="507" spans="1:18" ht="45" x14ac:dyDescent="0.25">
      <c r="A507">
        <v>505</v>
      </c>
      <c r="B507" s="2" t="s">
        <v>506</v>
      </c>
      <c r="C507" s="2" t="s">
        <v>4615</v>
      </c>
      <c r="D507" s="4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8" t="s">
        <v>8307</v>
      </c>
      <c r="P507" t="s">
        <v>8313</v>
      </c>
      <c r="Q507">
        <f t="shared" si="7"/>
        <v>2015</v>
      </c>
      <c r="R507" s="6">
        <f>(((J507/60)/60)/24)+DATE(1970,1,1)</f>
        <v>42318.098217592589</v>
      </c>
    </row>
    <row r="508" spans="1:18" ht="45" x14ac:dyDescent="0.25">
      <c r="A508">
        <v>506</v>
      </c>
      <c r="B508" s="2" t="s">
        <v>507</v>
      </c>
      <c r="C508" s="2" t="s">
        <v>4616</v>
      </c>
      <c r="D508" s="4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8" t="s">
        <v>8307</v>
      </c>
      <c r="P508" t="s">
        <v>8313</v>
      </c>
      <c r="Q508">
        <f t="shared" si="7"/>
        <v>2013</v>
      </c>
      <c r="R508" s="6">
        <f>(((J508/60)/60)/24)+DATE(1970,1,1)</f>
        <v>41466.552314814813</v>
      </c>
    </row>
    <row r="509" spans="1:18" ht="60" x14ac:dyDescent="0.25">
      <c r="A509">
        <v>507</v>
      </c>
      <c r="B509" s="2" t="s">
        <v>508</v>
      </c>
      <c r="C509" s="2" t="s">
        <v>4617</v>
      </c>
      <c r="D509" s="4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8" t="s">
        <v>8307</v>
      </c>
      <c r="P509" t="s">
        <v>8313</v>
      </c>
      <c r="Q509">
        <f t="shared" si="7"/>
        <v>2012</v>
      </c>
      <c r="R509" s="6">
        <f>(((J509/60)/60)/24)+DATE(1970,1,1)</f>
        <v>41156.958993055552</v>
      </c>
    </row>
    <row r="510" spans="1:18" ht="60" x14ac:dyDescent="0.25">
      <c r="A510">
        <v>508</v>
      </c>
      <c r="B510" s="2" t="s">
        <v>509</v>
      </c>
      <c r="C510" s="2" t="s">
        <v>4618</v>
      </c>
      <c r="D510" s="4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8" t="s">
        <v>8307</v>
      </c>
      <c r="P510" t="s">
        <v>8313</v>
      </c>
      <c r="Q510">
        <f t="shared" si="7"/>
        <v>2012</v>
      </c>
      <c r="R510" s="6">
        <f>(((J510/60)/60)/24)+DATE(1970,1,1)</f>
        <v>40995.024317129632</v>
      </c>
    </row>
    <row r="511" spans="1:18" ht="45" x14ac:dyDescent="0.25">
      <c r="A511">
        <v>509</v>
      </c>
      <c r="B511" s="2" t="s">
        <v>510</v>
      </c>
      <c r="C511" s="2" t="s">
        <v>4619</v>
      </c>
      <c r="D511" s="4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8" t="s">
        <v>8307</v>
      </c>
      <c r="P511" t="s">
        <v>8313</v>
      </c>
      <c r="Q511">
        <f t="shared" si="7"/>
        <v>2015</v>
      </c>
      <c r="R511" s="6">
        <f>(((J511/60)/60)/24)+DATE(1970,1,1)</f>
        <v>42153.631597222222</v>
      </c>
    </row>
    <row r="512" spans="1:18" ht="45" x14ac:dyDescent="0.25">
      <c r="A512">
        <v>510</v>
      </c>
      <c r="B512" s="2" t="s">
        <v>511</v>
      </c>
      <c r="C512" s="2" t="s">
        <v>4620</v>
      </c>
      <c r="D512" s="4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8" t="s">
        <v>8307</v>
      </c>
      <c r="P512" t="s">
        <v>8313</v>
      </c>
      <c r="Q512">
        <f t="shared" si="7"/>
        <v>2016</v>
      </c>
      <c r="R512" s="6">
        <f>(((J512/60)/60)/24)+DATE(1970,1,1)</f>
        <v>42400.176377314812</v>
      </c>
    </row>
    <row r="513" spans="1:18" ht="45" x14ac:dyDescent="0.25">
      <c r="A513">
        <v>511</v>
      </c>
      <c r="B513" s="2" t="s">
        <v>512</v>
      </c>
      <c r="C513" s="2" t="s">
        <v>4621</v>
      </c>
      <c r="D513" s="4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8" t="s">
        <v>8307</v>
      </c>
      <c r="P513" t="s">
        <v>8313</v>
      </c>
      <c r="Q513">
        <f t="shared" si="7"/>
        <v>2013</v>
      </c>
      <c r="R513" s="6">
        <f>(((J513/60)/60)/24)+DATE(1970,1,1)</f>
        <v>41340.303032407406</v>
      </c>
    </row>
    <row r="514" spans="1:18" ht="60" x14ac:dyDescent="0.25">
      <c r="A514">
        <v>512</v>
      </c>
      <c r="B514" s="2" t="s">
        <v>513</v>
      </c>
      <c r="C514" s="2" t="s">
        <v>4622</v>
      </c>
      <c r="D514" s="4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8" t="s">
        <v>8307</v>
      </c>
      <c r="P514" t="s">
        <v>8313</v>
      </c>
      <c r="Q514">
        <f t="shared" si="7"/>
        <v>2016</v>
      </c>
      <c r="R514" s="6">
        <f>(((J514/60)/60)/24)+DATE(1970,1,1)</f>
        <v>42649.742210648154</v>
      </c>
    </row>
    <row r="515" spans="1:18" ht="45" x14ac:dyDescent="0.25">
      <c r="A515">
        <v>513</v>
      </c>
      <c r="B515" s="2" t="s">
        <v>514</v>
      </c>
      <c r="C515" s="2" t="s">
        <v>4623</v>
      </c>
      <c r="D515" s="4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8" t="s">
        <v>8307</v>
      </c>
      <c r="P515" t="s">
        <v>8313</v>
      </c>
      <c r="Q515">
        <f t="shared" ref="Q515:Q578" si="8">YEAR(R515)</f>
        <v>2016</v>
      </c>
      <c r="R515" s="6">
        <f>(((J515/60)/60)/24)+DATE(1970,1,1)</f>
        <v>42552.653993055559</v>
      </c>
    </row>
    <row r="516" spans="1:18" ht="45" x14ac:dyDescent="0.25">
      <c r="A516">
        <v>514</v>
      </c>
      <c r="B516" s="2" t="s">
        <v>515</v>
      </c>
      <c r="C516" s="2" t="s">
        <v>4624</v>
      </c>
      <c r="D516" s="4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8" t="s">
        <v>8307</v>
      </c>
      <c r="P516" t="s">
        <v>8313</v>
      </c>
      <c r="Q516">
        <f t="shared" si="8"/>
        <v>2014</v>
      </c>
      <c r="R516" s="6">
        <f>(((J516/60)/60)/24)+DATE(1970,1,1)</f>
        <v>41830.613969907405</v>
      </c>
    </row>
    <row r="517" spans="1:18" ht="45" x14ac:dyDescent="0.25">
      <c r="A517">
        <v>515</v>
      </c>
      <c r="B517" s="2" t="s">
        <v>516</v>
      </c>
      <c r="C517" s="2" t="s">
        <v>4625</v>
      </c>
      <c r="D517" s="4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8" t="s">
        <v>8307</v>
      </c>
      <c r="P517" t="s">
        <v>8313</v>
      </c>
      <c r="Q517">
        <f t="shared" si="8"/>
        <v>2015</v>
      </c>
      <c r="R517" s="6">
        <f>(((J517/60)/60)/24)+DATE(1970,1,1)</f>
        <v>42327.490752314814</v>
      </c>
    </row>
    <row r="518" spans="1:18" ht="30" x14ac:dyDescent="0.25">
      <c r="A518">
        <v>516</v>
      </c>
      <c r="B518" s="2" t="s">
        <v>517</v>
      </c>
      <c r="C518" s="2" t="s">
        <v>4626</v>
      </c>
      <c r="D518" s="4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8" t="s">
        <v>8307</v>
      </c>
      <c r="P518" t="s">
        <v>8313</v>
      </c>
      <c r="Q518">
        <f t="shared" si="8"/>
        <v>2015</v>
      </c>
      <c r="R518" s="6">
        <f>(((J518/60)/60)/24)+DATE(1970,1,1)</f>
        <v>42091.778703703705</v>
      </c>
    </row>
    <row r="519" spans="1:18" ht="60" x14ac:dyDescent="0.25">
      <c r="A519">
        <v>517</v>
      </c>
      <c r="B519" s="2" t="s">
        <v>518</v>
      </c>
      <c r="C519" s="2" t="s">
        <v>4627</v>
      </c>
      <c r="D519" s="4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8" t="s">
        <v>8307</v>
      </c>
      <c r="P519" t="s">
        <v>8313</v>
      </c>
      <c r="Q519">
        <f t="shared" si="8"/>
        <v>2017</v>
      </c>
      <c r="R519" s="6">
        <f>(((J519/60)/60)/24)+DATE(1970,1,1)</f>
        <v>42738.615289351852</v>
      </c>
    </row>
    <row r="520" spans="1:18" ht="60" x14ac:dyDescent="0.25">
      <c r="A520">
        <v>518</v>
      </c>
      <c r="B520" s="2" t="s">
        <v>519</v>
      </c>
      <c r="C520" s="2" t="s">
        <v>4628</v>
      </c>
      <c r="D520" s="4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8" t="s">
        <v>8307</v>
      </c>
      <c r="P520" t="s">
        <v>8313</v>
      </c>
      <c r="Q520">
        <f t="shared" si="8"/>
        <v>2015</v>
      </c>
      <c r="R520" s="6">
        <f>(((J520/60)/60)/24)+DATE(1970,1,1)</f>
        <v>42223.616018518514</v>
      </c>
    </row>
    <row r="521" spans="1:18" ht="45" x14ac:dyDescent="0.25">
      <c r="A521">
        <v>519</v>
      </c>
      <c r="B521" s="2" t="s">
        <v>520</v>
      </c>
      <c r="C521" s="2" t="s">
        <v>4629</v>
      </c>
      <c r="D521" s="4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8" t="s">
        <v>8307</v>
      </c>
      <c r="P521" t="s">
        <v>8313</v>
      </c>
      <c r="Q521">
        <f t="shared" si="8"/>
        <v>2012</v>
      </c>
      <c r="R521" s="6">
        <f>(((J521/60)/60)/24)+DATE(1970,1,1)</f>
        <v>41218.391446759262</v>
      </c>
    </row>
    <row r="522" spans="1:18" ht="60" x14ac:dyDescent="0.25">
      <c r="A522">
        <v>520</v>
      </c>
      <c r="B522" s="2" t="s">
        <v>521</v>
      </c>
      <c r="C522" s="2" t="s">
        <v>4630</v>
      </c>
      <c r="D522" s="4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8" t="s">
        <v>8314</v>
      </c>
      <c r="P522" t="s">
        <v>8315</v>
      </c>
      <c r="Q522">
        <f t="shared" si="8"/>
        <v>2015</v>
      </c>
      <c r="R522" s="6">
        <f>(((J522/60)/60)/24)+DATE(1970,1,1)</f>
        <v>42318.702094907407</v>
      </c>
    </row>
    <row r="523" spans="1:18" ht="60" x14ac:dyDescent="0.25">
      <c r="A523">
        <v>521</v>
      </c>
      <c r="B523" s="2" t="s">
        <v>522</v>
      </c>
      <c r="C523" s="2" t="s">
        <v>4631</v>
      </c>
      <c r="D523" s="4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8" t="s">
        <v>8314</v>
      </c>
      <c r="P523" t="s">
        <v>8315</v>
      </c>
      <c r="Q523">
        <f t="shared" si="8"/>
        <v>2016</v>
      </c>
      <c r="R523" s="6">
        <f>(((J523/60)/60)/24)+DATE(1970,1,1)</f>
        <v>42646.092812499999</v>
      </c>
    </row>
    <row r="524" spans="1:18" ht="45" x14ac:dyDescent="0.25">
      <c r="A524">
        <v>522</v>
      </c>
      <c r="B524" s="2" t="s">
        <v>523</v>
      </c>
      <c r="C524" s="2" t="s">
        <v>4632</v>
      </c>
      <c r="D524" s="4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8" t="s">
        <v>8314</v>
      </c>
      <c r="P524" t="s">
        <v>8315</v>
      </c>
      <c r="Q524">
        <f t="shared" si="8"/>
        <v>2016</v>
      </c>
      <c r="R524" s="6">
        <f>(((J524/60)/60)/24)+DATE(1970,1,1)</f>
        <v>42430.040798611109</v>
      </c>
    </row>
    <row r="525" spans="1:18" ht="60" x14ac:dyDescent="0.25">
      <c r="A525">
        <v>523</v>
      </c>
      <c r="B525" s="2" t="s">
        <v>524</v>
      </c>
      <c r="C525" s="2" t="s">
        <v>4633</v>
      </c>
      <c r="D525" s="4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8" t="s">
        <v>8314</v>
      </c>
      <c r="P525" t="s">
        <v>8315</v>
      </c>
      <c r="Q525">
        <f t="shared" si="8"/>
        <v>2015</v>
      </c>
      <c r="R525" s="6">
        <f>(((J525/60)/60)/24)+DATE(1970,1,1)</f>
        <v>42238.13282407407</v>
      </c>
    </row>
    <row r="526" spans="1:18" ht="60" x14ac:dyDescent="0.25">
      <c r="A526">
        <v>524</v>
      </c>
      <c r="B526" s="2" t="s">
        <v>525</v>
      </c>
      <c r="C526" s="2" t="s">
        <v>4634</v>
      </c>
      <c r="D526" s="4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8" t="s">
        <v>8314</v>
      </c>
      <c r="P526" t="s">
        <v>8315</v>
      </c>
      <c r="Q526">
        <f t="shared" si="8"/>
        <v>2016</v>
      </c>
      <c r="R526" s="6">
        <f>(((J526/60)/60)/24)+DATE(1970,1,1)</f>
        <v>42492.717233796298</v>
      </c>
    </row>
    <row r="527" spans="1:18" ht="60" x14ac:dyDescent="0.25">
      <c r="A527">
        <v>525</v>
      </c>
      <c r="B527" s="2" t="s">
        <v>526</v>
      </c>
      <c r="C527" s="2" t="s">
        <v>4635</v>
      </c>
      <c r="D527" s="4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8" t="s">
        <v>8314</v>
      </c>
      <c r="P527" t="s">
        <v>8315</v>
      </c>
      <c r="Q527">
        <f t="shared" si="8"/>
        <v>2014</v>
      </c>
      <c r="R527" s="6">
        <f>(((J527/60)/60)/24)+DATE(1970,1,1)</f>
        <v>41850.400937500002</v>
      </c>
    </row>
    <row r="528" spans="1:18" ht="45" x14ac:dyDescent="0.25">
      <c r="A528">
        <v>526</v>
      </c>
      <c r="B528" s="2" t="s">
        <v>527</v>
      </c>
      <c r="C528" s="2" t="s">
        <v>4636</v>
      </c>
      <c r="D528" s="4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8" t="s">
        <v>8314</v>
      </c>
      <c r="P528" t="s">
        <v>8315</v>
      </c>
      <c r="Q528">
        <f t="shared" si="8"/>
        <v>2015</v>
      </c>
      <c r="R528" s="6">
        <f>(((J528/60)/60)/24)+DATE(1970,1,1)</f>
        <v>42192.591944444444</v>
      </c>
    </row>
    <row r="529" spans="1:18" ht="60" x14ac:dyDescent="0.25">
      <c r="A529">
        <v>527</v>
      </c>
      <c r="B529" s="2" t="s">
        <v>528</v>
      </c>
      <c r="C529" s="2" t="s">
        <v>4637</v>
      </c>
      <c r="D529" s="4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8" t="s">
        <v>8314</v>
      </c>
      <c r="P529" t="s">
        <v>8315</v>
      </c>
      <c r="Q529">
        <f t="shared" si="8"/>
        <v>2017</v>
      </c>
      <c r="R529" s="6">
        <f>(((J529/60)/60)/24)+DATE(1970,1,1)</f>
        <v>42753.205625000002</v>
      </c>
    </row>
    <row r="530" spans="1:18" ht="30" x14ac:dyDescent="0.25">
      <c r="A530">
        <v>528</v>
      </c>
      <c r="B530" s="2" t="s">
        <v>529</v>
      </c>
      <c r="C530" s="2" t="s">
        <v>4638</v>
      </c>
      <c r="D530" s="4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8" t="s">
        <v>8314</v>
      </c>
      <c r="P530" t="s">
        <v>8315</v>
      </c>
      <c r="Q530">
        <f t="shared" si="8"/>
        <v>2015</v>
      </c>
      <c r="R530" s="6">
        <f>(((J530/60)/60)/24)+DATE(1970,1,1)</f>
        <v>42155.920219907406</v>
      </c>
    </row>
    <row r="531" spans="1:18" ht="60" x14ac:dyDescent="0.25">
      <c r="A531">
        <v>529</v>
      </c>
      <c r="B531" s="2" t="s">
        <v>530</v>
      </c>
      <c r="C531" s="2" t="s">
        <v>4639</v>
      </c>
      <c r="D531" s="4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8" t="s">
        <v>8314</v>
      </c>
      <c r="P531" t="s">
        <v>8315</v>
      </c>
      <c r="Q531">
        <f t="shared" si="8"/>
        <v>2016</v>
      </c>
      <c r="R531" s="6">
        <f>(((J531/60)/60)/24)+DATE(1970,1,1)</f>
        <v>42725.031180555554</v>
      </c>
    </row>
    <row r="532" spans="1:18" ht="60" x14ac:dyDescent="0.25">
      <c r="A532">
        <v>530</v>
      </c>
      <c r="B532" s="2" t="s">
        <v>531</v>
      </c>
      <c r="C532" s="2" t="s">
        <v>4640</v>
      </c>
      <c r="D532" s="4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8" t="s">
        <v>8314</v>
      </c>
      <c r="P532" t="s">
        <v>8315</v>
      </c>
      <c r="Q532">
        <f t="shared" si="8"/>
        <v>2015</v>
      </c>
      <c r="R532" s="6">
        <f>(((J532/60)/60)/24)+DATE(1970,1,1)</f>
        <v>42157.591064814813</v>
      </c>
    </row>
    <row r="533" spans="1:18" ht="60" x14ac:dyDescent="0.25">
      <c r="A533">
        <v>531</v>
      </c>
      <c r="B533" s="2" t="s">
        <v>532</v>
      </c>
      <c r="C533" s="2" t="s">
        <v>4641</v>
      </c>
      <c r="D533" s="4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8" t="s">
        <v>8314</v>
      </c>
      <c r="P533" t="s">
        <v>8315</v>
      </c>
      <c r="Q533">
        <f t="shared" si="8"/>
        <v>2016</v>
      </c>
      <c r="R533" s="6">
        <f>(((J533/60)/60)/24)+DATE(1970,1,1)</f>
        <v>42676.065150462964</v>
      </c>
    </row>
    <row r="534" spans="1:18" ht="60" x14ac:dyDescent="0.25">
      <c r="A534">
        <v>532</v>
      </c>
      <c r="B534" s="2" t="s">
        <v>533</v>
      </c>
      <c r="C534" s="2" t="s">
        <v>4642</v>
      </c>
      <c r="D534" s="4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8" t="s">
        <v>8314</v>
      </c>
      <c r="P534" t="s">
        <v>8315</v>
      </c>
      <c r="Q534">
        <f t="shared" si="8"/>
        <v>2016</v>
      </c>
      <c r="R534" s="6">
        <f>(((J534/60)/60)/24)+DATE(1970,1,1)</f>
        <v>42473.007037037038</v>
      </c>
    </row>
    <row r="535" spans="1:18" ht="60" x14ac:dyDescent="0.25">
      <c r="A535">
        <v>533</v>
      </c>
      <c r="B535" s="2" t="s">
        <v>534</v>
      </c>
      <c r="C535" s="2" t="s">
        <v>4643</v>
      </c>
      <c r="D535" s="4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8" t="s">
        <v>8314</v>
      </c>
      <c r="P535" t="s">
        <v>8315</v>
      </c>
      <c r="Q535">
        <f t="shared" si="8"/>
        <v>2016</v>
      </c>
      <c r="R535" s="6">
        <f>(((J535/60)/60)/24)+DATE(1970,1,1)</f>
        <v>42482.43478009259</v>
      </c>
    </row>
    <row r="536" spans="1:18" ht="60" x14ac:dyDescent="0.25">
      <c r="A536">
        <v>534</v>
      </c>
      <c r="B536" s="2" t="s">
        <v>535</v>
      </c>
      <c r="C536" s="2" t="s">
        <v>4644</v>
      </c>
      <c r="D536" s="4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8" t="s">
        <v>8314</v>
      </c>
      <c r="P536" t="s">
        <v>8315</v>
      </c>
      <c r="Q536">
        <f t="shared" si="8"/>
        <v>2015</v>
      </c>
      <c r="R536" s="6">
        <f>(((J536/60)/60)/24)+DATE(1970,1,1)</f>
        <v>42270.810995370368</v>
      </c>
    </row>
    <row r="537" spans="1:18" ht="45" x14ac:dyDescent="0.25">
      <c r="A537">
        <v>535</v>
      </c>
      <c r="B537" s="2" t="s">
        <v>536</v>
      </c>
      <c r="C537" s="2" t="s">
        <v>4645</v>
      </c>
      <c r="D537" s="4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8" t="s">
        <v>8314</v>
      </c>
      <c r="P537" t="s">
        <v>8315</v>
      </c>
      <c r="Q537">
        <f t="shared" si="8"/>
        <v>2016</v>
      </c>
      <c r="R537" s="6">
        <f>(((J537/60)/60)/24)+DATE(1970,1,1)</f>
        <v>42711.545196759253</v>
      </c>
    </row>
    <row r="538" spans="1:18" ht="60" x14ac:dyDescent="0.25">
      <c r="A538">
        <v>536</v>
      </c>
      <c r="B538" s="2" t="s">
        <v>537</v>
      </c>
      <c r="C538" s="2" t="s">
        <v>4646</v>
      </c>
      <c r="D538" s="4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8" t="s">
        <v>8314</v>
      </c>
      <c r="P538" t="s">
        <v>8315</v>
      </c>
      <c r="Q538">
        <f t="shared" si="8"/>
        <v>2015</v>
      </c>
      <c r="R538" s="6">
        <f>(((J538/60)/60)/24)+DATE(1970,1,1)</f>
        <v>42179.344988425932</v>
      </c>
    </row>
    <row r="539" spans="1:18" ht="60" x14ac:dyDescent="0.25">
      <c r="A539">
        <v>537</v>
      </c>
      <c r="B539" s="2" t="s">
        <v>538</v>
      </c>
      <c r="C539" s="2" t="s">
        <v>4647</v>
      </c>
      <c r="D539" s="4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8" t="s">
        <v>8314</v>
      </c>
      <c r="P539" t="s">
        <v>8315</v>
      </c>
      <c r="Q539">
        <f t="shared" si="8"/>
        <v>2015</v>
      </c>
      <c r="R539" s="6">
        <f>(((J539/60)/60)/24)+DATE(1970,1,1)</f>
        <v>42282.768414351856</v>
      </c>
    </row>
    <row r="540" spans="1:18" ht="60" x14ac:dyDescent="0.25">
      <c r="A540">
        <v>538</v>
      </c>
      <c r="B540" s="2" t="s">
        <v>539</v>
      </c>
      <c r="C540" s="2" t="s">
        <v>4648</v>
      </c>
      <c r="D540" s="4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8" t="s">
        <v>8314</v>
      </c>
      <c r="P540" t="s">
        <v>8315</v>
      </c>
      <c r="Q540">
        <f t="shared" si="8"/>
        <v>2016</v>
      </c>
      <c r="R540" s="6">
        <f>(((J540/60)/60)/24)+DATE(1970,1,1)</f>
        <v>42473.794710648144</v>
      </c>
    </row>
    <row r="541" spans="1:18" ht="45" x14ac:dyDescent="0.25">
      <c r="A541">
        <v>539</v>
      </c>
      <c r="B541" s="2" t="s">
        <v>540</v>
      </c>
      <c r="C541" s="2" t="s">
        <v>4649</v>
      </c>
      <c r="D541" s="4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8" t="s">
        <v>8314</v>
      </c>
      <c r="P541" t="s">
        <v>8315</v>
      </c>
      <c r="Q541">
        <f t="shared" si="8"/>
        <v>2016</v>
      </c>
      <c r="R541" s="6">
        <f>(((J541/60)/60)/24)+DATE(1970,1,1)</f>
        <v>42535.049849537041</v>
      </c>
    </row>
    <row r="542" spans="1:18" ht="60" x14ac:dyDescent="0.25">
      <c r="A542">
        <v>540</v>
      </c>
      <c r="B542" s="2" t="s">
        <v>541</v>
      </c>
      <c r="C542" s="2" t="s">
        <v>4650</v>
      </c>
      <c r="D542" s="4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8" t="s">
        <v>8316</v>
      </c>
      <c r="P542" t="s">
        <v>8317</v>
      </c>
      <c r="Q542">
        <f t="shared" si="8"/>
        <v>2015</v>
      </c>
      <c r="R542" s="6">
        <f>(((J542/60)/60)/24)+DATE(1970,1,1)</f>
        <v>42009.817199074074</v>
      </c>
    </row>
    <row r="543" spans="1:18" ht="45" x14ac:dyDescent="0.25">
      <c r="A543">
        <v>541</v>
      </c>
      <c r="B543" s="2" t="s">
        <v>542</v>
      </c>
      <c r="C543" s="2" t="s">
        <v>4651</v>
      </c>
      <c r="D543" s="4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8" t="s">
        <v>8316</v>
      </c>
      <c r="P543" t="s">
        <v>8317</v>
      </c>
      <c r="Q543">
        <f t="shared" si="8"/>
        <v>2015</v>
      </c>
      <c r="R543" s="6">
        <f>(((J543/60)/60)/24)+DATE(1970,1,1)</f>
        <v>42276.046689814815</v>
      </c>
    </row>
    <row r="544" spans="1:18" ht="45" x14ac:dyDescent="0.25">
      <c r="A544">
        <v>542</v>
      </c>
      <c r="B544" s="2" t="s">
        <v>543</v>
      </c>
      <c r="C544" s="2" t="s">
        <v>4652</v>
      </c>
      <c r="D544" s="4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8" t="s">
        <v>8316</v>
      </c>
      <c r="P544" t="s">
        <v>8317</v>
      </c>
      <c r="Q544">
        <f t="shared" si="8"/>
        <v>2016</v>
      </c>
      <c r="R544" s="6">
        <f>(((J544/60)/60)/24)+DATE(1970,1,1)</f>
        <v>42433.737453703703</v>
      </c>
    </row>
    <row r="545" spans="1:18" ht="60" x14ac:dyDescent="0.25">
      <c r="A545">
        <v>543</v>
      </c>
      <c r="B545" s="2" t="s">
        <v>544</v>
      </c>
      <c r="C545" s="2" t="s">
        <v>4653</v>
      </c>
      <c r="D545" s="4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8" t="s">
        <v>8316</v>
      </c>
      <c r="P545" t="s">
        <v>8317</v>
      </c>
      <c r="Q545">
        <f t="shared" si="8"/>
        <v>2014</v>
      </c>
      <c r="R545" s="6">
        <f>(((J545/60)/60)/24)+DATE(1970,1,1)</f>
        <v>41914.092152777775</v>
      </c>
    </row>
    <row r="546" spans="1:18" ht="60" x14ac:dyDescent="0.25">
      <c r="A546">
        <v>544</v>
      </c>
      <c r="B546" s="2" t="s">
        <v>545</v>
      </c>
      <c r="C546" s="2" t="s">
        <v>4654</v>
      </c>
      <c r="D546" s="4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8" t="s">
        <v>8316</v>
      </c>
      <c r="P546" t="s">
        <v>8317</v>
      </c>
      <c r="Q546">
        <f t="shared" si="8"/>
        <v>2016</v>
      </c>
      <c r="R546" s="6">
        <f>(((J546/60)/60)/24)+DATE(1970,1,1)</f>
        <v>42525.656944444447</v>
      </c>
    </row>
    <row r="547" spans="1:18" ht="60" x14ac:dyDescent="0.25">
      <c r="A547">
        <v>545</v>
      </c>
      <c r="B547" s="2" t="s">
        <v>546</v>
      </c>
      <c r="C547" s="2" t="s">
        <v>4655</v>
      </c>
      <c r="D547" s="4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8" t="s">
        <v>8316</v>
      </c>
      <c r="P547" t="s">
        <v>8317</v>
      </c>
      <c r="Q547">
        <f t="shared" si="8"/>
        <v>2015</v>
      </c>
      <c r="R547" s="6">
        <f>(((J547/60)/60)/24)+DATE(1970,1,1)</f>
        <v>42283.592465277776</v>
      </c>
    </row>
    <row r="548" spans="1:18" ht="60" x14ac:dyDescent="0.25">
      <c r="A548">
        <v>546</v>
      </c>
      <c r="B548" s="2" t="s">
        <v>547</v>
      </c>
      <c r="C548" s="2" t="s">
        <v>4656</v>
      </c>
      <c r="D548" s="4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8" t="s">
        <v>8316</v>
      </c>
      <c r="P548" t="s">
        <v>8317</v>
      </c>
      <c r="Q548">
        <f t="shared" si="8"/>
        <v>2015</v>
      </c>
      <c r="R548" s="6">
        <f>(((J548/60)/60)/24)+DATE(1970,1,1)</f>
        <v>42249.667997685188</v>
      </c>
    </row>
    <row r="549" spans="1:18" ht="60" x14ac:dyDescent="0.25">
      <c r="A549">
        <v>547</v>
      </c>
      <c r="B549" s="2" t="s">
        <v>548</v>
      </c>
      <c r="C549" s="2" t="s">
        <v>4657</v>
      </c>
      <c r="D549" s="4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8" t="s">
        <v>8316</v>
      </c>
      <c r="P549" t="s">
        <v>8317</v>
      </c>
      <c r="Q549">
        <f t="shared" si="8"/>
        <v>2016</v>
      </c>
      <c r="R549" s="6">
        <f>(((J549/60)/60)/24)+DATE(1970,1,1)</f>
        <v>42380.696342592593</v>
      </c>
    </row>
    <row r="550" spans="1:18" ht="45" x14ac:dyDescent="0.25">
      <c r="A550">
        <v>548</v>
      </c>
      <c r="B550" s="2" t="s">
        <v>549</v>
      </c>
      <c r="C550" s="2" t="s">
        <v>4658</v>
      </c>
      <c r="D550" s="4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8" t="s">
        <v>8316</v>
      </c>
      <c r="P550" t="s">
        <v>8317</v>
      </c>
      <c r="Q550">
        <f t="shared" si="8"/>
        <v>2015</v>
      </c>
      <c r="R550" s="6">
        <f>(((J550/60)/60)/24)+DATE(1970,1,1)</f>
        <v>42276.903333333335</v>
      </c>
    </row>
    <row r="551" spans="1:18" ht="60" x14ac:dyDescent="0.25">
      <c r="A551">
        <v>549</v>
      </c>
      <c r="B551" s="2" t="s">
        <v>550</v>
      </c>
      <c r="C551" s="2" t="s">
        <v>4659</v>
      </c>
      <c r="D551" s="4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8" t="s">
        <v>8316</v>
      </c>
      <c r="P551" t="s">
        <v>8317</v>
      </c>
      <c r="Q551">
        <f t="shared" si="8"/>
        <v>2015</v>
      </c>
      <c r="R551" s="6">
        <f>(((J551/60)/60)/24)+DATE(1970,1,1)</f>
        <v>42163.636828703704</v>
      </c>
    </row>
    <row r="552" spans="1:18" ht="60" x14ac:dyDescent="0.25">
      <c r="A552">
        <v>550</v>
      </c>
      <c r="B552" s="2" t="s">
        <v>551</v>
      </c>
      <c r="C552" s="2" t="s">
        <v>4660</v>
      </c>
      <c r="D552" s="4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8" t="s">
        <v>8316</v>
      </c>
      <c r="P552" t="s">
        <v>8317</v>
      </c>
      <c r="Q552">
        <f t="shared" si="8"/>
        <v>2017</v>
      </c>
      <c r="R552" s="6">
        <f>(((J552/60)/60)/24)+DATE(1970,1,1)</f>
        <v>42753.678761574076</v>
      </c>
    </row>
    <row r="553" spans="1:18" ht="60" x14ac:dyDescent="0.25">
      <c r="A553">
        <v>551</v>
      </c>
      <c r="B553" s="2" t="s">
        <v>552</v>
      </c>
      <c r="C553" s="2" t="s">
        <v>4661</v>
      </c>
      <c r="D553" s="4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8" t="s">
        <v>8316</v>
      </c>
      <c r="P553" t="s">
        <v>8317</v>
      </c>
      <c r="Q553">
        <f t="shared" si="8"/>
        <v>2015</v>
      </c>
      <c r="R553" s="6">
        <f>(((J553/60)/60)/24)+DATE(1970,1,1)</f>
        <v>42173.275740740741</v>
      </c>
    </row>
    <row r="554" spans="1:18" ht="45" x14ac:dyDescent="0.25">
      <c r="A554">
        <v>552</v>
      </c>
      <c r="B554" s="2" t="s">
        <v>553</v>
      </c>
      <c r="C554" s="2" t="s">
        <v>4662</v>
      </c>
      <c r="D554" s="4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8" t="s">
        <v>8316</v>
      </c>
      <c r="P554" t="s">
        <v>8317</v>
      </c>
      <c r="Q554">
        <f t="shared" si="8"/>
        <v>2015</v>
      </c>
      <c r="R554" s="6">
        <f>(((J554/60)/60)/24)+DATE(1970,1,1)</f>
        <v>42318.616851851853</v>
      </c>
    </row>
    <row r="555" spans="1:18" ht="45" x14ac:dyDescent="0.25">
      <c r="A555">
        <v>553</v>
      </c>
      <c r="B555" s="2" t="s">
        <v>554</v>
      </c>
      <c r="C555" s="2" t="s">
        <v>4663</v>
      </c>
      <c r="D555" s="4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8" t="s">
        <v>8316</v>
      </c>
      <c r="P555" t="s">
        <v>8317</v>
      </c>
      <c r="Q555">
        <f t="shared" si="8"/>
        <v>2014</v>
      </c>
      <c r="R555" s="6">
        <f>(((J555/60)/60)/24)+DATE(1970,1,1)</f>
        <v>41927.71980324074</v>
      </c>
    </row>
    <row r="556" spans="1:18" ht="60" x14ac:dyDescent="0.25">
      <c r="A556">
        <v>554</v>
      </c>
      <c r="B556" s="2" t="s">
        <v>555</v>
      </c>
      <c r="C556" s="2" t="s">
        <v>4664</v>
      </c>
      <c r="D556" s="4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8" t="s">
        <v>8316</v>
      </c>
      <c r="P556" t="s">
        <v>8317</v>
      </c>
      <c r="Q556">
        <f t="shared" si="8"/>
        <v>2014</v>
      </c>
      <c r="R556" s="6">
        <f>(((J556/60)/60)/24)+DATE(1970,1,1)</f>
        <v>41901.684861111113</v>
      </c>
    </row>
    <row r="557" spans="1:18" ht="60" x14ac:dyDescent="0.25">
      <c r="A557">
        <v>555</v>
      </c>
      <c r="B557" s="2" t="s">
        <v>556</v>
      </c>
      <c r="C557" s="2" t="s">
        <v>4665</v>
      </c>
      <c r="D557" s="4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8" t="s">
        <v>8316</v>
      </c>
      <c r="P557" t="s">
        <v>8317</v>
      </c>
      <c r="Q557">
        <f t="shared" si="8"/>
        <v>2016</v>
      </c>
      <c r="R557" s="6">
        <f>(((J557/60)/60)/24)+DATE(1970,1,1)</f>
        <v>42503.353506944448</v>
      </c>
    </row>
    <row r="558" spans="1:18" ht="30" x14ac:dyDescent="0.25">
      <c r="A558">
        <v>556</v>
      </c>
      <c r="B558" s="2" t="s">
        <v>557</v>
      </c>
      <c r="C558" s="2" t="s">
        <v>4666</v>
      </c>
      <c r="D558" s="4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8" t="s">
        <v>8316</v>
      </c>
      <c r="P558" t="s">
        <v>8317</v>
      </c>
      <c r="Q558">
        <f t="shared" si="8"/>
        <v>2015</v>
      </c>
      <c r="R558" s="6">
        <f>(((J558/60)/60)/24)+DATE(1970,1,1)</f>
        <v>42345.860150462962</v>
      </c>
    </row>
    <row r="559" spans="1:18" ht="60" x14ac:dyDescent="0.25">
      <c r="A559">
        <v>557</v>
      </c>
      <c r="B559" s="2" t="s">
        <v>558</v>
      </c>
      <c r="C559" s="2" t="s">
        <v>4667</v>
      </c>
      <c r="D559" s="4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8" t="s">
        <v>8316</v>
      </c>
      <c r="P559" t="s">
        <v>8317</v>
      </c>
      <c r="Q559">
        <f t="shared" si="8"/>
        <v>2016</v>
      </c>
      <c r="R559" s="6">
        <f>(((J559/60)/60)/24)+DATE(1970,1,1)</f>
        <v>42676.942164351851</v>
      </c>
    </row>
    <row r="560" spans="1:18" ht="60" x14ac:dyDescent="0.25">
      <c r="A560">
        <v>558</v>
      </c>
      <c r="B560" s="2" t="s">
        <v>559</v>
      </c>
      <c r="C560" s="2" t="s">
        <v>4668</v>
      </c>
      <c r="D560" s="4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8" t="s">
        <v>8316</v>
      </c>
      <c r="P560" t="s">
        <v>8317</v>
      </c>
      <c r="Q560">
        <f t="shared" si="8"/>
        <v>2015</v>
      </c>
      <c r="R560" s="6">
        <f>(((J560/60)/60)/24)+DATE(1970,1,1)</f>
        <v>42057.883159722223</v>
      </c>
    </row>
    <row r="561" spans="1:18" ht="60" x14ac:dyDescent="0.25">
      <c r="A561">
        <v>559</v>
      </c>
      <c r="B561" s="2" t="s">
        <v>560</v>
      </c>
      <c r="C561" s="2" t="s">
        <v>4669</v>
      </c>
      <c r="D561" s="4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8" t="s">
        <v>8316</v>
      </c>
      <c r="P561" t="s">
        <v>8317</v>
      </c>
      <c r="Q561">
        <f t="shared" si="8"/>
        <v>2015</v>
      </c>
      <c r="R561" s="6">
        <f>(((J561/60)/60)/24)+DATE(1970,1,1)</f>
        <v>42321.283101851848</v>
      </c>
    </row>
    <row r="562" spans="1:18" ht="45" x14ac:dyDescent="0.25">
      <c r="A562">
        <v>560</v>
      </c>
      <c r="B562" s="2" t="s">
        <v>561</v>
      </c>
      <c r="C562" s="2" t="s">
        <v>4670</v>
      </c>
      <c r="D562" s="4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8" t="s">
        <v>8316</v>
      </c>
      <c r="P562" t="s">
        <v>8317</v>
      </c>
      <c r="Q562">
        <f t="shared" si="8"/>
        <v>2014</v>
      </c>
      <c r="R562" s="6">
        <f>(((J562/60)/60)/24)+DATE(1970,1,1)</f>
        <v>41960.771354166667</v>
      </c>
    </row>
    <row r="563" spans="1:18" ht="60" x14ac:dyDescent="0.25">
      <c r="A563">
        <v>561</v>
      </c>
      <c r="B563" s="2" t="s">
        <v>562</v>
      </c>
      <c r="C563" s="2" t="s">
        <v>4671</v>
      </c>
      <c r="D563" s="4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8" t="s">
        <v>8316</v>
      </c>
      <c r="P563" t="s">
        <v>8317</v>
      </c>
      <c r="Q563">
        <f t="shared" si="8"/>
        <v>2015</v>
      </c>
      <c r="R563" s="6">
        <f>(((J563/60)/60)/24)+DATE(1970,1,1)</f>
        <v>42268.658715277779</v>
      </c>
    </row>
    <row r="564" spans="1:18" ht="60" x14ac:dyDescent="0.25">
      <c r="A564">
        <v>562</v>
      </c>
      <c r="B564" s="2" t="s">
        <v>563</v>
      </c>
      <c r="C564" s="2" t="s">
        <v>4672</v>
      </c>
      <c r="D564" s="4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8" t="s">
        <v>8316</v>
      </c>
      <c r="P564" t="s">
        <v>8317</v>
      </c>
      <c r="Q564">
        <f t="shared" si="8"/>
        <v>2016</v>
      </c>
      <c r="R564" s="6">
        <f>(((J564/60)/60)/24)+DATE(1970,1,1)</f>
        <v>42692.389062500006</v>
      </c>
    </row>
    <row r="565" spans="1:18" ht="60" x14ac:dyDescent="0.25">
      <c r="A565">
        <v>563</v>
      </c>
      <c r="B565" s="2" t="s">
        <v>564</v>
      </c>
      <c r="C565" s="2" t="s">
        <v>4673</v>
      </c>
      <c r="D565" s="4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8" t="s">
        <v>8316</v>
      </c>
      <c r="P565" t="s">
        <v>8317</v>
      </c>
      <c r="Q565">
        <f t="shared" si="8"/>
        <v>2015</v>
      </c>
      <c r="R565" s="6">
        <f>(((J565/60)/60)/24)+DATE(1970,1,1)</f>
        <v>42022.069988425923</v>
      </c>
    </row>
    <row r="566" spans="1:18" ht="60" x14ac:dyDescent="0.25">
      <c r="A566">
        <v>564</v>
      </c>
      <c r="B566" s="2" t="s">
        <v>565</v>
      </c>
      <c r="C566" s="2" t="s">
        <v>4674</v>
      </c>
      <c r="D566" s="4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8" t="s">
        <v>8316</v>
      </c>
      <c r="P566" t="s">
        <v>8317</v>
      </c>
      <c r="Q566">
        <f t="shared" si="8"/>
        <v>2016</v>
      </c>
      <c r="R566" s="6">
        <f>(((J566/60)/60)/24)+DATE(1970,1,1)</f>
        <v>42411.942997685182</v>
      </c>
    </row>
    <row r="567" spans="1:18" ht="60" x14ac:dyDescent="0.25">
      <c r="A567">
        <v>565</v>
      </c>
      <c r="B567" s="2" t="s">
        <v>566</v>
      </c>
      <c r="C567" s="2" t="s">
        <v>4675</v>
      </c>
      <c r="D567" s="4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8" t="s">
        <v>8316</v>
      </c>
      <c r="P567" t="s">
        <v>8317</v>
      </c>
      <c r="Q567">
        <f t="shared" si="8"/>
        <v>2015</v>
      </c>
      <c r="R567" s="6">
        <f>(((J567/60)/60)/24)+DATE(1970,1,1)</f>
        <v>42165.785289351858</v>
      </c>
    </row>
    <row r="568" spans="1:18" ht="60" x14ac:dyDescent="0.25">
      <c r="A568">
        <v>566</v>
      </c>
      <c r="B568" s="2" t="s">
        <v>567</v>
      </c>
      <c r="C568" s="2" t="s">
        <v>4676</v>
      </c>
      <c r="D568" s="4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8" t="s">
        <v>8316</v>
      </c>
      <c r="P568" t="s">
        <v>8317</v>
      </c>
      <c r="Q568">
        <f t="shared" si="8"/>
        <v>2016</v>
      </c>
      <c r="R568" s="6">
        <f>(((J568/60)/60)/24)+DATE(1970,1,1)</f>
        <v>42535.68440972222</v>
      </c>
    </row>
    <row r="569" spans="1:18" ht="60" x14ac:dyDescent="0.25">
      <c r="A569">
        <v>567</v>
      </c>
      <c r="B569" s="2" t="s">
        <v>568</v>
      </c>
      <c r="C569" s="2" t="s">
        <v>4677</v>
      </c>
      <c r="D569" s="4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8" t="s">
        <v>8316</v>
      </c>
      <c r="P569" t="s">
        <v>8317</v>
      </c>
      <c r="Q569">
        <f t="shared" si="8"/>
        <v>2014</v>
      </c>
      <c r="R569" s="6">
        <f>(((J569/60)/60)/24)+DATE(1970,1,1)</f>
        <v>41975.842523148152</v>
      </c>
    </row>
    <row r="570" spans="1:18" ht="75" x14ac:dyDescent="0.25">
      <c r="A570">
        <v>568</v>
      </c>
      <c r="B570" s="2" t="s">
        <v>569</v>
      </c>
      <c r="C570" s="2" t="s">
        <v>4678</v>
      </c>
      <c r="D570" s="4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8" t="s">
        <v>8316</v>
      </c>
      <c r="P570" t="s">
        <v>8317</v>
      </c>
      <c r="Q570">
        <f t="shared" si="8"/>
        <v>2015</v>
      </c>
      <c r="R570" s="6">
        <f>(((J570/60)/60)/24)+DATE(1970,1,1)</f>
        <v>42348.9215625</v>
      </c>
    </row>
    <row r="571" spans="1:18" ht="45" x14ac:dyDescent="0.25">
      <c r="A571">
        <v>569</v>
      </c>
      <c r="B571" s="2" t="s">
        <v>570</v>
      </c>
      <c r="C571" s="2" t="s">
        <v>4679</v>
      </c>
      <c r="D571" s="4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8" t="s">
        <v>8316</v>
      </c>
      <c r="P571" t="s">
        <v>8317</v>
      </c>
      <c r="Q571">
        <f t="shared" si="8"/>
        <v>2015</v>
      </c>
      <c r="R571" s="6">
        <f>(((J571/60)/60)/24)+DATE(1970,1,1)</f>
        <v>42340.847361111111</v>
      </c>
    </row>
    <row r="572" spans="1:18" ht="30" x14ac:dyDescent="0.25">
      <c r="A572">
        <v>570</v>
      </c>
      <c r="B572" s="2" t="s">
        <v>571</v>
      </c>
      <c r="C572" s="2" t="s">
        <v>4680</v>
      </c>
      <c r="D572" s="4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8" t="s">
        <v>8316</v>
      </c>
      <c r="P572" t="s">
        <v>8317</v>
      </c>
      <c r="Q572">
        <f t="shared" si="8"/>
        <v>2016</v>
      </c>
      <c r="R572" s="6">
        <f>(((J572/60)/60)/24)+DATE(1970,1,1)</f>
        <v>42388.798252314817</v>
      </c>
    </row>
    <row r="573" spans="1:18" ht="60" x14ac:dyDescent="0.25">
      <c r="A573">
        <v>571</v>
      </c>
      <c r="B573" s="2" t="s">
        <v>572</v>
      </c>
      <c r="C573" s="2" t="s">
        <v>4681</v>
      </c>
      <c r="D573" s="4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8" t="s">
        <v>8316</v>
      </c>
      <c r="P573" t="s">
        <v>8317</v>
      </c>
      <c r="Q573">
        <f t="shared" si="8"/>
        <v>2015</v>
      </c>
      <c r="R573" s="6">
        <f>(((J573/60)/60)/24)+DATE(1970,1,1)</f>
        <v>42192.816238425927</v>
      </c>
    </row>
    <row r="574" spans="1:18" ht="60" x14ac:dyDescent="0.25">
      <c r="A574">
        <v>572</v>
      </c>
      <c r="B574" s="2" t="s">
        <v>573</v>
      </c>
      <c r="C574" s="2" t="s">
        <v>4682</v>
      </c>
      <c r="D574" s="4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8" t="s">
        <v>8316</v>
      </c>
      <c r="P574" t="s">
        <v>8317</v>
      </c>
      <c r="Q574">
        <f t="shared" si="8"/>
        <v>2015</v>
      </c>
      <c r="R574" s="6">
        <f>(((J574/60)/60)/24)+DATE(1970,1,1)</f>
        <v>42282.71629629629</v>
      </c>
    </row>
    <row r="575" spans="1:18" ht="60" x14ac:dyDescent="0.25">
      <c r="A575">
        <v>573</v>
      </c>
      <c r="B575" s="2" t="s">
        <v>574</v>
      </c>
      <c r="C575" s="2" t="s">
        <v>4683</v>
      </c>
      <c r="D575" s="4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8" t="s">
        <v>8316</v>
      </c>
      <c r="P575" t="s">
        <v>8317</v>
      </c>
      <c r="Q575">
        <f t="shared" si="8"/>
        <v>2014</v>
      </c>
      <c r="R575" s="6">
        <f>(((J575/60)/60)/24)+DATE(1970,1,1)</f>
        <v>41963.050127314811</v>
      </c>
    </row>
    <row r="576" spans="1:18" ht="60" x14ac:dyDescent="0.25">
      <c r="A576">
        <v>574</v>
      </c>
      <c r="B576" s="2" t="s">
        <v>575</v>
      </c>
      <c r="C576" s="2" t="s">
        <v>4684</v>
      </c>
      <c r="D576" s="4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8" t="s">
        <v>8316</v>
      </c>
      <c r="P576" t="s">
        <v>8317</v>
      </c>
      <c r="Q576">
        <f t="shared" si="8"/>
        <v>2016</v>
      </c>
      <c r="R576" s="6">
        <f>(((J576/60)/60)/24)+DATE(1970,1,1)</f>
        <v>42632.443368055552</v>
      </c>
    </row>
    <row r="577" spans="1:18" ht="60" x14ac:dyDescent="0.25">
      <c r="A577">
        <v>575</v>
      </c>
      <c r="B577" s="2" t="s">
        <v>576</v>
      </c>
      <c r="C577" s="2" t="s">
        <v>4685</v>
      </c>
      <c r="D577" s="4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8" t="s">
        <v>8316</v>
      </c>
      <c r="P577" t="s">
        <v>8317</v>
      </c>
      <c r="Q577">
        <f t="shared" si="8"/>
        <v>2015</v>
      </c>
      <c r="R577" s="6">
        <f>(((J577/60)/60)/24)+DATE(1970,1,1)</f>
        <v>42138.692627314813</v>
      </c>
    </row>
    <row r="578" spans="1:18" ht="45" x14ac:dyDescent="0.25">
      <c r="A578">
        <v>576</v>
      </c>
      <c r="B578" s="2" t="s">
        <v>577</v>
      </c>
      <c r="C578" s="2" t="s">
        <v>4686</v>
      </c>
      <c r="D578" s="4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8" t="s">
        <v>8316</v>
      </c>
      <c r="P578" t="s">
        <v>8317</v>
      </c>
      <c r="Q578">
        <f t="shared" si="8"/>
        <v>2015</v>
      </c>
      <c r="R578" s="6">
        <f>(((J578/60)/60)/24)+DATE(1970,1,1)</f>
        <v>42031.471666666665</v>
      </c>
    </row>
    <row r="579" spans="1:18" ht="60" x14ac:dyDescent="0.25">
      <c r="A579">
        <v>577</v>
      </c>
      <c r="B579" s="2" t="s">
        <v>578</v>
      </c>
      <c r="C579" s="2" t="s">
        <v>4687</v>
      </c>
      <c r="D579" s="4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8" t="s">
        <v>8316</v>
      </c>
      <c r="P579" t="s">
        <v>8317</v>
      </c>
      <c r="Q579">
        <f t="shared" ref="Q579:Q642" si="9">YEAR(R579)</f>
        <v>2016</v>
      </c>
      <c r="R579" s="6">
        <f>(((J579/60)/60)/24)+DATE(1970,1,1)</f>
        <v>42450.589143518519</v>
      </c>
    </row>
    <row r="580" spans="1:18" ht="30" x14ac:dyDescent="0.25">
      <c r="A580">
        <v>578</v>
      </c>
      <c r="B580" s="2" t="s">
        <v>579</v>
      </c>
      <c r="C580" s="2" t="s">
        <v>4688</v>
      </c>
      <c r="D580" s="4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8" t="s">
        <v>8316</v>
      </c>
      <c r="P580" t="s">
        <v>8317</v>
      </c>
      <c r="Q580">
        <f t="shared" si="9"/>
        <v>2015</v>
      </c>
      <c r="R580" s="6">
        <f>(((J580/60)/60)/24)+DATE(1970,1,1)</f>
        <v>42230.578622685185</v>
      </c>
    </row>
    <row r="581" spans="1:18" ht="45" x14ac:dyDescent="0.25">
      <c r="A581">
        <v>579</v>
      </c>
      <c r="B581" s="2" t="s">
        <v>580</v>
      </c>
      <c r="C581" s="2" t="s">
        <v>4689</v>
      </c>
      <c r="D581" s="4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8" t="s">
        <v>8316</v>
      </c>
      <c r="P581" t="s">
        <v>8317</v>
      </c>
      <c r="Q581">
        <f t="shared" si="9"/>
        <v>2014</v>
      </c>
      <c r="R581" s="6">
        <f>(((J581/60)/60)/24)+DATE(1970,1,1)</f>
        <v>41968.852118055554</v>
      </c>
    </row>
    <row r="582" spans="1:18" ht="60" x14ac:dyDescent="0.25">
      <c r="A582">
        <v>580</v>
      </c>
      <c r="B582" s="2" t="s">
        <v>581</v>
      </c>
      <c r="C582" s="2" t="s">
        <v>4690</v>
      </c>
      <c r="D582" s="4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8" t="s">
        <v>8316</v>
      </c>
      <c r="P582" t="s">
        <v>8317</v>
      </c>
      <c r="Q582">
        <f t="shared" si="9"/>
        <v>2016</v>
      </c>
      <c r="R582" s="6">
        <f>(((J582/60)/60)/24)+DATE(1970,1,1)</f>
        <v>42605.908182870371</v>
      </c>
    </row>
    <row r="583" spans="1:18" ht="60" x14ac:dyDescent="0.25">
      <c r="A583">
        <v>581</v>
      </c>
      <c r="B583" s="2" t="s">
        <v>582</v>
      </c>
      <c r="C583" s="2" t="s">
        <v>4691</v>
      </c>
      <c r="D583" s="4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8" t="s">
        <v>8316</v>
      </c>
      <c r="P583" t="s">
        <v>8317</v>
      </c>
      <c r="Q583">
        <f t="shared" si="9"/>
        <v>2015</v>
      </c>
      <c r="R583" s="6">
        <f>(((J583/60)/60)/24)+DATE(1970,1,1)</f>
        <v>42188.012777777782</v>
      </c>
    </row>
    <row r="584" spans="1:18" ht="60" x14ac:dyDescent="0.25">
      <c r="A584">
        <v>582</v>
      </c>
      <c r="B584" s="2" t="s">
        <v>583</v>
      </c>
      <c r="C584" s="2" t="s">
        <v>4692</v>
      </c>
      <c r="D584" s="4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8" t="s">
        <v>8316</v>
      </c>
      <c r="P584" t="s">
        <v>8317</v>
      </c>
      <c r="Q584">
        <f t="shared" si="9"/>
        <v>2015</v>
      </c>
      <c r="R584" s="6">
        <f>(((J584/60)/60)/24)+DATE(1970,1,1)</f>
        <v>42055.739803240736</v>
      </c>
    </row>
    <row r="585" spans="1:18" ht="45" x14ac:dyDescent="0.25">
      <c r="A585">
        <v>583</v>
      </c>
      <c r="B585" s="2" t="s">
        <v>584</v>
      </c>
      <c r="C585" s="2" t="s">
        <v>4693</v>
      </c>
      <c r="D585" s="4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8" t="s">
        <v>8316</v>
      </c>
      <c r="P585" t="s">
        <v>8317</v>
      </c>
      <c r="Q585">
        <f t="shared" si="9"/>
        <v>2015</v>
      </c>
      <c r="R585" s="6">
        <f>(((J585/60)/60)/24)+DATE(1970,1,1)</f>
        <v>42052.93850694444</v>
      </c>
    </row>
    <row r="586" spans="1:18" ht="45" x14ac:dyDescent="0.25">
      <c r="A586">
        <v>584</v>
      </c>
      <c r="B586" s="2" t="s">
        <v>585</v>
      </c>
      <c r="C586" s="2" t="s">
        <v>4694</v>
      </c>
      <c r="D586" s="4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8" t="s">
        <v>8316</v>
      </c>
      <c r="P586" t="s">
        <v>8317</v>
      </c>
      <c r="Q586">
        <f t="shared" si="9"/>
        <v>2015</v>
      </c>
      <c r="R586" s="6">
        <f>(((J586/60)/60)/24)+DATE(1970,1,1)</f>
        <v>42049.716620370367</v>
      </c>
    </row>
    <row r="587" spans="1:18" ht="45" x14ac:dyDescent="0.25">
      <c r="A587">
        <v>585</v>
      </c>
      <c r="B587" s="2" t="s">
        <v>586</v>
      </c>
      <c r="C587" s="2" t="s">
        <v>4695</v>
      </c>
      <c r="D587" s="4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8" t="s">
        <v>8316</v>
      </c>
      <c r="P587" t="s">
        <v>8317</v>
      </c>
      <c r="Q587">
        <f t="shared" si="9"/>
        <v>2015</v>
      </c>
      <c r="R587" s="6">
        <f>(((J587/60)/60)/24)+DATE(1970,1,1)</f>
        <v>42283.3909375</v>
      </c>
    </row>
    <row r="588" spans="1:18" ht="45" x14ac:dyDescent="0.25">
      <c r="A588">
        <v>586</v>
      </c>
      <c r="B588" s="2" t="s">
        <v>587</v>
      </c>
      <c r="C588" s="2" t="s">
        <v>4696</v>
      </c>
      <c r="D588" s="4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8" t="s">
        <v>8316</v>
      </c>
      <c r="P588" t="s">
        <v>8317</v>
      </c>
      <c r="Q588">
        <f t="shared" si="9"/>
        <v>2015</v>
      </c>
      <c r="R588" s="6">
        <f>(((J588/60)/60)/24)+DATE(1970,1,1)</f>
        <v>42020.854247685187</v>
      </c>
    </row>
    <row r="589" spans="1:18" ht="75" x14ac:dyDescent="0.25">
      <c r="A589">
        <v>587</v>
      </c>
      <c r="B589" s="2" t="s">
        <v>588</v>
      </c>
      <c r="C589" s="2" t="s">
        <v>4697</v>
      </c>
      <c r="D589" s="4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8" t="s">
        <v>8316</v>
      </c>
      <c r="P589" t="s">
        <v>8317</v>
      </c>
      <c r="Q589">
        <f t="shared" si="9"/>
        <v>2015</v>
      </c>
      <c r="R589" s="6">
        <f>(((J589/60)/60)/24)+DATE(1970,1,1)</f>
        <v>42080.757326388892</v>
      </c>
    </row>
    <row r="590" spans="1:18" ht="60" x14ac:dyDescent="0.25">
      <c r="A590">
        <v>588</v>
      </c>
      <c r="B590" s="2" t="s">
        <v>589</v>
      </c>
      <c r="C590" s="2" t="s">
        <v>4698</v>
      </c>
      <c r="D590" s="4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8" t="s">
        <v>8316</v>
      </c>
      <c r="P590" t="s">
        <v>8317</v>
      </c>
      <c r="Q590">
        <f t="shared" si="9"/>
        <v>2016</v>
      </c>
      <c r="R590" s="6">
        <f>(((J590/60)/60)/24)+DATE(1970,1,1)</f>
        <v>42631.769513888896</v>
      </c>
    </row>
    <row r="591" spans="1:18" x14ac:dyDescent="0.25">
      <c r="A591">
        <v>589</v>
      </c>
      <c r="B591" s="2" t="s">
        <v>590</v>
      </c>
      <c r="C591" s="2" t="s">
        <v>4699</v>
      </c>
      <c r="D591" s="4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8" t="s">
        <v>8316</v>
      </c>
      <c r="P591" t="s">
        <v>8317</v>
      </c>
      <c r="Q591">
        <f t="shared" si="9"/>
        <v>2015</v>
      </c>
      <c r="R591" s="6">
        <f>(((J591/60)/60)/24)+DATE(1970,1,1)</f>
        <v>42178.614571759259</v>
      </c>
    </row>
    <row r="592" spans="1:18" ht="60" x14ac:dyDescent="0.25">
      <c r="A592">
        <v>590</v>
      </c>
      <c r="B592" s="2" t="s">
        <v>591</v>
      </c>
      <c r="C592" s="2" t="s">
        <v>4700</v>
      </c>
      <c r="D592" s="4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8" t="s">
        <v>8316</v>
      </c>
      <c r="P592" t="s">
        <v>8317</v>
      </c>
      <c r="Q592">
        <f t="shared" si="9"/>
        <v>2016</v>
      </c>
      <c r="R592" s="6">
        <f>(((J592/60)/60)/24)+DATE(1970,1,1)</f>
        <v>42377.554756944446</v>
      </c>
    </row>
    <row r="593" spans="1:18" ht="45" x14ac:dyDescent="0.25">
      <c r="A593">
        <v>591</v>
      </c>
      <c r="B593" s="2" t="s">
        <v>592</v>
      </c>
      <c r="C593" s="2" t="s">
        <v>4701</v>
      </c>
      <c r="D593" s="4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8" t="s">
        <v>8316</v>
      </c>
      <c r="P593" t="s">
        <v>8317</v>
      </c>
      <c r="Q593">
        <f t="shared" si="9"/>
        <v>2015</v>
      </c>
      <c r="R593" s="6">
        <f>(((J593/60)/60)/24)+DATE(1970,1,1)</f>
        <v>42177.543171296296</v>
      </c>
    </row>
    <row r="594" spans="1:18" ht="60" x14ac:dyDescent="0.25">
      <c r="A594">
        <v>592</v>
      </c>
      <c r="B594" s="2" t="s">
        <v>593</v>
      </c>
      <c r="C594" s="2" t="s">
        <v>4702</v>
      </c>
      <c r="D594" s="4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8" t="s">
        <v>8316</v>
      </c>
      <c r="P594" t="s">
        <v>8317</v>
      </c>
      <c r="Q594">
        <f t="shared" si="9"/>
        <v>2014</v>
      </c>
      <c r="R594" s="6">
        <f>(((J594/60)/60)/24)+DATE(1970,1,1)</f>
        <v>41946.232175925928</v>
      </c>
    </row>
    <row r="595" spans="1:18" ht="60" x14ac:dyDescent="0.25">
      <c r="A595">
        <v>593</v>
      </c>
      <c r="B595" s="2" t="s">
        <v>594</v>
      </c>
      <c r="C595" s="2" t="s">
        <v>4703</v>
      </c>
      <c r="D595" s="4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8" t="s">
        <v>8316</v>
      </c>
      <c r="P595" t="s">
        <v>8317</v>
      </c>
      <c r="Q595">
        <f t="shared" si="9"/>
        <v>2015</v>
      </c>
      <c r="R595" s="6">
        <f>(((J595/60)/60)/24)+DATE(1970,1,1)</f>
        <v>42070.677604166667</v>
      </c>
    </row>
    <row r="596" spans="1:18" ht="30" x14ac:dyDescent="0.25">
      <c r="A596">
        <v>594</v>
      </c>
      <c r="B596" s="2" t="s">
        <v>595</v>
      </c>
      <c r="C596" s="2" t="s">
        <v>4704</v>
      </c>
      <c r="D596" s="4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8" t="s">
        <v>8316</v>
      </c>
      <c r="P596" t="s">
        <v>8317</v>
      </c>
      <c r="Q596">
        <f t="shared" si="9"/>
        <v>2016</v>
      </c>
      <c r="R596" s="6">
        <f>(((J596/60)/60)/24)+DATE(1970,1,1)</f>
        <v>42446.780162037037</v>
      </c>
    </row>
    <row r="597" spans="1:18" ht="60" x14ac:dyDescent="0.25">
      <c r="A597">
        <v>595</v>
      </c>
      <c r="B597" s="2" t="s">
        <v>596</v>
      </c>
      <c r="C597" s="2" t="s">
        <v>4705</v>
      </c>
      <c r="D597" s="4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8" t="s">
        <v>8316</v>
      </c>
      <c r="P597" t="s">
        <v>8317</v>
      </c>
      <c r="Q597">
        <f t="shared" si="9"/>
        <v>2015</v>
      </c>
      <c r="R597" s="6">
        <f>(((J597/60)/60)/24)+DATE(1970,1,1)</f>
        <v>42083.069884259254</v>
      </c>
    </row>
    <row r="598" spans="1:18" ht="45" x14ac:dyDescent="0.25">
      <c r="A598">
        <v>596</v>
      </c>
      <c r="B598" s="2" t="s">
        <v>597</v>
      </c>
      <c r="C598" s="2" t="s">
        <v>4706</v>
      </c>
      <c r="D598" s="4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8" t="s">
        <v>8316</v>
      </c>
      <c r="P598" t="s">
        <v>8317</v>
      </c>
      <c r="Q598">
        <f t="shared" si="9"/>
        <v>2016</v>
      </c>
      <c r="R598" s="6">
        <f>(((J598/60)/60)/24)+DATE(1970,1,1)</f>
        <v>42646.896898148145</v>
      </c>
    </row>
    <row r="599" spans="1:18" ht="45" x14ac:dyDescent="0.25">
      <c r="A599">
        <v>597</v>
      </c>
      <c r="B599" s="2" t="s">
        <v>598</v>
      </c>
      <c r="C599" s="2" t="s">
        <v>4707</v>
      </c>
      <c r="D599" s="4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8" t="s">
        <v>8316</v>
      </c>
      <c r="P599" t="s">
        <v>8317</v>
      </c>
      <c r="Q599">
        <f t="shared" si="9"/>
        <v>2016</v>
      </c>
      <c r="R599" s="6">
        <f>(((J599/60)/60)/24)+DATE(1970,1,1)</f>
        <v>42545.705266203702</v>
      </c>
    </row>
    <row r="600" spans="1:18" ht="30" x14ac:dyDescent="0.25">
      <c r="A600">
        <v>598</v>
      </c>
      <c r="B600" s="2" t="s">
        <v>599</v>
      </c>
      <c r="C600" s="2" t="s">
        <v>4708</v>
      </c>
      <c r="D600" s="4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8" t="s">
        <v>8316</v>
      </c>
      <c r="P600" t="s">
        <v>8317</v>
      </c>
      <c r="Q600">
        <f t="shared" si="9"/>
        <v>2014</v>
      </c>
      <c r="R600" s="6">
        <f>(((J600/60)/60)/24)+DATE(1970,1,1)</f>
        <v>41948.00209490741</v>
      </c>
    </row>
    <row r="601" spans="1:18" ht="60" x14ac:dyDescent="0.25">
      <c r="A601">
        <v>599</v>
      </c>
      <c r="B601" s="2" t="s">
        <v>600</v>
      </c>
      <c r="C601" s="2" t="s">
        <v>4709</v>
      </c>
      <c r="D601" s="4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8" t="s">
        <v>8316</v>
      </c>
      <c r="P601" t="s">
        <v>8317</v>
      </c>
      <c r="Q601">
        <f t="shared" si="9"/>
        <v>2015</v>
      </c>
      <c r="R601" s="6">
        <f>(((J601/60)/60)/24)+DATE(1970,1,1)</f>
        <v>42047.812523148154</v>
      </c>
    </row>
    <row r="602" spans="1:18" ht="30" x14ac:dyDescent="0.25">
      <c r="A602">
        <v>600</v>
      </c>
      <c r="B602" s="2" t="s">
        <v>601</v>
      </c>
      <c r="C602" s="2" t="s">
        <v>4710</v>
      </c>
      <c r="D602" s="4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8" t="s">
        <v>8316</v>
      </c>
      <c r="P602" t="s">
        <v>8317</v>
      </c>
      <c r="Q602">
        <f t="shared" si="9"/>
        <v>2015</v>
      </c>
      <c r="R602" s="6">
        <f>(((J602/60)/60)/24)+DATE(1970,1,1)</f>
        <v>42073.798171296294</v>
      </c>
    </row>
    <row r="603" spans="1:18" ht="60" x14ac:dyDescent="0.25">
      <c r="A603">
        <v>601</v>
      </c>
      <c r="B603" s="2" t="s">
        <v>602</v>
      </c>
      <c r="C603" s="2" t="s">
        <v>4711</v>
      </c>
      <c r="D603" s="4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8" t="s">
        <v>8316</v>
      </c>
      <c r="P603" t="s">
        <v>8317</v>
      </c>
      <c r="Q603">
        <f t="shared" si="9"/>
        <v>2014</v>
      </c>
      <c r="R603" s="6">
        <f>(((J603/60)/60)/24)+DATE(1970,1,1)</f>
        <v>41969.858090277776</v>
      </c>
    </row>
    <row r="604" spans="1:18" ht="45" x14ac:dyDescent="0.25">
      <c r="A604">
        <v>602</v>
      </c>
      <c r="B604" s="2" t="s">
        <v>603</v>
      </c>
      <c r="C604" s="2" t="s">
        <v>4712</v>
      </c>
      <c r="D604" s="4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8" t="s">
        <v>8316</v>
      </c>
      <c r="P604" t="s">
        <v>8317</v>
      </c>
      <c r="Q604">
        <f t="shared" si="9"/>
        <v>2015</v>
      </c>
      <c r="R604" s="6">
        <f>(((J604/60)/60)/24)+DATE(1970,1,1)</f>
        <v>42143.79415509259</v>
      </c>
    </row>
    <row r="605" spans="1:18" ht="45" x14ac:dyDescent="0.25">
      <c r="A605">
        <v>603</v>
      </c>
      <c r="B605" s="2" t="s">
        <v>604</v>
      </c>
      <c r="C605" s="2" t="s">
        <v>4713</v>
      </c>
      <c r="D605" s="4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8" t="s">
        <v>8316</v>
      </c>
      <c r="P605" t="s">
        <v>8317</v>
      </c>
      <c r="Q605">
        <f t="shared" si="9"/>
        <v>2014</v>
      </c>
      <c r="R605" s="6">
        <f>(((J605/60)/60)/24)+DATE(1970,1,1)</f>
        <v>41835.639155092591</v>
      </c>
    </row>
    <row r="606" spans="1:18" ht="60" x14ac:dyDescent="0.25">
      <c r="A606">
        <v>604</v>
      </c>
      <c r="B606" s="2" t="s">
        <v>605</v>
      </c>
      <c r="C606" s="2" t="s">
        <v>4714</v>
      </c>
      <c r="D606" s="4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8" t="s">
        <v>8316</v>
      </c>
      <c r="P606" t="s">
        <v>8317</v>
      </c>
      <c r="Q606">
        <f t="shared" si="9"/>
        <v>2014</v>
      </c>
      <c r="R606" s="6">
        <f>(((J606/60)/60)/24)+DATE(1970,1,1)</f>
        <v>41849.035370370373</v>
      </c>
    </row>
    <row r="607" spans="1:18" ht="30" x14ac:dyDescent="0.25">
      <c r="A607">
        <v>605</v>
      </c>
      <c r="B607" s="2" t="s">
        <v>606</v>
      </c>
      <c r="C607" s="2" t="s">
        <v>4715</v>
      </c>
      <c r="D607" s="4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8" t="s">
        <v>8316</v>
      </c>
      <c r="P607" t="s">
        <v>8317</v>
      </c>
      <c r="Q607">
        <f t="shared" si="9"/>
        <v>2015</v>
      </c>
      <c r="R607" s="6">
        <f>(((J607/60)/60)/24)+DATE(1970,1,1)</f>
        <v>42194.357731481476</v>
      </c>
    </row>
    <row r="608" spans="1:18" ht="60" x14ac:dyDescent="0.25">
      <c r="A608">
        <v>606</v>
      </c>
      <c r="B608" s="2" t="s">
        <v>607</v>
      </c>
      <c r="C608" s="2" t="s">
        <v>4716</v>
      </c>
      <c r="D608" s="4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8" t="s">
        <v>8316</v>
      </c>
      <c r="P608" t="s">
        <v>8317</v>
      </c>
      <c r="Q608">
        <f t="shared" si="9"/>
        <v>2015</v>
      </c>
      <c r="R608" s="6">
        <f>(((J608/60)/60)/24)+DATE(1970,1,1)</f>
        <v>42102.650567129633</v>
      </c>
    </row>
    <row r="609" spans="1:18" ht="60" x14ac:dyDescent="0.25">
      <c r="A609">
        <v>607</v>
      </c>
      <c r="B609" s="2" t="s">
        <v>608</v>
      </c>
      <c r="C609" s="2" t="s">
        <v>4717</v>
      </c>
      <c r="D609" s="4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8" t="s">
        <v>8316</v>
      </c>
      <c r="P609" t="s">
        <v>8317</v>
      </c>
      <c r="Q609">
        <f t="shared" si="9"/>
        <v>2015</v>
      </c>
      <c r="R609" s="6">
        <f>(((J609/60)/60)/24)+DATE(1970,1,1)</f>
        <v>42300.825648148151</v>
      </c>
    </row>
    <row r="610" spans="1:18" ht="60" x14ac:dyDescent="0.25">
      <c r="A610">
        <v>608</v>
      </c>
      <c r="B610" s="2" t="s">
        <v>609</v>
      </c>
      <c r="C610" s="2" t="s">
        <v>4718</v>
      </c>
      <c r="D610" s="4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8" t="s">
        <v>8316</v>
      </c>
      <c r="P610" t="s">
        <v>8317</v>
      </c>
      <c r="Q610">
        <f t="shared" si="9"/>
        <v>2015</v>
      </c>
      <c r="R610" s="6">
        <f>(((J610/60)/60)/24)+DATE(1970,1,1)</f>
        <v>42140.921064814815</v>
      </c>
    </row>
    <row r="611" spans="1:18" ht="60" x14ac:dyDescent="0.25">
      <c r="A611">
        <v>609</v>
      </c>
      <c r="B611" s="2" t="s">
        <v>610</v>
      </c>
      <c r="C611" s="2" t="s">
        <v>4719</v>
      </c>
      <c r="D611" s="4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8" t="s">
        <v>8316</v>
      </c>
      <c r="P611" t="s">
        <v>8317</v>
      </c>
      <c r="Q611">
        <f t="shared" si="9"/>
        <v>2015</v>
      </c>
      <c r="R611" s="6">
        <f>(((J611/60)/60)/24)+DATE(1970,1,1)</f>
        <v>42307.034074074079</v>
      </c>
    </row>
    <row r="612" spans="1:18" ht="45" x14ac:dyDescent="0.25">
      <c r="A612">
        <v>610</v>
      </c>
      <c r="B612" s="2" t="s">
        <v>611</v>
      </c>
      <c r="C612" s="2" t="s">
        <v>4720</v>
      </c>
      <c r="D612" s="4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8" t="s">
        <v>8316</v>
      </c>
      <c r="P612" t="s">
        <v>8317</v>
      </c>
      <c r="Q612">
        <f t="shared" si="9"/>
        <v>2015</v>
      </c>
      <c r="R612" s="6">
        <f>(((J612/60)/60)/24)+DATE(1970,1,1)</f>
        <v>42086.83085648148</v>
      </c>
    </row>
    <row r="613" spans="1:18" ht="60" x14ac:dyDescent="0.25">
      <c r="A613">
        <v>611</v>
      </c>
      <c r="B613" s="2" t="s">
        <v>612</v>
      </c>
      <c r="C613" s="2" t="s">
        <v>4721</v>
      </c>
      <c r="D613" s="4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8" t="s">
        <v>8316</v>
      </c>
      <c r="P613" t="s">
        <v>8317</v>
      </c>
      <c r="Q613">
        <f t="shared" si="9"/>
        <v>2015</v>
      </c>
      <c r="R613" s="6">
        <f>(((J613/60)/60)/24)+DATE(1970,1,1)</f>
        <v>42328.560613425929</v>
      </c>
    </row>
    <row r="614" spans="1:18" ht="30" x14ac:dyDescent="0.25">
      <c r="A614">
        <v>612</v>
      </c>
      <c r="B614" s="2" t="s">
        <v>613</v>
      </c>
      <c r="C614" s="2" t="s">
        <v>4722</v>
      </c>
      <c r="D614" s="4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8" t="s">
        <v>8316</v>
      </c>
      <c r="P614" t="s">
        <v>8317</v>
      </c>
      <c r="Q614">
        <f t="shared" si="9"/>
        <v>2016</v>
      </c>
      <c r="R614" s="6">
        <f>(((J614/60)/60)/24)+DATE(1970,1,1)</f>
        <v>42585.031782407401</v>
      </c>
    </row>
    <row r="615" spans="1:18" ht="60" x14ac:dyDescent="0.25">
      <c r="A615">
        <v>613</v>
      </c>
      <c r="B615" s="2" t="s">
        <v>614</v>
      </c>
      <c r="C615" s="2" t="s">
        <v>4723</v>
      </c>
      <c r="D615" s="4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8" t="s">
        <v>8316</v>
      </c>
      <c r="P615" t="s">
        <v>8317</v>
      </c>
      <c r="Q615">
        <f t="shared" si="9"/>
        <v>2015</v>
      </c>
      <c r="R615" s="6">
        <f>(((J615/60)/60)/24)+DATE(1970,1,1)</f>
        <v>42247.496759259258</v>
      </c>
    </row>
    <row r="616" spans="1:18" ht="45" x14ac:dyDescent="0.25">
      <c r="A616">
        <v>614</v>
      </c>
      <c r="B616" s="2" t="s">
        <v>615</v>
      </c>
      <c r="C616" s="2" t="s">
        <v>4724</v>
      </c>
      <c r="D616" s="4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8" t="s">
        <v>8316</v>
      </c>
      <c r="P616" t="s">
        <v>8317</v>
      </c>
      <c r="Q616">
        <f t="shared" si="9"/>
        <v>2016</v>
      </c>
      <c r="R616" s="6">
        <f>(((J616/60)/60)/24)+DATE(1970,1,1)</f>
        <v>42515.061805555553</v>
      </c>
    </row>
    <row r="617" spans="1:18" ht="45" x14ac:dyDescent="0.25">
      <c r="A617">
        <v>615</v>
      </c>
      <c r="B617" s="2" t="s">
        <v>616</v>
      </c>
      <c r="C617" s="2" t="s">
        <v>4725</v>
      </c>
      <c r="D617" s="4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8" t="s">
        <v>8316</v>
      </c>
      <c r="P617" t="s">
        <v>8317</v>
      </c>
      <c r="Q617">
        <f t="shared" si="9"/>
        <v>2015</v>
      </c>
      <c r="R617" s="6">
        <f>(((J617/60)/60)/24)+DATE(1970,1,1)</f>
        <v>42242.122210648144</v>
      </c>
    </row>
    <row r="618" spans="1:18" ht="60" x14ac:dyDescent="0.25">
      <c r="A618">
        <v>616</v>
      </c>
      <c r="B618" s="2" t="s">
        <v>617</v>
      </c>
      <c r="C618" s="2" t="s">
        <v>4726</v>
      </c>
      <c r="D618" s="4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8" t="s">
        <v>8316</v>
      </c>
      <c r="P618" t="s">
        <v>8317</v>
      </c>
      <c r="Q618">
        <f t="shared" si="9"/>
        <v>2017</v>
      </c>
      <c r="R618" s="6">
        <f>(((J618/60)/60)/24)+DATE(1970,1,1)</f>
        <v>42761.376238425932</v>
      </c>
    </row>
    <row r="619" spans="1:18" ht="60" x14ac:dyDescent="0.25">
      <c r="A619">
        <v>617</v>
      </c>
      <c r="B619" s="2" t="s">
        <v>618</v>
      </c>
      <c r="C619" s="2" t="s">
        <v>4727</v>
      </c>
      <c r="D619" s="4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8" t="s">
        <v>8316</v>
      </c>
      <c r="P619" t="s">
        <v>8317</v>
      </c>
      <c r="Q619">
        <f t="shared" si="9"/>
        <v>2015</v>
      </c>
      <c r="R619" s="6">
        <f>(((J619/60)/60)/24)+DATE(1970,1,1)</f>
        <v>42087.343090277776</v>
      </c>
    </row>
    <row r="620" spans="1:18" ht="60" x14ac:dyDescent="0.25">
      <c r="A620">
        <v>618</v>
      </c>
      <c r="B620" s="2" t="s">
        <v>619</v>
      </c>
      <c r="C620" s="2" t="s">
        <v>4728</v>
      </c>
      <c r="D620" s="4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8" t="s">
        <v>8316</v>
      </c>
      <c r="P620" t="s">
        <v>8317</v>
      </c>
      <c r="Q620">
        <f t="shared" si="9"/>
        <v>2015</v>
      </c>
      <c r="R620" s="6">
        <f>(((J620/60)/60)/24)+DATE(1970,1,1)</f>
        <v>42317.810219907406</v>
      </c>
    </row>
    <row r="621" spans="1:18" ht="30" x14ac:dyDescent="0.25">
      <c r="A621">
        <v>619</v>
      </c>
      <c r="B621" s="2" t="s">
        <v>620</v>
      </c>
      <c r="C621" s="2" t="s">
        <v>4729</v>
      </c>
      <c r="D621" s="4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8" t="s">
        <v>8316</v>
      </c>
      <c r="P621" t="s">
        <v>8317</v>
      </c>
      <c r="Q621">
        <f t="shared" si="9"/>
        <v>2014</v>
      </c>
      <c r="R621" s="6">
        <f>(((J621/60)/60)/24)+DATE(1970,1,1)</f>
        <v>41908.650347222225</v>
      </c>
    </row>
    <row r="622" spans="1:18" ht="45" x14ac:dyDescent="0.25">
      <c r="A622">
        <v>620</v>
      </c>
      <c r="B622" s="2" t="s">
        <v>621</v>
      </c>
      <c r="C622" s="2" t="s">
        <v>4730</v>
      </c>
      <c r="D622" s="4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8" t="s">
        <v>8316</v>
      </c>
      <c r="P622" t="s">
        <v>8317</v>
      </c>
      <c r="Q622">
        <f t="shared" si="9"/>
        <v>2014</v>
      </c>
      <c r="R622" s="6">
        <f>(((J622/60)/60)/24)+DATE(1970,1,1)</f>
        <v>41831.716874999998</v>
      </c>
    </row>
    <row r="623" spans="1:18" ht="60" x14ac:dyDescent="0.25">
      <c r="A623">
        <v>621</v>
      </c>
      <c r="B623" s="2" t="s">
        <v>622</v>
      </c>
      <c r="C623" s="2" t="s">
        <v>4731</v>
      </c>
      <c r="D623" s="4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8" t="s">
        <v>8316</v>
      </c>
      <c r="P623" t="s">
        <v>8317</v>
      </c>
      <c r="Q623">
        <f t="shared" si="9"/>
        <v>2016</v>
      </c>
      <c r="R623" s="6">
        <f>(((J623/60)/60)/24)+DATE(1970,1,1)</f>
        <v>42528.987696759257</v>
      </c>
    </row>
    <row r="624" spans="1:18" ht="60" x14ac:dyDescent="0.25">
      <c r="A624">
        <v>622</v>
      </c>
      <c r="B624" s="2" t="s">
        <v>623</v>
      </c>
      <c r="C624" s="2" t="s">
        <v>4732</v>
      </c>
      <c r="D624" s="4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8" t="s">
        <v>8316</v>
      </c>
      <c r="P624" t="s">
        <v>8317</v>
      </c>
      <c r="Q624">
        <f t="shared" si="9"/>
        <v>2016</v>
      </c>
      <c r="R624" s="6">
        <f>(((J624/60)/60)/24)+DATE(1970,1,1)</f>
        <v>42532.774745370371</v>
      </c>
    </row>
    <row r="625" spans="1:18" ht="60" x14ac:dyDescent="0.25">
      <c r="A625">
        <v>623</v>
      </c>
      <c r="B625" s="2" t="s">
        <v>624</v>
      </c>
      <c r="C625" s="2" t="s">
        <v>4733</v>
      </c>
      <c r="D625" s="4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8" t="s">
        <v>8316</v>
      </c>
      <c r="P625" t="s">
        <v>8317</v>
      </c>
      <c r="Q625">
        <f t="shared" si="9"/>
        <v>2015</v>
      </c>
      <c r="R625" s="6">
        <f>(((J625/60)/60)/24)+DATE(1970,1,1)</f>
        <v>42122.009224537032</v>
      </c>
    </row>
    <row r="626" spans="1:18" ht="45" x14ac:dyDescent="0.25">
      <c r="A626">
        <v>624</v>
      </c>
      <c r="B626" s="2" t="s">
        <v>625</v>
      </c>
      <c r="C626" s="2" t="s">
        <v>4734</v>
      </c>
      <c r="D626" s="4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8" t="s">
        <v>8316</v>
      </c>
      <c r="P626" t="s">
        <v>8317</v>
      </c>
      <c r="Q626">
        <f t="shared" si="9"/>
        <v>2015</v>
      </c>
      <c r="R626" s="6">
        <f>(((J626/60)/60)/24)+DATE(1970,1,1)</f>
        <v>42108.988900462966</v>
      </c>
    </row>
    <row r="627" spans="1:18" ht="60" x14ac:dyDescent="0.25">
      <c r="A627">
        <v>625</v>
      </c>
      <c r="B627" s="2" t="s">
        <v>626</v>
      </c>
      <c r="C627" s="2" t="s">
        <v>4735</v>
      </c>
      <c r="D627" s="4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8" t="s">
        <v>8316</v>
      </c>
      <c r="P627" t="s">
        <v>8317</v>
      </c>
      <c r="Q627">
        <f t="shared" si="9"/>
        <v>2017</v>
      </c>
      <c r="R627" s="6">
        <f>(((J627/60)/60)/24)+DATE(1970,1,1)</f>
        <v>42790.895567129628</v>
      </c>
    </row>
    <row r="628" spans="1:18" ht="60" x14ac:dyDescent="0.25">
      <c r="A628">
        <v>626</v>
      </c>
      <c r="B628" s="2" t="s">
        <v>627</v>
      </c>
      <c r="C628" s="2" t="s">
        <v>4736</v>
      </c>
      <c r="D628" s="4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8" t="s">
        <v>8316</v>
      </c>
      <c r="P628" t="s">
        <v>8317</v>
      </c>
      <c r="Q628">
        <f t="shared" si="9"/>
        <v>2015</v>
      </c>
      <c r="R628" s="6">
        <f>(((J628/60)/60)/24)+DATE(1970,1,1)</f>
        <v>42198.559479166666</v>
      </c>
    </row>
    <row r="629" spans="1:18" ht="60" x14ac:dyDescent="0.25">
      <c r="A629">
        <v>627</v>
      </c>
      <c r="B629" s="2" t="s">
        <v>628</v>
      </c>
      <c r="C629" s="2" t="s">
        <v>4737</v>
      </c>
      <c r="D629" s="4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8" t="s">
        <v>8316</v>
      </c>
      <c r="P629" t="s">
        <v>8317</v>
      </c>
      <c r="Q629">
        <f t="shared" si="9"/>
        <v>2016</v>
      </c>
      <c r="R629" s="6">
        <f>(((J629/60)/60)/24)+DATE(1970,1,1)</f>
        <v>42384.306840277779</v>
      </c>
    </row>
    <row r="630" spans="1:18" ht="45" x14ac:dyDescent="0.25">
      <c r="A630">
        <v>628</v>
      </c>
      <c r="B630" s="2" t="s">
        <v>629</v>
      </c>
      <c r="C630" s="2" t="s">
        <v>4738</v>
      </c>
      <c r="D630" s="4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8" t="s">
        <v>8316</v>
      </c>
      <c r="P630" t="s">
        <v>8317</v>
      </c>
      <c r="Q630">
        <f t="shared" si="9"/>
        <v>2014</v>
      </c>
      <c r="R630" s="6">
        <f>(((J630/60)/60)/24)+DATE(1970,1,1)</f>
        <v>41803.692789351851</v>
      </c>
    </row>
    <row r="631" spans="1:18" ht="60" x14ac:dyDescent="0.25">
      <c r="A631">
        <v>629</v>
      </c>
      <c r="B631" s="2" t="s">
        <v>630</v>
      </c>
      <c r="C631" s="2" t="s">
        <v>4739</v>
      </c>
      <c r="D631" s="4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8" t="s">
        <v>8316</v>
      </c>
      <c r="P631" t="s">
        <v>8317</v>
      </c>
      <c r="Q631">
        <f t="shared" si="9"/>
        <v>2016</v>
      </c>
      <c r="R631" s="6">
        <f>(((J631/60)/60)/24)+DATE(1970,1,1)</f>
        <v>42474.637824074074</v>
      </c>
    </row>
    <row r="632" spans="1:18" ht="60" x14ac:dyDescent="0.25">
      <c r="A632">
        <v>630</v>
      </c>
      <c r="B632" s="2" t="s">
        <v>631</v>
      </c>
      <c r="C632" s="2" t="s">
        <v>4740</v>
      </c>
      <c r="D632" s="4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8" t="s">
        <v>8316</v>
      </c>
      <c r="P632" t="s">
        <v>8317</v>
      </c>
      <c r="Q632">
        <f t="shared" si="9"/>
        <v>2015</v>
      </c>
      <c r="R632" s="6">
        <f>(((J632/60)/60)/24)+DATE(1970,1,1)</f>
        <v>42223.619456018518</v>
      </c>
    </row>
    <row r="633" spans="1:18" ht="45" x14ac:dyDescent="0.25">
      <c r="A633">
        <v>631</v>
      </c>
      <c r="B633" s="2" t="s">
        <v>632</v>
      </c>
      <c r="C633" s="2" t="s">
        <v>4741</v>
      </c>
      <c r="D633" s="4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8" t="s">
        <v>8316</v>
      </c>
      <c r="P633" t="s">
        <v>8317</v>
      </c>
      <c r="Q633">
        <f t="shared" si="9"/>
        <v>2016</v>
      </c>
      <c r="R633" s="6">
        <f>(((J633/60)/60)/24)+DATE(1970,1,1)</f>
        <v>42489.772326388891</v>
      </c>
    </row>
    <row r="634" spans="1:18" ht="45" x14ac:dyDescent="0.25">
      <c r="A634">
        <v>632</v>
      </c>
      <c r="B634" s="2" t="s">
        <v>633</v>
      </c>
      <c r="C634" s="2" t="s">
        <v>4742</v>
      </c>
      <c r="D634" s="4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8" t="s">
        <v>8316</v>
      </c>
      <c r="P634" t="s">
        <v>8317</v>
      </c>
      <c r="Q634">
        <f t="shared" si="9"/>
        <v>2015</v>
      </c>
      <c r="R634" s="6">
        <f>(((J634/60)/60)/24)+DATE(1970,1,1)</f>
        <v>42303.659317129626</v>
      </c>
    </row>
    <row r="635" spans="1:18" ht="45" x14ac:dyDescent="0.25">
      <c r="A635">
        <v>633</v>
      </c>
      <c r="B635" s="2" t="s">
        <v>634</v>
      </c>
      <c r="C635" s="2" t="s">
        <v>4743</v>
      </c>
      <c r="D635" s="4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8" t="s">
        <v>8316</v>
      </c>
      <c r="P635" t="s">
        <v>8317</v>
      </c>
      <c r="Q635">
        <f t="shared" si="9"/>
        <v>2016</v>
      </c>
      <c r="R635" s="6">
        <f>(((J635/60)/60)/24)+DATE(1970,1,1)</f>
        <v>42507.29932870371</v>
      </c>
    </row>
    <row r="636" spans="1:18" ht="45" x14ac:dyDescent="0.25">
      <c r="A636">
        <v>634</v>
      </c>
      <c r="B636" s="2" t="s">
        <v>635</v>
      </c>
      <c r="C636" s="2" t="s">
        <v>4744</v>
      </c>
      <c r="D636" s="4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8" t="s">
        <v>8316</v>
      </c>
      <c r="P636" t="s">
        <v>8317</v>
      </c>
      <c r="Q636">
        <f t="shared" si="9"/>
        <v>2015</v>
      </c>
      <c r="R636" s="6">
        <f>(((J636/60)/60)/24)+DATE(1970,1,1)</f>
        <v>42031.928576388891</v>
      </c>
    </row>
    <row r="637" spans="1:18" ht="30" x14ac:dyDescent="0.25">
      <c r="A637">
        <v>635</v>
      </c>
      <c r="B637" s="2" t="s">
        <v>636</v>
      </c>
      <c r="C637" s="2" t="s">
        <v>4745</v>
      </c>
      <c r="D637" s="4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8" t="s">
        <v>8316</v>
      </c>
      <c r="P637" t="s">
        <v>8317</v>
      </c>
      <c r="Q637">
        <f t="shared" si="9"/>
        <v>2015</v>
      </c>
      <c r="R637" s="6">
        <f>(((J637/60)/60)/24)+DATE(1970,1,1)</f>
        <v>42076.092152777783</v>
      </c>
    </row>
    <row r="638" spans="1:18" ht="45" x14ac:dyDescent="0.25">
      <c r="A638">
        <v>636</v>
      </c>
      <c r="B638" s="2" t="s">
        <v>637</v>
      </c>
      <c r="C638" s="2" t="s">
        <v>4746</v>
      </c>
      <c r="D638" s="4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8" t="s">
        <v>8316</v>
      </c>
      <c r="P638" t="s">
        <v>8317</v>
      </c>
      <c r="Q638">
        <f t="shared" si="9"/>
        <v>2015</v>
      </c>
      <c r="R638" s="6">
        <f>(((J638/60)/60)/24)+DATE(1970,1,1)</f>
        <v>42131.455439814818</v>
      </c>
    </row>
    <row r="639" spans="1:18" ht="60" x14ac:dyDescent="0.25">
      <c r="A639">
        <v>637</v>
      </c>
      <c r="B639" s="2" t="s">
        <v>638</v>
      </c>
      <c r="C639" s="2" t="s">
        <v>4747</v>
      </c>
      <c r="D639" s="4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8" t="s">
        <v>8316</v>
      </c>
      <c r="P639" t="s">
        <v>8317</v>
      </c>
      <c r="Q639">
        <f t="shared" si="9"/>
        <v>2017</v>
      </c>
      <c r="R639" s="6">
        <f>(((J639/60)/60)/24)+DATE(1970,1,1)</f>
        <v>42762.962013888886</v>
      </c>
    </row>
    <row r="640" spans="1:18" x14ac:dyDescent="0.25">
      <c r="A640">
        <v>638</v>
      </c>
      <c r="B640" s="2" t="s">
        <v>639</v>
      </c>
      <c r="C640" s="2" t="s">
        <v>4748</v>
      </c>
      <c r="D640" s="4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8" t="s">
        <v>8316</v>
      </c>
      <c r="P640" t="s">
        <v>8317</v>
      </c>
      <c r="Q640">
        <f t="shared" si="9"/>
        <v>2017</v>
      </c>
      <c r="R640" s="6">
        <f>(((J640/60)/60)/24)+DATE(1970,1,1)</f>
        <v>42759.593310185184</v>
      </c>
    </row>
    <row r="641" spans="1:18" ht="30" x14ac:dyDescent="0.25">
      <c r="A641">
        <v>639</v>
      </c>
      <c r="B641" s="2" t="s">
        <v>640</v>
      </c>
      <c r="C641" s="2" t="s">
        <v>4749</v>
      </c>
      <c r="D641" s="4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8" t="s">
        <v>8316</v>
      </c>
      <c r="P641" t="s">
        <v>8317</v>
      </c>
      <c r="Q641">
        <f t="shared" si="9"/>
        <v>2014</v>
      </c>
      <c r="R641" s="6">
        <f>(((J641/60)/60)/24)+DATE(1970,1,1)</f>
        <v>41865.583275462966</v>
      </c>
    </row>
    <row r="642" spans="1:18" ht="60" x14ac:dyDescent="0.25">
      <c r="A642">
        <v>640</v>
      </c>
      <c r="B642" s="2" t="s">
        <v>641</v>
      </c>
      <c r="C642" s="2" t="s">
        <v>4750</v>
      </c>
      <c r="D642" s="4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8" t="s">
        <v>8316</v>
      </c>
      <c r="P642" t="s">
        <v>8318</v>
      </c>
      <c r="Q642">
        <f t="shared" si="9"/>
        <v>2016</v>
      </c>
      <c r="R642" s="6">
        <f>(((J642/60)/60)/24)+DATE(1970,1,1)</f>
        <v>42683.420312500006</v>
      </c>
    </row>
    <row r="643" spans="1:18" ht="60" x14ac:dyDescent="0.25">
      <c r="A643">
        <v>641</v>
      </c>
      <c r="B643" s="2" t="s">
        <v>642</v>
      </c>
      <c r="C643" s="2" t="s">
        <v>4751</v>
      </c>
      <c r="D643" s="4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8" t="s">
        <v>8316</v>
      </c>
      <c r="P643" t="s">
        <v>8318</v>
      </c>
      <c r="Q643">
        <f t="shared" ref="Q643:Q706" si="10">YEAR(R643)</f>
        <v>2015</v>
      </c>
      <c r="R643" s="6">
        <f>(((J643/60)/60)/24)+DATE(1970,1,1)</f>
        <v>42199.57</v>
      </c>
    </row>
    <row r="644" spans="1:18" ht="60" x14ac:dyDescent="0.25">
      <c r="A644">
        <v>642</v>
      </c>
      <c r="B644" s="2" t="s">
        <v>643</v>
      </c>
      <c r="C644" s="2" t="s">
        <v>4752</v>
      </c>
      <c r="D644" s="4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8" t="s">
        <v>8316</v>
      </c>
      <c r="P644" t="s">
        <v>8318</v>
      </c>
      <c r="Q644">
        <f t="shared" si="10"/>
        <v>2015</v>
      </c>
      <c r="R644" s="6">
        <f>(((J644/60)/60)/24)+DATE(1970,1,1)</f>
        <v>42199.651319444441</v>
      </c>
    </row>
    <row r="645" spans="1:18" ht="45" x14ac:dyDescent="0.25">
      <c r="A645">
        <v>643</v>
      </c>
      <c r="B645" s="2" t="s">
        <v>644</v>
      </c>
      <c r="C645" s="2" t="s">
        <v>4753</v>
      </c>
      <c r="D645" s="4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8" t="s">
        <v>8316</v>
      </c>
      <c r="P645" t="s">
        <v>8318</v>
      </c>
      <c r="Q645">
        <f t="shared" si="10"/>
        <v>2015</v>
      </c>
      <c r="R645" s="6">
        <f>(((J645/60)/60)/24)+DATE(1970,1,1)</f>
        <v>42100.642071759255</v>
      </c>
    </row>
    <row r="646" spans="1:18" ht="60" x14ac:dyDescent="0.25">
      <c r="A646">
        <v>644</v>
      </c>
      <c r="B646" s="2" t="s">
        <v>645</v>
      </c>
      <c r="C646" s="2" t="s">
        <v>4754</v>
      </c>
      <c r="D646" s="4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8" t="s">
        <v>8316</v>
      </c>
      <c r="P646" t="s">
        <v>8318</v>
      </c>
      <c r="Q646">
        <f t="shared" si="10"/>
        <v>2014</v>
      </c>
      <c r="R646" s="6">
        <f>(((J646/60)/60)/24)+DATE(1970,1,1)</f>
        <v>41898.665960648148</v>
      </c>
    </row>
    <row r="647" spans="1:18" ht="30" x14ac:dyDescent="0.25">
      <c r="A647">
        <v>645</v>
      </c>
      <c r="B647" s="2" t="s">
        <v>646</v>
      </c>
      <c r="C647" s="2" t="s">
        <v>4755</v>
      </c>
      <c r="D647" s="4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8" t="s">
        <v>8316</v>
      </c>
      <c r="P647" t="s">
        <v>8318</v>
      </c>
      <c r="Q647">
        <f t="shared" si="10"/>
        <v>2016</v>
      </c>
      <c r="R647" s="6">
        <f>(((J647/60)/60)/24)+DATE(1970,1,1)</f>
        <v>42564.026319444441</v>
      </c>
    </row>
    <row r="648" spans="1:18" ht="60" x14ac:dyDescent="0.25">
      <c r="A648">
        <v>646</v>
      </c>
      <c r="B648" s="2" t="s">
        <v>647</v>
      </c>
      <c r="C648" s="2" t="s">
        <v>4756</v>
      </c>
      <c r="D648" s="4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8" t="s">
        <v>8316</v>
      </c>
      <c r="P648" t="s">
        <v>8318</v>
      </c>
      <c r="Q648">
        <f t="shared" si="10"/>
        <v>2014</v>
      </c>
      <c r="R648" s="6">
        <f>(((J648/60)/60)/24)+DATE(1970,1,1)</f>
        <v>41832.852627314816</v>
      </c>
    </row>
    <row r="649" spans="1:18" ht="60" x14ac:dyDescent="0.25">
      <c r="A649">
        <v>647</v>
      </c>
      <c r="B649" s="2" t="s">
        <v>648</v>
      </c>
      <c r="C649" s="2" t="s">
        <v>4757</v>
      </c>
      <c r="D649" s="4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8" t="s">
        <v>8316</v>
      </c>
      <c r="P649" t="s">
        <v>8318</v>
      </c>
      <c r="Q649">
        <f t="shared" si="10"/>
        <v>2016</v>
      </c>
      <c r="R649" s="6">
        <f>(((J649/60)/60)/24)+DATE(1970,1,1)</f>
        <v>42416.767928240741</v>
      </c>
    </row>
    <row r="650" spans="1:18" ht="30" x14ac:dyDescent="0.25">
      <c r="A650">
        <v>648</v>
      </c>
      <c r="B650" s="2" t="s">
        <v>649</v>
      </c>
      <c r="C650" s="2" t="s">
        <v>4758</v>
      </c>
      <c r="D650" s="4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8" t="s">
        <v>8316</v>
      </c>
      <c r="P650" t="s">
        <v>8318</v>
      </c>
      <c r="Q650">
        <f t="shared" si="10"/>
        <v>2014</v>
      </c>
      <c r="R650" s="6">
        <f>(((J650/60)/60)/24)+DATE(1970,1,1)</f>
        <v>41891.693379629629</v>
      </c>
    </row>
    <row r="651" spans="1:18" ht="60" x14ac:dyDescent="0.25">
      <c r="A651">
        <v>649</v>
      </c>
      <c r="B651" s="2" t="s">
        <v>650</v>
      </c>
      <c r="C651" s="2" t="s">
        <v>4759</v>
      </c>
      <c r="D651" s="4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8" t="s">
        <v>8316</v>
      </c>
      <c r="P651" t="s">
        <v>8318</v>
      </c>
      <c r="Q651">
        <f t="shared" si="10"/>
        <v>2014</v>
      </c>
      <c r="R651" s="6">
        <f>(((J651/60)/60)/24)+DATE(1970,1,1)</f>
        <v>41877.912187499998</v>
      </c>
    </row>
    <row r="652" spans="1:18" ht="60" x14ac:dyDescent="0.25">
      <c r="A652">
        <v>650</v>
      </c>
      <c r="B652" s="2" t="s">
        <v>651</v>
      </c>
      <c r="C652" s="2" t="s">
        <v>4760</v>
      </c>
      <c r="D652" s="4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8" t="s">
        <v>8316</v>
      </c>
      <c r="P652" t="s">
        <v>8318</v>
      </c>
      <c r="Q652">
        <f t="shared" si="10"/>
        <v>2014</v>
      </c>
      <c r="R652" s="6">
        <f>(((J652/60)/60)/24)+DATE(1970,1,1)</f>
        <v>41932.036851851852</v>
      </c>
    </row>
    <row r="653" spans="1:18" ht="60" x14ac:dyDescent="0.25">
      <c r="A653">
        <v>651</v>
      </c>
      <c r="B653" s="2" t="s">
        <v>652</v>
      </c>
      <c r="C653" s="2" t="s">
        <v>4761</v>
      </c>
      <c r="D653" s="4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8" t="s">
        <v>8316</v>
      </c>
      <c r="P653" t="s">
        <v>8318</v>
      </c>
      <c r="Q653">
        <f t="shared" si="10"/>
        <v>2014</v>
      </c>
      <c r="R653" s="6">
        <f>(((J653/60)/60)/24)+DATE(1970,1,1)</f>
        <v>41956.017488425925</v>
      </c>
    </row>
    <row r="654" spans="1:18" ht="60" x14ac:dyDescent="0.25">
      <c r="A654">
        <v>652</v>
      </c>
      <c r="B654" s="2" t="s">
        <v>653</v>
      </c>
      <c r="C654" s="2" t="s">
        <v>4762</v>
      </c>
      <c r="D654" s="4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8" t="s">
        <v>8316</v>
      </c>
      <c r="P654" t="s">
        <v>8318</v>
      </c>
      <c r="Q654">
        <f t="shared" si="10"/>
        <v>2016</v>
      </c>
      <c r="R654" s="6">
        <f>(((J654/60)/60)/24)+DATE(1970,1,1)</f>
        <v>42675.690393518518</v>
      </c>
    </row>
    <row r="655" spans="1:18" ht="60" x14ac:dyDescent="0.25">
      <c r="A655">
        <v>653</v>
      </c>
      <c r="B655" s="2" t="s">
        <v>654</v>
      </c>
      <c r="C655" s="2" t="s">
        <v>4763</v>
      </c>
      <c r="D655" s="4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8" t="s">
        <v>8316</v>
      </c>
      <c r="P655" t="s">
        <v>8318</v>
      </c>
      <c r="Q655">
        <f t="shared" si="10"/>
        <v>2015</v>
      </c>
      <c r="R655" s="6">
        <f>(((J655/60)/60)/24)+DATE(1970,1,1)</f>
        <v>42199.618518518517</v>
      </c>
    </row>
    <row r="656" spans="1:18" ht="60" x14ac:dyDescent="0.25">
      <c r="A656">
        <v>654</v>
      </c>
      <c r="B656" s="2" t="s">
        <v>655</v>
      </c>
      <c r="C656" s="2" t="s">
        <v>4764</v>
      </c>
      <c r="D656" s="4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8" t="s">
        <v>8316</v>
      </c>
      <c r="P656" t="s">
        <v>8318</v>
      </c>
      <c r="Q656">
        <f t="shared" si="10"/>
        <v>2015</v>
      </c>
      <c r="R656" s="6">
        <f>(((J656/60)/60)/24)+DATE(1970,1,1)</f>
        <v>42163.957326388889</v>
      </c>
    </row>
    <row r="657" spans="1:18" ht="45" x14ac:dyDescent="0.25">
      <c r="A657">
        <v>655</v>
      </c>
      <c r="B657" s="2" t="s">
        <v>656</v>
      </c>
      <c r="C657" s="2" t="s">
        <v>4765</v>
      </c>
      <c r="D657" s="4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8" t="s">
        <v>8316</v>
      </c>
      <c r="P657" t="s">
        <v>8318</v>
      </c>
      <c r="Q657">
        <f t="shared" si="10"/>
        <v>2015</v>
      </c>
      <c r="R657" s="6">
        <f>(((J657/60)/60)/24)+DATE(1970,1,1)</f>
        <v>42045.957314814819</v>
      </c>
    </row>
    <row r="658" spans="1:18" ht="60" x14ac:dyDescent="0.25">
      <c r="A658">
        <v>656</v>
      </c>
      <c r="B658" s="2" t="s">
        <v>657</v>
      </c>
      <c r="C658" s="2" t="s">
        <v>4766</v>
      </c>
      <c r="D658" s="4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8" t="s">
        <v>8316</v>
      </c>
      <c r="P658" t="s">
        <v>8318</v>
      </c>
      <c r="Q658">
        <f t="shared" si="10"/>
        <v>2016</v>
      </c>
      <c r="R658" s="6">
        <f>(((J658/60)/60)/24)+DATE(1970,1,1)</f>
        <v>42417.804618055554</v>
      </c>
    </row>
    <row r="659" spans="1:18" ht="60" x14ac:dyDescent="0.25">
      <c r="A659">
        <v>657</v>
      </c>
      <c r="B659" s="2" t="s">
        <v>658</v>
      </c>
      <c r="C659" s="2" t="s">
        <v>4767</v>
      </c>
      <c r="D659" s="4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8" t="s">
        <v>8316</v>
      </c>
      <c r="P659" t="s">
        <v>8318</v>
      </c>
      <c r="Q659">
        <f t="shared" si="10"/>
        <v>2015</v>
      </c>
      <c r="R659" s="6">
        <f>(((J659/60)/60)/24)+DATE(1970,1,1)</f>
        <v>42331.84574074074</v>
      </c>
    </row>
    <row r="660" spans="1:18" ht="60" x14ac:dyDescent="0.25">
      <c r="A660">
        <v>658</v>
      </c>
      <c r="B660" s="2" t="s">
        <v>659</v>
      </c>
      <c r="C660" s="2" t="s">
        <v>4768</v>
      </c>
      <c r="D660" s="4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8" t="s">
        <v>8316</v>
      </c>
      <c r="P660" t="s">
        <v>8318</v>
      </c>
      <c r="Q660">
        <f t="shared" si="10"/>
        <v>2015</v>
      </c>
      <c r="R660" s="6">
        <f>(((J660/60)/60)/24)+DATE(1970,1,1)</f>
        <v>42179.160752314812</v>
      </c>
    </row>
    <row r="661" spans="1:18" x14ac:dyDescent="0.25">
      <c r="A661">
        <v>659</v>
      </c>
      <c r="B661" s="2" t="s">
        <v>660</v>
      </c>
      <c r="C661" s="2" t="s">
        <v>4769</v>
      </c>
      <c r="D661" s="4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8" t="s">
        <v>8316</v>
      </c>
      <c r="P661" t="s">
        <v>8318</v>
      </c>
      <c r="Q661">
        <f t="shared" si="10"/>
        <v>2015</v>
      </c>
      <c r="R661" s="6">
        <f>(((J661/60)/60)/24)+DATE(1970,1,1)</f>
        <v>42209.593692129631</v>
      </c>
    </row>
    <row r="662" spans="1:18" ht="60" x14ac:dyDescent="0.25">
      <c r="A662">
        <v>660</v>
      </c>
      <c r="B662" s="2" t="s">
        <v>661</v>
      </c>
      <c r="C662" s="2" t="s">
        <v>4770</v>
      </c>
      <c r="D662" s="4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8" t="s">
        <v>8316</v>
      </c>
      <c r="P662" t="s">
        <v>8318</v>
      </c>
      <c r="Q662">
        <f t="shared" si="10"/>
        <v>2014</v>
      </c>
      <c r="R662" s="6">
        <f>(((J662/60)/60)/24)+DATE(1970,1,1)</f>
        <v>41922.741655092592</v>
      </c>
    </row>
    <row r="663" spans="1:18" ht="45" x14ac:dyDescent="0.25">
      <c r="A663">
        <v>661</v>
      </c>
      <c r="B663" s="2" t="s">
        <v>662</v>
      </c>
      <c r="C663" s="2" t="s">
        <v>4771</v>
      </c>
      <c r="D663" s="4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8" t="s">
        <v>8316</v>
      </c>
      <c r="P663" t="s">
        <v>8318</v>
      </c>
      <c r="Q663">
        <f t="shared" si="10"/>
        <v>2016</v>
      </c>
      <c r="R663" s="6">
        <f>(((J663/60)/60)/24)+DATE(1970,1,1)</f>
        <v>42636.645358796297</v>
      </c>
    </row>
    <row r="664" spans="1:18" ht="45" x14ac:dyDescent="0.25">
      <c r="A664">
        <v>662</v>
      </c>
      <c r="B664" s="2" t="s">
        <v>663</v>
      </c>
      <c r="C664" s="2" t="s">
        <v>4772</v>
      </c>
      <c r="D664" s="4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8" t="s">
        <v>8316</v>
      </c>
      <c r="P664" t="s">
        <v>8318</v>
      </c>
      <c r="Q664">
        <f t="shared" si="10"/>
        <v>2014</v>
      </c>
      <c r="R664" s="6">
        <f>(((J664/60)/60)/24)+DATE(1970,1,1)</f>
        <v>41990.438043981485</v>
      </c>
    </row>
    <row r="665" spans="1:18" ht="60" x14ac:dyDescent="0.25">
      <c r="A665">
        <v>663</v>
      </c>
      <c r="B665" s="2" t="s">
        <v>664</v>
      </c>
      <c r="C665" s="2" t="s">
        <v>4773</v>
      </c>
      <c r="D665" s="4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8" t="s">
        <v>8316</v>
      </c>
      <c r="P665" t="s">
        <v>8318</v>
      </c>
      <c r="Q665">
        <f t="shared" si="10"/>
        <v>2015</v>
      </c>
      <c r="R665" s="6">
        <f>(((J665/60)/60)/24)+DATE(1970,1,1)</f>
        <v>42173.843240740738</v>
      </c>
    </row>
    <row r="666" spans="1:18" ht="60" x14ac:dyDescent="0.25">
      <c r="A666">
        <v>664</v>
      </c>
      <c r="B666" s="2" t="s">
        <v>665</v>
      </c>
      <c r="C666" s="2" t="s">
        <v>4774</v>
      </c>
      <c r="D666" s="4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8" t="s">
        <v>8316</v>
      </c>
      <c r="P666" t="s">
        <v>8318</v>
      </c>
      <c r="Q666">
        <f t="shared" si="10"/>
        <v>2015</v>
      </c>
      <c r="R666" s="6">
        <f>(((J666/60)/60)/24)+DATE(1970,1,1)</f>
        <v>42077.666377314818</v>
      </c>
    </row>
    <row r="667" spans="1:18" ht="60" x14ac:dyDescent="0.25">
      <c r="A667">
        <v>665</v>
      </c>
      <c r="B667" s="2" t="s">
        <v>666</v>
      </c>
      <c r="C667" s="2" t="s">
        <v>4775</v>
      </c>
      <c r="D667" s="4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8" t="s">
        <v>8316</v>
      </c>
      <c r="P667" t="s">
        <v>8318</v>
      </c>
      <c r="Q667">
        <f t="shared" si="10"/>
        <v>2016</v>
      </c>
      <c r="R667" s="6">
        <f>(((J667/60)/60)/24)+DATE(1970,1,1)</f>
        <v>42688.711354166662</v>
      </c>
    </row>
    <row r="668" spans="1:18" ht="60" x14ac:dyDescent="0.25">
      <c r="A668">
        <v>666</v>
      </c>
      <c r="B668" s="2" t="s">
        <v>667</v>
      </c>
      <c r="C668" s="2" t="s">
        <v>4776</v>
      </c>
      <c r="D668" s="4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8" t="s">
        <v>8316</v>
      </c>
      <c r="P668" t="s">
        <v>8318</v>
      </c>
      <c r="Q668">
        <f t="shared" si="10"/>
        <v>2014</v>
      </c>
      <c r="R668" s="6">
        <f>(((J668/60)/60)/24)+DATE(1970,1,1)</f>
        <v>41838.832152777781</v>
      </c>
    </row>
    <row r="669" spans="1:18" ht="60" x14ac:dyDescent="0.25">
      <c r="A669">
        <v>667</v>
      </c>
      <c r="B669" s="2" t="s">
        <v>668</v>
      </c>
      <c r="C669" s="2" t="s">
        <v>4777</v>
      </c>
      <c r="D669" s="4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8" t="s">
        <v>8316</v>
      </c>
      <c r="P669" t="s">
        <v>8318</v>
      </c>
      <c r="Q669">
        <f t="shared" si="10"/>
        <v>2016</v>
      </c>
      <c r="R669" s="6">
        <f>(((J669/60)/60)/24)+DATE(1970,1,1)</f>
        <v>42632.373414351852</v>
      </c>
    </row>
    <row r="670" spans="1:18" ht="45" x14ac:dyDescent="0.25">
      <c r="A670">
        <v>668</v>
      </c>
      <c r="B670" s="2" t="s">
        <v>669</v>
      </c>
      <c r="C670" s="2" t="s">
        <v>4778</v>
      </c>
      <c r="D670" s="4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8" t="s">
        <v>8316</v>
      </c>
      <c r="P670" t="s">
        <v>8318</v>
      </c>
      <c r="Q670">
        <f t="shared" si="10"/>
        <v>2015</v>
      </c>
      <c r="R670" s="6">
        <f>(((J670/60)/60)/24)+DATE(1970,1,1)</f>
        <v>42090.831273148149</v>
      </c>
    </row>
    <row r="671" spans="1:18" ht="60" x14ac:dyDescent="0.25">
      <c r="A671">
        <v>669</v>
      </c>
      <c r="B671" s="2" t="s">
        <v>670</v>
      </c>
      <c r="C671" s="2" t="s">
        <v>4779</v>
      </c>
      <c r="D671" s="4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8" t="s">
        <v>8316</v>
      </c>
      <c r="P671" t="s">
        <v>8318</v>
      </c>
      <c r="Q671">
        <f t="shared" si="10"/>
        <v>2016</v>
      </c>
      <c r="R671" s="6">
        <f>(((J671/60)/60)/24)+DATE(1970,1,1)</f>
        <v>42527.625671296293</v>
      </c>
    </row>
    <row r="672" spans="1:18" ht="60" x14ac:dyDescent="0.25">
      <c r="A672">
        <v>670</v>
      </c>
      <c r="B672" s="2" t="s">
        <v>671</v>
      </c>
      <c r="C672" s="2" t="s">
        <v>4780</v>
      </c>
      <c r="D672" s="4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8" t="s">
        <v>8316</v>
      </c>
      <c r="P672" t="s">
        <v>8318</v>
      </c>
      <c r="Q672">
        <f t="shared" si="10"/>
        <v>2016</v>
      </c>
      <c r="R672" s="6">
        <f>(((J672/60)/60)/24)+DATE(1970,1,1)</f>
        <v>42506.709722222222</v>
      </c>
    </row>
    <row r="673" spans="1:18" ht="60" x14ac:dyDescent="0.25">
      <c r="A673">
        <v>671</v>
      </c>
      <c r="B673" s="2" t="s">
        <v>672</v>
      </c>
      <c r="C673" s="2" t="s">
        <v>4781</v>
      </c>
      <c r="D673" s="4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8" t="s">
        <v>8316</v>
      </c>
      <c r="P673" t="s">
        <v>8318</v>
      </c>
      <c r="Q673">
        <f t="shared" si="10"/>
        <v>2014</v>
      </c>
      <c r="R673" s="6">
        <f>(((J673/60)/60)/24)+DATE(1970,1,1)</f>
        <v>41984.692731481482</v>
      </c>
    </row>
    <row r="674" spans="1:18" ht="60" x14ac:dyDescent="0.25">
      <c r="A674">
        <v>672</v>
      </c>
      <c r="B674" s="2" t="s">
        <v>673</v>
      </c>
      <c r="C674" s="2" t="s">
        <v>4782</v>
      </c>
      <c r="D674" s="4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8" t="s">
        <v>8316</v>
      </c>
      <c r="P674" t="s">
        <v>8318</v>
      </c>
      <c r="Q674">
        <f t="shared" si="10"/>
        <v>2014</v>
      </c>
      <c r="R674" s="6">
        <f>(((J674/60)/60)/24)+DATE(1970,1,1)</f>
        <v>41974.219490740739</v>
      </c>
    </row>
    <row r="675" spans="1:18" ht="60" x14ac:dyDescent="0.25">
      <c r="A675">
        <v>673</v>
      </c>
      <c r="B675" s="2" t="s">
        <v>674</v>
      </c>
      <c r="C675" s="2" t="s">
        <v>4783</v>
      </c>
      <c r="D675" s="4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8" t="s">
        <v>8316</v>
      </c>
      <c r="P675" t="s">
        <v>8318</v>
      </c>
      <c r="Q675">
        <f t="shared" si="10"/>
        <v>2014</v>
      </c>
      <c r="R675" s="6">
        <f>(((J675/60)/60)/24)+DATE(1970,1,1)</f>
        <v>41838.840474537035</v>
      </c>
    </row>
    <row r="676" spans="1:18" ht="30" x14ac:dyDescent="0.25">
      <c r="A676">
        <v>674</v>
      </c>
      <c r="B676" s="2" t="s">
        <v>675</v>
      </c>
      <c r="C676" s="2" t="s">
        <v>4784</v>
      </c>
      <c r="D676" s="4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8" t="s">
        <v>8316</v>
      </c>
      <c r="P676" t="s">
        <v>8318</v>
      </c>
      <c r="Q676">
        <f t="shared" si="10"/>
        <v>2014</v>
      </c>
      <c r="R676" s="6">
        <f>(((J676/60)/60)/24)+DATE(1970,1,1)</f>
        <v>41803.116053240738</v>
      </c>
    </row>
    <row r="677" spans="1:18" ht="60" x14ac:dyDescent="0.25">
      <c r="A677">
        <v>675</v>
      </c>
      <c r="B677" s="2" t="s">
        <v>676</v>
      </c>
      <c r="C677" s="2" t="s">
        <v>4785</v>
      </c>
      <c r="D677" s="4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8" t="s">
        <v>8316</v>
      </c>
      <c r="P677" t="s">
        <v>8318</v>
      </c>
      <c r="Q677">
        <f t="shared" si="10"/>
        <v>2014</v>
      </c>
      <c r="R677" s="6">
        <f>(((J677/60)/60)/24)+DATE(1970,1,1)</f>
        <v>41975.930601851855</v>
      </c>
    </row>
    <row r="678" spans="1:18" ht="60" x14ac:dyDescent="0.25">
      <c r="A678">
        <v>676</v>
      </c>
      <c r="B678" s="2" t="s">
        <v>677</v>
      </c>
      <c r="C678" s="2" t="s">
        <v>4786</v>
      </c>
      <c r="D678" s="4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8" t="s">
        <v>8316</v>
      </c>
      <c r="P678" t="s">
        <v>8318</v>
      </c>
      <c r="Q678">
        <f t="shared" si="10"/>
        <v>2015</v>
      </c>
      <c r="R678" s="6">
        <f>(((J678/60)/60)/24)+DATE(1970,1,1)</f>
        <v>42012.768298611118</v>
      </c>
    </row>
    <row r="679" spans="1:18" ht="75" x14ac:dyDescent="0.25">
      <c r="A679">
        <v>677</v>
      </c>
      <c r="B679" s="2" t="s">
        <v>678</v>
      </c>
      <c r="C679" s="2" t="s">
        <v>4787</v>
      </c>
      <c r="D679" s="4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8" t="s">
        <v>8316</v>
      </c>
      <c r="P679" t="s">
        <v>8318</v>
      </c>
      <c r="Q679">
        <f t="shared" si="10"/>
        <v>2016</v>
      </c>
      <c r="R679" s="6">
        <f>(((J679/60)/60)/24)+DATE(1970,1,1)</f>
        <v>42504.403877314813</v>
      </c>
    </row>
    <row r="680" spans="1:18" ht="60" x14ac:dyDescent="0.25">
      <c r="A680">
        <v>678</v>
      </c>
      <c r="B680" s="2" t="s">
        <v>679</v>
      </c>
      <c r="C680" s="2" t="s">
        <v>4788</v>
      </c>
      <c r="D680" s="4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8" t="s">
        <v>8316</v>
      </c>
      <c r="P680" t="s">
        <v>8318</v>
      </c>
      <c r="Q680">
        <f t="shared" si="10"/>
        <v>2016</v>
      </c>
      <c r="R680" s="6">
        <f>(((J680/60)/60)/24)+DATE(1970,1,1)</f>
        <v>42481.376597222217</v>
      </c>
    </row>
    <row r="681" spans="1:18" ht="60" x14ac:dyDescent="0.25">
      <c r="A681">
        <v>679</v>
      </c>
      <c r="B681" s="2" t="s">
        <v>680</v>
      </c>
      <c r="C681" s="2" t="s">
        <v>4789</v>
      </c>
      <c r="D681" s="4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8" t="s">
        <v>8316</v>
      </c>
      <c r="P681" t="s">
        <v>8318</v>
      </c>
      <c r="Q681">
        <f t="shared" si="10"/>
        <v>2016</v>
      </c>
      <c r="R681" s="6">
        <f>(((J681/60)/60)/24)+DATE(1970,1,1)</f>
        <v>42556.695706018523</v>
      </c>
    </row>
    <row r="682" spans="1:18" ht="60" x14ac:dyDescent="0.25">
      <c r="A682">
        <v>680</v>
      </c>
      <c r="B682" s="2" t="s">
        <v>681</v>
      </c>
      <c r="C682" s="2" t="s">
        <v>4790</v>
      </c>
      <c r="D682" s="4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8" t="s">
        <v>8316</v>
      </c>
      <c r="P682" t="s">
        <v>8318</v>
      </c>
      <c r="Q682">
        <f t="shared" si="10"/>
        <v>2014</v>
      </c>
      <c r="R682" s="6">
        <f>(((J682/60)/60)/24)+DATE(1970,1,1)</f>
        <v>41864.501516203702</v>
      </c>
    </row>
    <row r="683" spans="1:18" ht="60" x14ac:dyDescent="0.25">
      <c r="A683">
        <v>681</v>
      </c>
      <c r="B683" s="2" t="s">
        <v>682</v>
      </c>
      <c r="C683" s="2" t="s">
        <v>4791</v>
      </c>
      <c r="D683" s="4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8" t="s">
        <v>8316</v>
      </c>
      <c r="P683" t="s">
        <v>8318</v>
      </c>
      <c r="Q683">
        <f t="shared" si="10"/>
        <v>2016</v>
      </c>
      <c r="R683" s="6">
        <f>(((J683/60)/60)/24)+DATE(1970,1,1)</f>
        <v>42639.805601851855</v>
      </c>
    </row>
    <row r="684" spans="1:18" ht="45" x14ac:dyDescent="0.25">
      <c r="A684">
        <v>682</v>
      </c>
      <c r="B684" s="2" t="s">
        <v>683</v>
      </c>
      <c r="C684" s="2" t="s">
        <v>4792</v>
      </c>
      <c r="D684" s="4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8" t="s">
        <v>8316</v>
      </c>
      <c r="P684" t="s">
        <v>8318</v>
      </c>
      <c r="Q684">
        <f t="shared" si="10"/>
        <v>2017</v>
      </c>
      <c r="R684" s="6">
        <f>(((J684/60)/60)/24)+DATE(1970,1,1)</f>
        <v>42778.765300925923</v>
      </c>
    </row>
    <row r="685" spans="1:18" ht="60" x14ac:dyDescent="0.25">
      <c r="A685">
        <v>683</v>
      </c>
      <c r="B685" s="2" t="s">
        <v>684</v>
      </c>
      <c r="C685" s="2" t="s">
        <v>4793</v>
      </c>
      <c r="D685" s="4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8" t="s">
        <v>8316</v>
      </c>
      <c r="P685" t="s">
        <v>8318</v>
      </c>
      <c r="Q685">
        <f t="shared" si="10"/>
        <v>2016</v>
      </c>
      <c r="R685" s="6">
        <f>(((J685/60)/60)/24)+DATE(1970,1,1)</f>
        <v>42634.900046296301</v>
      </c>
    </row>
    <row r="686" spans="1:18" ht="30" x14ac:dyDescent="0.25">
      <c r="A686">
        <v>684</v>
      </c>
      <c r="B686" s="2" t="s">
        <v>685</v>
      </c>
      <c r="C686" s="2" t="s">
        <v>4794</v>
      </c>
      <c r="D686" s="4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8" t="s">
        <v>8316</v>
      </c>
      <c r="P686" t="s">
        <v>8318</v>
      </c>
      <c r="Q686">
        <f t="shared" si="10"/>
        <v>2014</v>
      </c>
      <c r="R686" s="6">
        <f>(((J686/60)/60)/24)+DATE(1970,1,1)</f>
        <v>41809.473275462966</v>
      </c>
    </row>
    <row r="687" spans="1:18" ht="60" x14ac:dyDescent="0.25">
      <c r="A687">
        <v>685</v>
      </c>
      <c r="B687" s="2" t="s">
        <v>686</v>
      </c>
      <c r="C687" s="2" t="s">
        <v>4795</v>
      </c>
      <c r="D687" s="4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8" t="s">
        <v>8316</v>
      </c>
      <c r="P687" t="s">
        <v>8318</v>
      </c>
      <c r="Q687">
        <f t="shared" si="10"/>
        <v>2014</v>
      </c>
      <c r="R687" s="6">
        <f>(((J687/60)/60)/24)+DATE(1970,1,1)</f>
        <v>41971.866574074069</v>
      </c>
    </row>
    <row r="688" spans="1:18" ht="60" x14ac:dyDescent="0.25">
      <c r="A688">
        <v>686</v>
      </c>
      <c r="B688" s="2" t="s">
        <v>687</v>
      </c>
      <c r="C688" s="2" t="s">
        <v>4796</v>
      </c>
      <c r="D688" s="4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8" t="s">
        <v>8316</v>
      </c>
      <c r="P688" t="s">
        <v>8318</v>
      </c>
      <c r="Q688">
        <f t="shared" si="10"/>
        <v>2015</v>
      </c>
      <c r="R688" s="6">
        <f>(((J688/60)/60)/24)+DATE(1970,1,1)</f>
        <v>42189.673263888893</v>
      </c>
    </row>
    <row r="689" spans="1:18" ht="60" x14ac:dyDescent="0.25">
      <c r="A689">
        <v>687</v>
      </c>
      <c r="B689" s="2" t="s">
        <v>688</v>
      </c>
      <c r="C689" s="2" t="s">
        <v>4797</v>
      </c>
      <c r="D689" s="4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8" t="s">
        <v>8316</v>
      </c>
      <c r="P689" t="s">
        <v>8318</v>
      </c>
      <c r="Q689">
        <f t="shared" si="10"/>
        <v>2016</v>
      </c>
      <c r="R689" s="6">
        <f>(((J689/60)/60)/24)+DATE(1970,1,1)</f>
        <v>42711.750613425931</v>
      </c>
    </row>
    <row r="690" spans="1:18" ht="60" x14ac:dyDescent="0.25">
      <c r="A690">
        <v>688</v>
      </c>
      <c r="B690" s="2" t="s">
        <v>689</v>
      </c>
      <c r="C690" s="2" t="s">
        <v>4798</v>
      </c>
      <c r="D690" s="4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8" t="s">
        <v>8316</v>
      </c>
      <c r="P690" t="s">
        <v>8318</v>
      </c>
      <c r="Q690">
        <f t="shared" si="10"/>
        <v>2015</v>
      </c>
      <c r="R690" s="6">
        <f>(((J690/60)/60)/24)+DATE(1970,1,1)</f>
        <v>42262.104780092588</v>
      </c>
    </row>
    <row r="691" spans="1:18" ht="60" x14ac:dyDescent="0.25">
      <c r="A691">
        <v>689</v>
      </c>
      <c r="B691" s="2" t="s">
        <v>690</v>
      </c>
      <c r="C691" s="2" t="s">
        <v>4799</v>
      </c>
      <c r="D691" s="4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8" t="s">
        <v>8316</v>
      </c>
      <c r="P691" t="s">
        <v>8318</v>
      </c>
      <c r="Q691">
        <f t="shared" si="10"/>
        <v>2016</v>
      </c>
      <c r="R691" s="6">
        <f>(((J691/60)/60)/24)+DATE(1970,1,1)</f>
        <v>42675.66778935185</v>
      </c>
    </row>
    <row r="692" spans="1:18" ht="30" x14ac:dyDescent="0.25">
      <c r="A692">
        <v>690</v>
      </c>
      <c r="B692" s="2" t="s">
        <v>691</v>
      </c>
      <c r="C692" s="2" t="s">
        <v>4800</v>
      </c>
      <c r="D692" s="4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8" t="s">
        <v>8316</v>
      </c>
      <c r="P692" t="s">
        <v>8318</v>
      </c>
      <c r="Q692">
        <f t="shared" si="10"/>
        <v>2016</v>
      </c>
      <c r="R692" s="6">
        <f>(((J692/60)/60)/24)+DATE(1970,1,1)</f>
        <v>42579.634733796294</v>
      </c>
    </row>
    <row r="693" spans="1:18" ht="45" x14ac:dyDescent="0.25">
      <c r="A693">
        <v>691</v>
      </c>
      <c r="B693" s="2" t="s">
        <v>692</v>
      </c>
      <c r="C693" s="2" t="s">
        <v>4801</v>
      </c>
      <c r="D693" s="4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8" t="s">
        <v>8316</v>
      </c>
      <c r="P693" t="s">
        <v>8318</v>
      </c>
      <c r="Q693">
        <f t="shared" si="10"/>
        <v>2015</v>
      </c>
      <c r="R693" s="6">
        <f>(((J693/60)/60)/24)+DATE(1970,1,1)</f>
        <v>42158.028310185182</v>
      </c>
    </row>
    <row r="694" spans="1:18" ht="60" x14ac:dyDescent="0.25">
      <c r="A694">
        <v>692</v>
      </c>
      <c r="B694" s="2" t="s">
        <v>693</v>
      </c>
      <c r="C694" s="2" t="s">
        <v>4802</v>
      </c>
      <c r="D694" s="4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8" t="s">
        <v>8316</v>
      </c>
      <c r="P694" t="s">
        <v>8318</v>
      </c>
      <c r="Q694">
        <f t="shared" si="10"/>
        <v>2016</v>
      </c>
      <c r="R694" s="6">
        <f>(((J694/60)/60)/24)+DATE(1970,1,1)</f>
        <v>42696.37572916667</v>
      </c>
    </row>
    <row r="695" spans="1:18" ht="45" x14ac:dyDescent="0.25">
      <c r="A695">
        <v>693</v>
      </c>
      <c r="B695" s="2" t="s">
        <v>694</v>
      </c>
      <c r="C695" s="2" t="s">
        <v>4803</v>
      </c>
      <c r="D695" s="4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8" t="s">
        <v>8316</v>
      </c>
      <c r="P695" t="s">
        <v>8318</v>
      </c>
      <c r="Q695">
        <f t="shared" si="10"/>
        <v>2015</v>
      </c>
      <c r="R695" s="6">
        <f>(((J695/60)/60)/24)+DATE(1970,1,1)</f>
        <v>42094.808182870373</v>
      </c>
    </row>
    <row r="696" spans="1:18" ht="60" x14ac:dyDescent="0.25">
      <c r="A696">
        <v>694</v>
      </c>
      <c r="B696" s="2" t="s">
        <v>695</v>
      </c>
      <c r="C696" s="2" t="s">
        <v>4804</v>
      </c>
      <c r="D696" s="4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8" t="s">
        <v>8316</v>
      </c>
      <c r="P696" t="s">
        <v>8318</v>
      </c>
      <c r="Q696">
        <f t="shared" si="10"/>
        <v>2017</v>
      </c>
      <c r="R696" s="6">
        <f>(((J696/60)/60)/24)+DATE(1970,1,1)</f>
        <v>42737.663877314815</v>
      </c>
    </row>
    <row r="697" spans="1:18" ht="60" x14ac:dyDescent="0.25">
      <c r="A697">
        <v>695</v>
      </c>
      <c r="B697" s="2" t="s">
        <v>696</v>
      </c>
      <c r="C697" s="2" t="s">
        <v>4805</v>
      </c>
      <c r="D697" s="4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8" t="s">
        <v>8316</v>
      </c>
      <c r="P697" t="s">
        <v>8318</v>
      </c>
      <c r="Q697">
        <f t="shared" si="10"/>
        <v>2014</v>
      </c>
      <c r="R697" s="6">
        <f>(((J697/60)/60)/24)+DATE(1970,1,1)</f>
        <v>41913.521064814813</v>
      </c>
    </row>
    <row r="698" spans="1:18" ht="30" x14ac:dyDescent="0.25">
      <c r="A698">
        <v>696</v>
      </c>
      <c r="B698" s="2" t="s">
        <v>697</v>
      </c>
      <c r="C698" s="2" t="s">
        <v>4806</v>
      </c>
      <c r="D698" s="4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8" t="s">
        <v>8316</v>
      </c>
      <c r="P698" t="s">
        <v>8318</v>
      </c>
      <c r="Q698">
        <f t="shared" si="10"/>
        <v>2014</v>
      </c>
      <c r="R698" s="6">
        <f>(((J698/60)/60)/24)+DATE(1970,1,1)</f>
        <v>41815.927106481482</v>
      </c>
    </row>
    <row r="699" spans="1:18" ht="60" x14ac:dyDescent="0.25">
      <c r="A699">
        <v>697</v>
      </c>
      <c r="B699" s="2" t="s">
        <v>698</v>
      </c>
      <c r="C699" s="2" t="s">
        <v>4807</v>
      </c>
      <c r="D699" s="4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8" t="s">
        <v>8316</v>
      </c>
      <c r="P699" t="s">
        <v>8318</v>
      </c>
      <c r="Q699">
        <f t="shared" si="10"/>
        <v>2016</v>
      </c>
      <c r="R699" s="6">
        <f>(((J699/60)/60)/24)+DATE(1970,1,1)</f>
        <v>42388.523020833338</v>
      </c>
    </row>
    <row r="700" spans="1:18" ht="60" x14ac:dyDescent="0.25">
      <c r="A700">
        <v>698</v>
      </c>
      <c r="B700" s="2" t="s">
        <v>699</v>
      </c>
      <c r="C700" s="2" t="s">
        <v>4808</v>
      </c>
      <c r="D700" s="4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8" t="s">
        <v>8316</v>
      </c>
      <c r="P700" t="s">
        <v>8318</v>
      </c>
      <c r="Q700">
        <f t="shared" si="10"/>
        <v>2014</v>
      </c>
      <c r="R700" s="6">
        <f>(((J700/60)/60)/24)+DATE(1970,1,1)</f>
        <v>41866.931076388886</v>
      </c>
    </row>
    <row r="701" spans="1:18" ht="60" x14ac:dyDescent="0.25">
      <c r="A701">
        <v>699</v>
      </c>
      <c r="B701" s="2" t="s">
        <v>700</v>
      </c>
      <c r="C701" s="2" t="s">
        <v>4809</v>
      </c>
      <c r="D701" s="4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8" t="s">
        <v>8316</v>
      </c>
      <c r="P701" t="s">
        <v>8318</v>
      </c>
      <c r="Q701">
        <f t="shared" si="10"/>
        <v>2013</v>
      </c>
      <c r="R701" s="6">
        <f>(((J701/60)/60)/24)+DATE(1970,1,1)</f>
        <v>41563.485509259262</v>
      </c>
    </row>
    <row r="702" spans="1:18" ht="60" x14ac:dyDescent="0.25">
      <c r="A702">
        <v>700</v>
      </c>
      <c r="B702" s="2" t="s">
        <v>701</v>
      </c>
      <c r="C702" s="2" t="s">
        <v>4810</v>
      </c>
      <c r="D702" s="4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8" t="s">
        <v>8316</v>
      </c>
      <c r="P702" t="s">
        <v>8318</v>
      </c>
      <c r="Q702">
        <f t="shared" si="10"/>
        <v>2016</v>
      </c>
      <c r="R702" s="6">
        <f>(((J702/60)/60)/24)+DATE(1970,1,1)</f>
        <v>42715.688437500001</v>
      </c>
    </row>
    <row r="703" spans="1:18" ht="60" x14ac:dyDescent="0.25">
      <c r="A703">
        <v>701</v>
      </c>
      <c r="B703" s="2" t="s">
        <v>702</v>
      </c>
      <c r="C703" s="2" t="s">
        <v>4811</v>
      </c>
      <c r="D703" s="4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8" t="s">
        <v>8316</v>
      </c>
      <c r="P703" t="s">
        <v>8318</v>
      </c>
      <c r="Q703">
        <f t="shared" si="10"/>
        <v>2014</v>
      </c>
      <c r="R703" s="6">
        <f>(((J703/60)/60)/24)+DATE(1970,1,1)</f>
        <v>41813.662962962961</v>
      </c>
    </row>
    <row r="704" spans="1:18" ht="60" x14ac:dyDescent="0.25">
      <c r="A704">
        <v>702</v>
      </c>
      <c r="B704" s="2" t="s">
        <v>703</v>
      </c>
      <c r="C704" s="2" t="s">
        <v>4812</v>
      </c>
      <c r="D704" s="4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8" t="s">
        <v>8316</v>
      </c>
      <c r="P704" t="s">
        <v>8318</v>
      </c>
      <c r="Q704">
        <f t="shared" si="10"/>
        <v>2016</v>
      </c>
      <c r="R704" s="6">
        <f>(((J704/60)/60)/24)+DATE(1970,1,1)</f>
        <v>42668.726701388892</v>
      </c>
    </row>
    <row r="705" spans="1:18" ht="45" x14ac:dyDescent="0.25">
      <c r="A705">
        <v>703</v>
      </c>
      <c r="B705" s="2" t="s">
        <v>704</v>
      </c>
      <c r="C705" s="2" t="s">
        <v>4813</v>
      </c>
      <c r="D705" s="4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8" t="s">
        <v>8316</v>
      </c>
      <c r="P705" t="s">
        <v>8318</v>
      </c>
      <c r="Q705">
        <f t="shared" si="10"/>
        <v>2016</v>
      </c>
      <c r="R705" s="6">
        <f>(((J705/60)/60)/24)+DATE(1970,1,1)</f>
        <v>42711.950798611113</v>
      </c>
    </row>
    <row r="706" spans="1:18" ht="45" x14ac:dyDescent="0.25">
      <c r="A706">
        <v>704</v>
      </c>
      <c r="B706" s="2" t="s">
        <v>705</v>
      </c>
      <c r="C706" s="2" t="s">
        <v>4814</v>
      </c>
      <c r="D706" s="4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8" t="s">
        <v>8316</v>
      </c>
      <c r="P706" t="s">
        <v>8318</v>
      </c>
      <c r="Q706">
        <f t="shared" si="10"/>
        <v>2016</v>
      </c>
      <c r="R706" s="6">
        <f>(((J706/60)/60)/24)+DATE(1970,1,1)</f>
        <v>42726.192916666667</v>
      </c>
    </row>
    <row r="707" spans="1:18" ht="30" x14ac:dyDescent="0.25">
      <c r="A707">
        <v>705</v>
      </c>
      <c r="B707" s="2" t="s">
        <v>706</v>
      </c>
      <c r="C707" s="2" t="s">
        <v>4815</v>
      </c>
      <c r="D707" s="4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8" t="s">
        <v>8316</v>
      </c>
      <c r="P707" t="s">
        <v>8318</v>
      </c>
      <c r="Q707">
        <f t="shared" ref="Q707:Q770" si="11">YEAR(R707)</f>
        <v>2016</v>
      </c>
      <c r="R707" s="6">
        <f>(((J707/60)/60)/24)+DATE(1970,1,1)</f>
        <v>42726.491643518515</v>
      </c>
    </row>
    <row r="708" spans="1:18" ht="60" x14ac:dyDescent="0.25">
      <c r="A708">
        <v>706</v>
      </c>
      <c r="B708" s="2" t="s">
        <v>707</v>
      </c>
      <c r="C708" s="2" t="s">
        <v>4816</v>
      </c>
      <c r="D708" s="4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8" t="s">
        <v>8316</v>
      </c>
      <c r="P708" t="s">
        <v>8318</v>
      </c>
      <c r="Q708">
        <f t="shared" si="11"/>
        <v>2016</v>
      </c>
      <c r="R708" s="6">
        <f>(((J708/60)/60)/24)+DATE(1970,1,1)</f>
        <v>42676.995173611111</v>
      </c>
    </row>
    <row r="709" spans="1:18" ht="60" x14ac:dyDescent="0.25">
      <c r="A709">
        <v>707</v>
      </c>
      <c r="B709" s="2" t="s">
        <v>708</v>
      </c>
      <c r="C709" s="2" t="s">
        <v>4817</v>
      </c>
      <c r="D709" s="4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8" t="s">
        <v>8316</v>
      </c>
      <c r="P709" t="s">
        <v>8318</v>
      </c>
      <c r="Q709">
        <f t="shared" si="11"/>
        <v>2016</v>
      </c>
      <c r="R709" s="6">
        <f>(((J709/60)/60)/24)+DATE(1970,1,1)</f>
        <v>42696.663506944446</v>
      </c>
    </row>
    <row r="710" spans="1:18" ht="60" x14ac:dyDescent="0.25">
      <c r="A710">
        <v>708</v>
      </c>
      <c r="B710" s="2" t="s">
        <v>709</v>
      </c>
      <c r="C710" s="2" t="s">
        <v>4818</v>
      </c>
      <c r="D710" s="4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8" t="s">
        <v>8316</v>
      </c>
      <c r="P710" t="s">
        <v>8318</v>
      </c>
      <c r="Q710">
        <f t="shared" si="11"/>
        <v>2014</v>
      </c>
      <c r="R710" s="6">
        <f>(((J710/60)/60)/24)+DATE(1970,1,1)</f>
        <v>41835.581018518518</v>
      </c>
    </row>
    <row r="711" spans="1:18" ht="30" x14ac:dyDescent="0.25">
      <c r="A711">
        <v>709</v>
      </c>
      <c r="B711" s="2" t="s">
        <v>710</v>
      </c>
      <c r="C711" s="2" t="s">
        <v>4819</v>
      </c>
      <c r="D711" s="4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8" t="s">
        <v>8316</v>
      </c>
      <c r="P711" t="s">
        <v>8318</v>
      </c>
      <c r="Q711">
        <f t="shared" si="11"/>
        <v>2014</v>
      </c>
      <c r="R711" s="6">
        <f>(((J711/60)/60)/24)+DATE(1970,1,1)</f>
        <v>41948.041192129633</v>
      </c>
    </row>
    <row r="712" spans="1:18" ht="45" x14ac:dyDescent="0.25">
      <c r="A712">
        <v>710</v>
      </c>
      <c r="B712" s="2" t="s">
        <v>711</v>
      </c>
      <c r="C712" s="2" t="s">
        <v>4820</v>
      </c>
      <c r="D712" s="4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8" t="s">
        <v>8316</v>
      </c>
      <c r="P712" t="s">
        <v>8318</v>
      </c>
      <c r="Q712">
        <f t="shared" si="11"/>
        <v>2014</v>
      </c>
      <c r="R712" s="6">
        <f>(((J712/60)/60)/24)+DATE(1970,1,1)</f>
        <v>41837.984976851854</v>
      </c>
    </row>
    <row r="713" spans="1:18" ht="60" x14ac:dyDescent="0.25">
      <c r="A713">
        <v>711</v>
      </c>
      <c r="B713" s="2" t="s">
        <v>712</v>
      </c>
      <c r="C713" s="2" t="s">
        <v>4821</v>
      </c>
      <c r="D713" s="4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8" t="s">
        <v>8316</v>
      </c>
      <c r="P713" t="s">
        <v>8318</v>
      </c>
      <c r="Q713">
        <f t="shared" si="11"/>
        <v>2016</v>
      </c>
      <c r="R713" s="6">
        <f>(((J713/60)/60)/24)+DATE(1970,1,1)</f>
        <v>42678.459120370375</v>
      </c>
    </row>
    <row r="714" spans="1:18" ht="60" x14ac:dyDescent="0.25">
      <c r="A714">
        <v>712</v>
      </c>
      <c r="B714" s="2" t="s">
        <v>713</v>
      </c>
      <c r="C714" s="2" t="s">
        <v>4822</v>
      </c>
      <c r="D714" s="4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8" t="s">
        <v>8316</v>
      </c>
      <c r="P714" t="s">
        <v>8318</v>
      </c>
      <c r="Q714">
        <f t="shared" si="11"/>
        <v>2016</v>
      </c>
      <c r="R714" s="6">
        <f>(((J714/60)/60)/24)+DATE(1970,1,1)</f>
        <v>42384.680925925932</v>
      </c>
    </row>
    <row r="715" spans="1:18" ht="60" x14ac:dyDescent="0.25">
      <c r="A715">
        <v>713</v>
      </c>
      <c r="B715" s="2" t="s">
        <v>714</v>
      </c>
      <c r="C715" s="2" t="s">
        <v>4823</v>
      </c>
      <c r="D715" s="4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8" t="s">
        <v>8316</v>
      </c>
      <c r="P715" t="s">
        <v>8318</v>
      </c>
      <c r="Q715">
        <f t="shared" si="11"/>
        <v>2016</v>
      </c>
      <c r="R715" s="6">
        <f>(((J715/60)/60)/24)+DATE(1970,1,1)</f>
        <v>42496.529305555552</v>
      </c>
    </row>
    <row r="716" spans="1:18" ht="45" x14ac:dyDescent="0.25">
      <c r="A716">
        <v>714</v>
      </c>
      <c r="B716" s="2" t="s">
        <v>715</v>
      </c>
      <c r="C716" s="2" t="s">
        <v>4824</v>
      </c>
      <c r="D716" s="4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8" t="s">
        <v>8316</v>
      </c>
      <c r="P716" t="s">
        <v>8318</v>
      </c>
      <c r="Q716">
        <f t="shared" si="11"/>
        <v>2016</v>
      </c>
      <c r="R716" s="6">
        <f>(((J716/60)/60)/24)+DATE(1970,1,1)</f>
        <v>42734.787986111114</v>
      </c>
    </row>
    <row r="717" spans="1:18" ht="60" x14ac:dyDescent="0.25">
      <c r="A717">
        <v>715</v>
      </c>
      <c r="B717" s="2" t="s">
        <v>716</v>
      </c>
      <c r="C717" s="2" t="s">
        <v>4825</v>
      </c>
      <c r="D717" s="4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8" t="s">
        <v>8316</v>
      </c>
      <c r="P717" t="s">
        <v>8318</v>
      </c>
      <c r="Q717">
        <f t="shared" si="11"/>
        <v>2015</v>
      </c>
      <c r="R717" s="6">
        <f>(((J717/60)/60)/24)+DATE(1970,1,1)</f>
        <v>42273.090740740736</v>
      </c>
    </row>
    <row r="718" spans="1:18" ht="45" x14ac:dyDescent="0.25">
      <c r="A718">
        <v>716</v>
      </c>
      <c r="B718" s="2" t="s">
        <v>717</v>
      </c>
      <c r="C718" s="2" t="s">
        <v>4826</v>
      </c>
      <c r="D718" s="4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8" t="s">
        <v>8316</v>
      </c>
      <c r="P718" t="s">
        <v>8318</v>
      </c>
      <c r="Q718">
        <f t="shared" si="11"/>
        <v>2014</v>
      </c>
      <c r="R718" s="6">
        <f>(((J718/60)/60)/24)+DATE(1970,1,1)</f>
        <v>41940.658645833333</v>
      </c>
    </row>
    <row r="719" spans="1:18" ht="30" x14ac:dyDescent="0.25">
      <c r="A719">
        <v>717</v>
      </c>
      <c r="B719" s="2" t="s">
        <v>718</v>
      </c>
      <c r="C719" s="2" t="s">
        <v>4827</v>
      </c>
      <c r="D719" s="4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8" t="s">
        <v>8316</v>
      </c>
      <c r="P719" t="s">
        <v>8318</v>
      </c>
      <c r="Q719">
        <f t="shared" si="11"/>
        <v>2014</v>
      </c>
      <c r="R719" s="6">
        <f>(((J719/60)/60)/24)+DATE(1970,1,1)</f>
        <v>41857.854189814818</v>
      </c>
    </row>
    <row r="720" spans="1:18" ht="60" x14ac:dyDescent="0.25">
      <c r="A720">
        <v>718</v>
      </c>
      <c r="B720" s="2" t="s">
        <v>719</v>
      </c>
      <c r="C720" s="2" t="s">
        <v>4828</v>
      </c>
      <c r="D720" s="4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8" t="s">
        <v>8316</v>
      </c>
      <c r="P720" t="s">
        <v>8318</v>
      </c>
      <c r="Q720">
        <f t="shared" si="11"/>
        <v>2017</v>
      </c>
      <c r="R720" s="6">
        <f>(((J720/60)/60)/24)+DATE(1970,1,1)</f>
        <v>42752.845451388886</v>
      </c>
    </row>
    <row r="721" spans="1:18" ht="60" x14ac:dyDescent="0.25">
      <c r="A721">
        <v>719</v>
      </c>
      <c r="B721" s="2" t="s">
        <v>720</v>
      </c>
      <c r="C721" s="2" t="s">
        <v>4829</v>
      </c>
      <c r="D721" s="4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8" t="s">
        <v>8316</v>
      </c>
      <c r="P721" t="s">
        <v>8318</v>
      </c>
      <c r="Q721">
        <f t="shared" si="11"/>
        <v>2016</v>
      </c>
      <c r="R721" s="6">
        <f>(((J721/60)/60)/24)+DATE(1970,1,1)</f>
        <v>42409.040231481486</v>
      </c>
    </row>
    <row r="722" spans="1:18" ht="45" x14ac:dyDescent="0.25">
      <c r="A722">
        <v>720</v>
      </c>
      <c r="B722" s="2" t="s">
        <v>721</v>
      </c>
      <c r="C722" s="2" t="s">
        <v>4830</v>
      </c>
      <c r="D722" s="4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8" t="s">
        <v>8319</v>
      </c>
      <c r="P722" t="s">
        <v>8320</v>
      </c>
      <c r="Q722">
        <f t="shared" si="11"/>
        <v>2012</v>
      </c>
      <c r="R722" s="6">
        <f>(((J722/60)/60)/24)+DATE(1970,1,1)</f>
        <v>40909.649201388893</v>
      </c>
    </row>
    <row r="723" spans="1:18" ht="60" x14ac:dyDescent="0.25">
      <c r="A723">
        <v>721</v>
      </c>
      <c r="B723" s="2" t="s">
        <v>722</v>
      </c>
      <c r="C723" s="2" t="s">
        <v>4831</v>
      </c>
      <c r="D723" s="4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8" t="s">
        <v>8319</v>
      </c>
      <c r="P723" t="s">
        <v>8320</v>
      </c>
      <c r="Q723">
        <f t="shared" si="11"/>
        <v>2014</v>
      </c>
      <c r="R723" s="6">
        <f>(((J723/60)/60)/24)+DATE(1970,1,1)</f>
        <v>41807.571840277778</v>
      </c>
    </row>
    <row r="724" spans="1:18" ht="60" x14ac:dyDescent="0.25">
      <c r="A724">
        <v>722</v>
      </c>
      <c r="B724" s="2" t="s">
        <v>723</v>
      </c>
      <c r="C724" s="2" t="s">
        <v>4832</v>
      </c>
      <c r="D724" s="4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8" t="s">
        <v>8319</v>
      </c>
      <c r="P724" t="s">
        <v>8320</v>
      </c>
      <c r="Q724">
        <f t="shared" si="11"/>
        <v>2012</v>
      </c>
      <c r="R724" s="6">
        <f>(((J724/60)/60)/24)+DATE(1970,1,1)</f>
        <v>40977.805300925924</v>
      </c>
    </row>
    <row r="725" spans="1:18" ht="45" x14ac:dyDescent="0.25">
      <c r="A725">
        <v>723</v>
      </c>
      <c r="B725" s="2" t="s">
        <v>724</v>
      </c>
      <c r="C725" s="2" t="s">
        <v>4833</v>
      </c>
      <c r="D725" s="4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8" t="s">
        <v>8319</v>
      </c>
      <c r="P725" t="s">
        <v>8320</v>
      </c>
      <c r="Q725">
        <f t="shared" si="11"/>
        <v>2015</v>
      </c>
      <c r="R725" s="6">
        <f>(((J725/60)/60)/24)+DATE(1970,1,1)</f>
        <v>42184.816539351858</v>
      </c>
    </row>
    <row r="726" spans="1:18" ht="60" x14ac:dyDescent="0.25">
      <c r="A726">
        <v>724</v>
      </c>
      <c r="B726" s="2" t="s">
        <v>725</v>
      </c>
      <c r="C726" s="2" t="s">
        <v>4834</v>
      </c>
      <c r="D726" s="4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8" t="s">
        <v>8319</v>
      </c>
      <c r="P726" t="s">
        <v>8320</v>
      </c>
      <c r="Q726">
        <f t="shared" si="11"/>
        <v>2011</v>
      </c>
      <c r="R726" s="6">
        <f>(((J726/60)/60)/24)+DATE(1970,1,1)</f>
        <v>40694.638460648144</v>
      </c>
    </row>
    <row r="727" spans="1:18" ht="45" x14ac:dyDescent="0.25">
      <c r="A727">
        <v>725</v>
      </c>
      <c r="B727" s="2" t="s">
        <v>726</v>
      </c>
      <c r="C727" s="2" t="s">
        <v>4835</v>
      </c>
      <c r="D727" s="4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8" t="s">
        <v>8319</v>
      </c>
      <c r="P727" t="s">
        <v>8320</v>
      </c>
      <c r="Q727">
        <f t="shared" si="11"/>
        <v>2015</v>
      </c>
      <c r="R727" s="6">
        <f>(((J727/60)/60)/24)+DATE(1970,1,1)</f>
        <v>42321.626296296294</v>
      </c>
    </row>
    <row r="728" spans="1:18" ht="60" x14ac:dyDescent="0.25">
      <c r="A728">
        <v>726</v>
      </c>
      <c r="B728" s="2" t="s">
        <v>727</v>
      </c>
      <c r="C728" s="2" t="s">
        <v>4836</v>
      </c>
      <c r="D728" s="4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8" t="s">
        <v>8319</v>
      </c>
      <c r="P728" t="s">
        <v>8320</v>
      </c>
      <c r="Q728">
        <f t="shared" si="11"/>
        <v>2013</v>
      </c>
      <c r="R728" s="6">
        <f>(((J728/60)/60)/24)+DATE(1970,1,1)</f>
        <v>41346.042673611111</v>
      </c>
    </row>
    <row r="729" spans="1:18" ht="60" x14ac:dyDescent="0.25">
      <c r="A729">
        <v>727</v>
      </c>
      <c r="B729" s="2" t="s">
        <v>728</v>
      </c>
      <c r="C729" s="2" t="s">
        <v>4837</v>
      </c>
      <c r="D729" s="4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8" t="s">
        <v>8319</v>
      </c>
      <c r="P729" t="s">
        <v>8320</v>
      </c>
      <c r="Q729">
        <f t="shared" si="11"/>
        <v>2012</v>
      </c>
      <c r="R729" s="6">
        <f>(((J729/60)/60)/24)+DATE(1970,1,1)</f>
        <v>41247.020243055551</v>
      </c>
    </row>
    <row r="730" spans="1:18" ht="45" x14ac:dyDescent="0.25">
      <c r="A730">
        <v>728</v>
      </c>
      <c r="B730" s="2" t="s">
        <v>729</v>
      </c>
      <c r="C730" s="2" t="s">
        <v>4838</v>
      </c>
      <c r="D730" s="4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8" t="s">
        <v>8319</v>
      </c>
      <c r="P730" t="s">
        <v>8320</v>
      </c>
      <c r="Q730">
        <f t="shared" si="11"/>
        <v>2011</v>
      </c>
      <c r="R730" s="6">
        <f>(((J730/60)/60)/24)+DATE(1970,1,1)</f>
        <v>40731.837465277778</v>
      </c>
    </row>
    <row r="731" spans="1:18" ht="60" x14ac:dyDescent="0.25">
      <c r="A731">
        <v>729</v>
      </c>
      <c r="B731" s="2" t="s">
        <v>730</v>
      </c>
      <c r="C731" s="2" t="s">
        <v>4839</v>
      </c>
      <c r="D731" s="4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8" t="s">
        <v>8319</v>
      </c>
      <c r="P731" t="s">
        <v>8320</v>
      </c>
      <c r="Q731">
        <f t="shared" si="11"/>
        <v>2012</v>
      </c>
      <c r="R731" s="6">
        <f>(((J731/60)/60)/24)+DATE(1970,1,1)</f>
        <v>41111.185891203706</v>
      </c>
    </row>
    <row r="732" spans="1:18" ht="30" x14ac:dyDescent="0.25">
      <c r="A732">
        <v>730</v>
      </c>
      <c r="B732" s="2" t="s">
        <v>731</v>
      </c>
      <c r="C732" s="2" t="s">
        <v>4840</v>
      </c>
      <c r="D732" s="4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8" t="s">
        <v>8319</v>
      </c>
      <c r="P732" t="s">
        <v>8320</v>
      </c>
      <c r="Q732">
        <f t="shared" si="11"/>
        <v>2011</v>
      </c>
      <c r="R732" s="6">
        <f>(((J732/60)/60)/24)+DATE(1970,1,1)</f>
        <v>40854.745266203703</v>
      </c>
    </row>
    <row r="733" spans="1:18" ht="45" x14ac:dyDescent="0.25">
      <c r="A733">
        <v>731</v>
      </c>
      <c r="B733" s="2" t="s">
        <v>732</v>
      </c>
      <c r="C733" s="2" t="s">
        <v>4841</v>
      </c>
      <c r="D733" s="4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8" t="s">
        <v>8319</v>
      </c>
      <c r="P733" t="s">
        <v>8320</v>
      </c>
      <c r="Q733">
        <f t="shared" si="11"/>
        <v>2011</v>
      </c>
      <c r="R733" s="6">
        <f>(((J733/60)/60)/24)+DATE(1970,1,1)</f>
        <v>40879.795682870368</v>
      </c>
    </row>
    <row r="734" spans="1:18" ht="60" x14ac:dyDescent="0.25">
      <c r="A734">
        <v>732</v>
      </c>
      <c r="B734" s="2" t="s">
        <v>733</v>
      </c>
      <c r="C734" s="2" t="s">
        <v>4842</v>
      </c>
      <c r="D734" s="4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8" t="s">
        <v>8319</v>
      </c>
      <c r="P734" t="s">
        <v>8320</v>
      </c>
      <c r="Q734">
        <f t="shared" si="11"/>
        <v>2013</v>
      </c>
      <c r="R734" s="6">
        <f>(((J734/60)/60)/24)+DATE(1970,1,1)</f>
        <v>41486.424317129626</v>
      </c>
    </row>
    <row r="735" spans="1:18" ht="60" x14ac:dyDescent="0.25">
      <c r="A735">
        <v>733</v>
      </c>
      <c r="B735" s="2" t="s">
        <v>734</v>
      </c>
      <c r="C735" s="2" t="s">
        <v>4843</v>
      </c>
      <c r="D735" s="4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8" t="s">
        <v>8319</v>
      </c>
      <c r="P735" t="s">
        <v>8320</v>
      </c>
      <c r="Q735">
        <f t="shared" si="11"/>
        <v>2013</v>
      </c>
      <c r="R735" s="6">
        <f>(((J735/60)/60)/24)+DATE(1970,1,1)</f>
        <v>41598.420046296298</v>
      </c>
    </row>
    <row r="736" spans="1:18" ht="45" x14ac:dyDescent="0.25">
      <c r="A736">
        <v>734</v>
      </c>
      <c r="B736" s="2" t="s">
        <v>735</v>
      </c>
      <c r="C736" s="2" t="s">
        <v>4844</v>
      </c>
      <c r="D736" s="4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8" t="s">
        <v>8319</v>
      </c>
      <c r="P736" t="s">
        <v>8320</v>
      </c>
      <c r="Q736">
        <f t="shared" si="11"/>
        <v>2015</v>
      </c>
      <c r="R736" s="6">
        <f>(((J736/60)/60)/24)+DATE(1970,1,1)</f>
        <v>42102.164583333331</v>
      </c>
    </row>
    <row r="737" spans="1:18" ht="45" x14ac:dyDescent="0.25">
      <c r="A737">
        <v>735</v>
      </c>
      <c r="B737" s="2" t="s">
        <v>736</v>
      </c>
      <c r="C737" s="2" t="s">
        <v>4845</v>
      </c>
      <c r="D737" s="4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8" t="s">
        <v>8319</v>
      </c>
      <c r="P737" t="s">
        <v>8320</v>
      </c>
      <c r="Q737">
        <f t="shared" si="11"/>
        <v>2014</v>
      </c>
      <c r="R737" s="6">
        <f>(((J737/60)/60)/24)+DATE(1970,1,1)</f>
        <v>41946.029467592591</v>
      </c>
    </row>
    <row r="738" spans="1:18" ht="60" x14ac:dyDescent="0.25">
      <c r="A738">
        <v>736</v>
      </c>
      <c r="B738" s="2" t="s">
        <v>737</v>
      </c>
      <c r="C738" s="2" t="s">
        <v>4846</v>
      </c>
      <c r="D738" s="4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8" t="s">
        <v>8319</v>
      </c>
      <c r="P738" t="s">
        <v>8320</v>
      </c>
      <c r="Q738">
        <f t="shared" si="11"/>
        <v>2013</v>
      </c>
      <c r="R738" s="6">
        <f>(((J738/60)/60)/24)+DATE(1970,1,1)</f>
        <v>41579.734259259261</v>
      </c>
    </row>
    <row r="739" spans="1:18" ht="60" x14ac:dyDescent="0.25">
      <c r="A739">
        <v>737</v>
      </c>
      <c r="B739" s="2" t="s">
        <v>738</v>
      </c>
      <c r="C739" s="2" t="s">
        <v>4847</v>
      </c>
      <c r="D739" s="4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8" t="s">
        <v>8319</v>
      </c>
      <c r="P739" t="s">
        <v>8320</v>
      </c>
      <c r="Q739">
        <f t="shared" si="11"/>
        <v>2014</v>
      </c>
      <c r="R739" s="6">
        <f>(((J739/60)/60)/24)+DATE(1970,1,1)</f>
        <v>41667.275312500002</v>
      </c>
    </row>
    <row r="740" spans="1:18" ht="30" x14ac:dyDescent="0.25">
      <c r="A740">
        <v>738</v>
      </c>
      <c r="B740" s="2" t="s">
        <v>739</v>
      </c>
      <c r="C740" s="2" t="s">
        <v>4848</v>
      </c>
      <c r="D740" s="4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8" t="s">
        <v>8319</v>
      </c>
      <c r="P740" t="s">
        <v>8320</v>
      </c>
      <c r="Q740">
        <f t="shared" si="11"/>
        <v>2014</v>
      </c>
      <c r="R740" s="6">
        <f>(((J740/60)/60)/24)+DATE(1970,1,1)</f>
        <v>41943.604097222218</v>
      </c>
    </row>
    <row r="741" spans="1:18" ht="60" x14ac:dyDescent="0.25">
      <c r="A741">
        <v>739</v>
      </c>
      <c r="B741" s="2" t="s">
        <v>740</v>
      </c>
      <c r="C741" s="2" t="s">
        <v>4849</v>
      </c>
      <c r="D741" s="4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8" t="s">
        <v>8319</v>
      </c>
      <c r="P741" t="s">
        <v>8320</v>
      </c>
      <c r="Q741">
        <f t="shared" si="11"/>
        <v>2014</v>
      </c>
      <c r="R741" s="6">
        <f>(((J741/60)/60)/24)+DATE(1970,1,1)</f>
        <v>41829.502650462964</v>
      </c>
    </row>
    <row r="742" spans="1:18" ht="60" x14ac:dyDescent="0.25">
      <c r="A742">
        <v>740</v>
      </c>
      <c r="B742" s="2" t="s">
        <v>741</v>
      </c>
      <c r="C742" s="2" t="s">
        <v>4850</v>
      </c>
      <c r="D742" s="4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8" t="s">
        <v>8319</v>
      </c>
      <c r="P742" t="s">
        <v>8320</v>
      </c>
      <c r="Q742">
        <f t="shared" si="11"/>
        <v>2015</v>
      </c>
      <c r="R742" s="6">
        <f>(((J742/60)/60)/24)+DATE(1970,1,1)</f>
        <v>42162.146782407406</v>
      </c>
    </row>
    <row r="743" spans="1:18" ht="30" x14ac:dyDescent="0.25">
      <c r="A743">
        <v>741</v>
      </c>
      <c r="B743" s="2" t="s">
        <v>742</v>
      </c>
      <c r="C743" s="2" t="s">
        <v>4851</v>
      </c>
      <c r="D743" s="4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8" t="s">
        <v>8319</v>
      </c>
      <c r="P743" t="s">
        <v>8320</v>
      </c>
      <c r="Q743">
        <f t="shared" si="11"/>
        <v>2013</v>
      </c>
      <c r="R743" s="6">
        <f>(((J743/60)/60)/24)+DATE(1970,1,1)</f>
        <v>41401.648217592592</v>
      </c>
    </row>
    <row r="744" spans="1:18" ht="60" x14ac:dyDescent="0.25">
      <c r="A744">
        <v>742</v>
      </c>
      <c r="B744" s="2" t="s">
        <v>743</v>
      </c>
      <c r="C744" s="2" t="s">
        <v>4852</v>
      </c>
      <c r="D744" s="4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8" t="s">
        <v>8319</v>
      </c>
      <c r="P744" t="s">
        <v>8320</v>
      </c>
      <c r="Q744">
        <f t="shared" si="11"/>
        <v>2014</v>
      </c>
      <c r="R744" s="6">
        <f>(((J744/60)/60)/24)+DATE(1970,1,1)</f>
        <v>41689.917962962965</v>
      </c>
    </row>
    <row r="745" spans="1:18" ht="60" x14ac:dyDescent="0.25">
      <c r="A745">
        <v>743</v>
      </c>
      <c r="B745" s="2" t="s">
        <v>744</v>
      </c>
      <c r="C745" s="2" t="s">
        <v>4853</v>
      </c>
      <c r="D745" s="4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8" t="s">
        <v>8319</v>
      </c>
      <c r="P745" t="s">
        <v>8320</v>
      </c>
      <c r="Q745">
        <f t="shared" si="11"/>
        <v>2012</v>
      </c>
      <c r="R745" s="6">
        <f>(((J745/60)/60)/24)+DATE(1970,1,1)</f>
        <v>40990.709317129629</v>
      </c>
    </row>
    <row r="746" spans="1:18" ht="45" x14ac:dyDescent="0.25">
      <c r="A746">
        <v>744</v>
      </c>
      <c r="B746" s="2" t="s">
        <v>745</v>
      </c>
      <c r="C746" s="2" t="s">
        <v>4854</v>
      </c>
      <c r="D746" s="4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8" t="s">
        <v>8319</v>
      </c>
      <c r="P746" t="s">
        <v>8320</v>
      </c>
      <c r="Q746">
        <f t="shared" si="11"/>
        <v>2012</v>
      </c>
      <c r="R746" s="6">
        <f>(((J746/60)/60)/24)+DATE(1970,1,1)</f>
        <v>41226.95721064815</v>
      </c>
    </row>
    <row r="747" spans="1:18" ht="60" x14ac:dyDescent="0.25">
      <c r="A747">
        <v>745</v>
      </c>
      <c r="B747" s="2" t="s">
        <v>746</v>
      </c>
      <c r="C747" s="2" t="s">
        <v>4855</v>
      </c>
      <c r="D747" s="4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8" t="s">
        <v>8319</v>
      </c>
      <c r="P747" t="s">
        <v>8320</v>
      </c>
      <c r="Q747">
        <f t="shared" si="11"/>
        <v>2013</v>
      </c>
      <c r="R747" s="6">
        <f>(((J747/60)/60)/24)+DATE(1970,1,1)</f>
        <v>41367.572280092594</v>
      </c>
    </row>
    <row r="748" spans="1:18" ht="30" x14ac:dyDescent="0.25">
      <c r="A748">
        <v>746</v>
      </c>
      <c r="B748" s="2" t="s">
        <v>747</v>
      </c>
      <c r="C748" s="2" t="s">
        <v>4856</v>
      </c>
      <c r="D748" s="4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8" t="s">
        <v>8319</v>
      </c>
      <c r="P748" t="s">
        <v>8320</v>
      </c>
      <c r="Q748">
        <f t="shared" si="11"/>
        <v>2012</v>
      </c>
      <c r="R748" s="6">
        <f>(((J748/60)/60)/24)+DATE(1970,1,1)</f>
        <v>41157.042928240742</v>
      </c>
    </row>
    <row r="749" spans="1:18" ht="60" x14ac:dyDescent="0.25">
      <c r="A749">
        <v>747</v>
      </c>
      <c r="B749" s="2" t="s">
        <v>748</v>
      </c>
      <c r="C749" s="2" t="s">
        <v>4857</v>
      </c>
      <c r="D749" s="4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8" t="s">
        <v>8319</v>
      </c>
      <c r="P749" t="s">
        <v>8320</v>
      </c>
      <c r="Q749">
        <f t="shared" si="11"/>
        <v>2014</v>
      </c>
      <c r="R749" s="6">
        <f>(((J749/60)/60)/24)+DATE(1970,1,1)</f>
        <v>41988.548831018517</v>
      </c>
    </row>
    <row r="750" spans="1:18" ht="45" x14ac:dyDescent="0.25">
      <c r="A750">
        <v>748</v>
      </c>
      <c r="B750" s="2" t="s">
        <v>749</v>
      </c>
      <c r="C750" s="2" t="s">
        <v>4858</v>
      </c>
      <c r="D750" s="4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8" t="s">
        <v>8319</v>
      </c>
      <c r="P750" t="s">
        <v>8320</v>
      </c>
      <c r="Q750">
        <f t="shared" si="11"/>
        <v>2014</v>
      </c>
      <c r="R750" s="6">
        <f>(((J750/60)/60)/24)+DATE(1970,1,1)</f>
        <v>41831.846828703703</v>
      </c>
    </row>
    <row r="751" spans="1:18" ht="60" x14ac:dyDescent="0.25">
      <c r="A751">
        <v>749</v>
      </c>
      <c r="B751" s="2" t="s">
        <v>750</v>
      </c>
      <c r="C751" s="2" t="s">
        <v>4859</v>
      </c>
      <c r="D751" s="4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8" t="s">
        <v>8319</v>
      </c>
      <c r="P751" t="s">
        <v>8320</v>
      </c>
      <c r="Q751">
        <f t="shared" si="11"/>
        <v>2016</v>
      </c>
      <c r="R751" s="6">
        <f>(((J751/60)/60)/24)+DATE(1970,1,1)</f>
        <v>42733.94131944445</v>
      </c>
    </row>
    <row r="752" spans="1:18" ht="60" x14ac:dyDescent="0.25">
      <c r="A752">
        <v>750</v>
      </c>
      <c r="B752" s="2" t="s">
        <v>751</v>
      </c>
      <c r="C752" s="2" t="s">
        <v>4860</v>
      </c>
      <c r="D752" s="4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8" t="s">
        <v>8319</v>
      </c>
      <c r="P752" t="s">
        <v>8320</v>
      </c>
      <c r="Q752">
        <f t="shared" si="11"/>
        <v>2013</v>
      </c>
      <c r="R752" s="6">
        <f>(((J752/60)/60)/24)+DATE(1970,1,1)</f>
        <v>41299.878148148149</v>
      </c>
    </row>
    <row r="753" spans="1:18" ht="45" x14ac:dyDescent="0.25">
      <c r="A753">
        <v>751</v>
      </c>
      <c r="B753" s="2" t="s">
        <v>752</v>
      </c>
      <c r="C753" s="2" t="s">
        <v>4861</v>
      </c>
      <c r="D753" s="4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8" t="s">
        <v>8319</v>
      </c>
      <c r="P753" t="s">
        <v>8320</v>
      </c>
      <c r="Q753">
        <f t="shared" si="11"/>
        <v>2011</v>
      </c>
      <c r="R753" s="6">
        <f>(((J753/60)/60)/24)+DATE(1970,1,1)</f>
        <v>40713.630497685182</v>
      </c>
    </row>
    <row r="754" spans="1:18" ht="60" x14ac:dyDescent="0.25">
      <c r="A754">
        <v>752</v>
      </c>
      <c r="B754" s="2" t="s">
        <v>753</v>
      </c>
      <c r="C754" s="2" t="s">
        <v>4862</v>
      </c>
      <c r="D754" s="4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8" t="s">
        <v>8319</v>
      </c>
      <c r="P754" t="s">
        <v>8320</v>
      </c>
      <c r="Q754">
        <f t="shared" si="11"/>
        <v>2016</v>
      </c>
      <c r="R754" s="6">
        <f>(((J754/60)/60)/24)+DATE(1970,1,1)</f>
        <v>42639.421493055561</v>
      </c>
    </row>
    <row r="755" spans="1:18" ht="60" x14ac:dyDescent="0.25">
      <c r="A755">
        <v>753</v>
      </c>
      <c r="B755" s="2" t="s">
        <v>754</v>
      </c>
      <c r="C755" s="2" t="s">
        <v>4863</v>
      </c>
      <c r="D755" s="4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8" t="s">
        <v>8319</v>
      </c>
      <c r="P755" t="s">
        <v>8320</v>
      </c>
      <c r="Q755">
        <f t="shared" si="11"/>
        <v>2015</v>
      </c>
      <c r="R755" s="6">
        <f>(((J755/60)/60)/24)+DATE(1970,1,1)</f>
        <v>42019.590173611112</v>
      </c>
    </row>
    <row r="756" spans="1:18" ht="60" x14ac:dyDescent="0.25">
      <c r="A756">
        <v>754</v>
      </c>
      <c r="B756" s="2" t="s">
        <v>755</v>
      </c>
      <c r="C756" s="2" t="s">
        <v>4864</v>
      </c>
      <c r="D756" s="4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8" t="s">
        <v>8319</v>
      </c>
      <c r="P756" t="s">
        <v>8320</v>
      </c>
      <c r="Q756">
        <f t="shared" si="11"/>
        <v>2012</v>
      </c>
      <c r="R756" s="6">
        <f>(((J756/60)/60)/24)+DATE(1970,1,1)</f>
        <v>41249.749085648145</v>
      </c>
    </row>
    <row r="757" spans="1:18" ht="45" x14ac:dyDescent="0.25">
      <c r="A757">
        <v>755</v>
      </c>
      <c r="B757" s="2" t="s">
        <v>756</v>
      </c>
      <c r="C757" s="2" t="s">
        <v>4865</v>
      </c>
      <c r="D757" s="4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8" t="s">
        <v>8319</v>
      </c>
      <c r="P757" t="s">
        <v>8320</v>
      </c>
      <c r="Q757">
        <f t="shared" si="11"/>
        <v>2013</v>
      </c>
      <c r="R757" s="6">
        <f>(((J757/60)/60)/24)+DATE(1970,1,1)</f>
        <v>41383.605057870373</v>
      </c>
    </row>
    <row r="758" spans="1:18" ht="45" x14ac:dyDescent="0.25">
      <c r="A758">
        <v>756</v>
      </c>
      <c r="B758" s="2" t="s">
        <v>757</v>
      </c>
      <c r="C758" s="2" t="s">
        <v>4866</v>
      </c>
      <c r="D758" s="4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8" t="s">
        <v>8319</v>
      </c>
      <c r="P758" t="s">
        <v>8320</v>
      </c>
      <c r="Q758">
        <f t="shared" si="11"/>
        <v>2011</v>
      </c>
      <c r="R758" s="6">
        <f>(((J758/60)/60)/24)+DATE(1970,1,1)</f>
        <v>40590.766886574071</v>
      </c>
    </row>
    <row r="759" spans="1:18" ht="60" x14ac:dyDescent="0.25">
      <c r="A759">
        <v>757</v>
      </c>
      <c r="B759" s="2" t="s">
        <v>758</v>
      </c>
      <c r="C759" s="2" t="s">
        <v>4867</v>
      </c>
      <c r="D759" s="4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8" t="s">
        <v>8319</v>
      </c>
      <c r="P759" t="s">
        <v>8320</v>
      </c>
      <c r="Q759">
        <f t="shared" si="11"/>
        <v>2012</v>
      </c>
      <c r="R759" s="6">
        <f>(((J759/60)/60)/24)+DATE(1970,1,1)</f>
        <v>41235.054560185185</v>
      </c>
    </row>
    <row r="760" spans="1:18" ht="45" x14ac:dyDescent="0.25">
      <c r="A760">
        <v>758</v>
      </c>
      <c r="B760" s="2" t="s">
        <v>759</v>
      </c>
      <c r="C760" s="2" t="s">
        <v>4868</v>
      </c>
      <c r="D760" s="4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8" t="s">
        <v>8319</v>
      </c>
      <c r="P760" t="s">
        <v>8320</v>
      </c>
      <c r="Q760">
        <f t="shared" si="11"/>
        <v>2010</v>
      </c>
      <c r="R760" s="6">
        <f>(((J760/60)/60)/24)+DATE(1970,1,1)</f>
        <v>40429.836435185185</v>
      </c>
    </row>
    <row r="761" spans="1:18" ht="45" x14ac:dyDescent="0.25">
      <c r="A761">
        <v>759</v>
      </c>
      <c r="B761" s="2" t="s">
        <v>760</v>
      </c>
      <c r="C761" s="2" t="s">
        <v>4869</v>
      </c>
      <c r="D761" s="4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8" t="s">
        <v>8319</v>
      </c>
      <c r="P761" t="s">
        <v>8320</v>
      </c>
      <c r="Q761">
        <f t="shared" si="11"/>
        <v>2014</v>
      </c>
      <c r="R761" s="6">
        <f>(((J761/60)/60)/24)+DATE(1970,1,1)</f>
        <v>41789.330312500002</v>
      </c>
    </row>
    <row r="762" spans="1:18" ht="60" x14ac:dyDescent="0.25">
      <c r="A762">
        <v>760</v>
      </c>
      <c r="B762" s="2" t="s">
        <v>761</v>
      </c>
      <c r="C762" s="2" t="s">
        <v>4870</v>
      </c>
      <c r="D762" s="4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8" t="s">
        <v>8319</v>
      </c>
      <c r="P762" t="s">
        <v>8321</v>
      </c>
      <c r="Q762">
        <f t="shared" si="11"/>
        <v>2016</v>
      </c>
      <c r="R762" s="6">
        <f>(((J762/60)/60)/24)+DATE(1970,1,1)</f>
        <v>42670.764039351852</v>
      </c>
    </row>
    <row r="763" spans="1:18" ht="45" x14ac:dyDescent="0.25">
      <c r="A763">
        <v>761</v>
      </c>
      <c r="B763" s="2" t="s">
        <v>762</v>
      </c>
      <c r="C763" s="2" t="s">
        <v>4871</v>
      </c>
      <c r="D763" s="4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8" t="s">
        <v>8319</v>
      </c>
      <c r="P763" t="s">
        <v>8321</v>
      </c>
      <c r="Q763">
        <f t="shared" si="11"/>
        <v>2014</v>
      </c>
      <c r="R763" s="6">
        <f>(((J763/60)/60)/24)+DATE(1970,1,1)</f>
        <v>41642.751458333332</v>
      </c>
    </row>
    <row r="764" spans="1:18" ht="45" x14ac:dyDescent="0.25">
      <c r="A764">
        <v>762</v>
      </c>
      <c r="B764" s="2" t="s">
        <v>763</v>
      </c>
      <c r="C764" s="2" t="s">
        <v>4872</v>
      </c>
      <c r="D764" s="4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8" t="s">
        <v>8319</v>
      </c>
      <c r="P764" t="s">
        <v>8321</v>
      </c>
      <c r="Q764">
        <f t="shared" si="11"/>
        <v>2016</v>
      </c>
      <c r="R764" s="6">
        <f>(((J764/60)/60)/24)+DATE(1970,1,1)</f>
        <v>42690.858449074076</v>
      </c>
    </row>
    <row r="765" spans="1:18" ht="45" x14ac:dyDescent="0.25">
      <c r="A765">
        <v>763</v>
      </c>
      <c r="B765" s="2" t="s">
        <v>764</v>
      </c>
      <c r="C765" s="2" t="s">
        <v>4873</v>
      </c>
      <c r="D765" s="4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8" t="s">
        <v>8319</v>
      </c>
      <c r="P765" t="s">
        <v>8321</v>
      </c>
      <c r="Q765">
        <f t="shared" si="11"/>
        <v>2013</v>
      </c>
      <c r="R765" s="6">
        <f>(((J765/60)/60)/24)+DATE(1970,1,1)</f>
        <v>41471.446851851848</v>
      </c>
    </row>
    <row r="766" spans="1:18" ht="45" x14ac:dyDescent="0.25">
      <c r="A766">
        <v>764</v>
      </c>
      <c r="B766" s="2" t="s">
        <v>765</v>
      </c>
      <c r="C766" s="2" t="s">
        <v>4874</v>
      </c>
      <c r="D766" s="4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8" t="s">
        <v>8319</v>
      </c>
      <c r="P766" t="s">
        <v>8321</v>
      </c>
      <c r="Q766">
        <f t="shared" si="11"/>
        <v>2015</v>
      </c>
      <c r="R766" s="6">
        <f>(((J766/60)/60)/24)+DATE(1970,1,1)</f>
        <v>42227.173159722224</v>
      </c>
    </row>
    <row r="767" spans="1:18" ht="60" x14ac:dyDescent="0.25">
      <c r="A767">
        <v>765</v>
      </c>
      <c r="B767" s="2" t="s">
        <v>766</v>
      </c>
      <c r="C767" s="2" t="s">
        <v>4875</v>
      </c>
      <c r="D767" s="4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8" t="s">
        <v>8319</v>
      </c>
      <c r="P767" t="s">
        <v>8321</v>
      </c>
      <c r="Q767">
        <f t="shared" si="11"/>
        <v>2014</v>
      </c>
      <c r="R767" s="6">
        <f>(((J767/60)/60)/24)+DATE(1970,1,1)</f>
        <v>41901.542638888888</v>
      </c>
    </row>
    <row r="768" spans="1:18" ht="60" x14ac:dyDescent="0.25">
      <c r="A768">
        <v>766</v>
      </c>
      <c r="B768" s="2" t="s">
        <v>767</v>
      </c>
      <c r="C768" s="2" t="s">
        <v>4876</v>
      </c>
      <c r="D768" s="4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8" t="s">
        <v>8319</v>
      </c>
      <c r="P768" t="s">
        <v>8321</v>
      </c>
      <c r="Q768">
        <f t="shared" si="11"/>
        <v>2015</v>
      </c>
      <c r="R768" s="6">
        <f>(((J768/60)/60)/24)+DATE(1970,1,1)</f>
        <v>42021.783368055556</v>
      </c>
    </row>
    <row r="769" spans="1:18" ht="75" x14ac:dyDescent="0.25">
      <c r="A769">
        <v>767</v>
      </c>
      <c r="B769" s="2" t="s">
        <v>768</v>
      </c>
      <c r="C769" s="2" t="s">
        <v>4877</v>
      </c>
      <c r="D769" s="4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8" t="s">
        <v>8319</v>
      </c>
      <c r="P769" t="s">
        <v>8321</v>
      </c>
      <c r="Q769">
        <f t="shared" si="11"/>
        <v>2015</v>
      </c>
      <c r="R769" s="6">
        <f>(((J769/60)/60)/24)+DATE(1970,1,1)</f>
        <v>42115.143634259264</v>
      </c>
    </row>
    <row r="770" spans="1:18" ht="60" x14ac:dyDescent="0.25">
      <c r="A770">
        <v>768</v>
      </c>
      <c r="B770" s="2" t="s">
        <v>769</v>
      </c>
      <c r="C770" s="2" t="s">
        <v>4878</v>
      </c>
      <c r="D770" s="4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8" t="s">
        <v>8319</v>
      </c>
      <c r="P770" t="s">
        <v>8321</v>
      </c>
      <c r="Q770">
        <f t="shared" si="11"/>
        <v>2013</v>
      </c>
      <c r="R770" s="6">
        <f>(((J770/60)/60)/24)+DATE(1970,1,1)</f>
        <v>41594.207060185188</v>
      </c>
    </row>
    <row r="771" spans="1:18" ht="60" x14ac:dyDescent="0.25">
      <c r="A771">
        <v>769</v>
      </c>
      <c r="B771" s="2" t="s">
        <v>770</v>
      </c>
      <c r="C771" s="2" t="s">
        <v>4879</v>
      </c>
      <c r="D771" s="4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8" t="s">
        <v>8319</v>
      </c>
      <c r="P771" t="s">
        <v>8321</v>
      </c>
      <c r="Q771">
        <f t="shared" ref="Q771:Q834" si="12">YEAR(R771)</f>
        <v>2013</v>
      </c>
      <c r="R771" s="6">
        <f>(((J771/60)/60)/24)+DATE(1970,1,1)</f>
        <v>41604.996458333335</v>
      </c>
    </row>
    <row r="772" spans="1:18" ht="60" x14ac:dyDescent="0.25">
      <c r="A772">
        <v>770</v>
      </c>
      <c r="B772" s="2" t="s">
        <v>771</v>
      </c>
      <c r="C772" s="2" t="s">
        <v>4880</v>
      </c>
      <c r="D772" s="4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8" t="s">
        <v>8319</v>
      </c>
      <c r="P772" t="s">
        <v>8321</v>
      </c>
      <c r="Q772">
        <f t="shared" si="12"/>
        <v>2013</v>
      </c>
      <c r="R772" s="6">
        <f>(((J772/60)/60)/24)+DATE(1970,1,1)</f>
        <v>41289.999641203707</v>
      </c>
    </row>
    <row r="773" spans="1:18" ht="45" x14ac:dyDescent="0.25">
      <c r="A773">
        <v>771</v>
      </c>
      <c r="B773" s="2" t="s">
        <v>772</v>
      </c>
      <c r="C773" s="2" t="s">
        <v>4881</v>
      </c>
      <c r="D773" s="4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8" t="s">
        <v>8319</v>
      </c>
      <c r="P773" t="s">
        <v>8321</v>
      </c>
      <c r="Q773">
        <f t="shared" si="12"/>
        <v>2015</v>
      </c>
      <c r="R773" s="6">
        <f>(((J773/60)/60)/24)+DATE(1970,1,1)</f>
        <v>42349.824097222227</v>
      </c>
    </row>
    <row r="774" spans="1:18" ht="60" x14ac:dyDescent="0.25">
      <c r="A774">
        <v>772</v>
      </c>
      <c r="B774" s="2" t="s">
        <v>773</v>
      </c>
      <c r="C774" s="2" t="s">
        <v>4882</v>
      </c>
      <c r="D774" s="4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8" t="s">
        <v>8319</v>
      </c>
      <c r="P774" t="s">
        <v>8321</v>
      </c>
      <c r="Q774">
        <f t="shared" si="12"/>
        <v>2009</v>
      </c>
      <c r="R774" s="6">
        <f>(((J774/60)/60)/24)+DATE(1970,1,1)</f>
        <v>40068.056932870371</v>
      </c>
    </row>
    <row r="775" spans="1:18" ht="60" x14ac:dyDescent="0.25">
      <c r="A775">
        <v>773</v>
      </c>
      <c r="B775" s="2" t="s">
        <v>774</v>
      </c>
      <c r="C775" s="2" t="s">
        <v>4883</v>
      </c>
      <c r="D775" s="4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8" t="s">
        <v>8319</v>
      </c>
      <c r="P775" t="s">
        <v>8321</v>
      </c>
      <c r="Q775">
        <f t="shared" si="12"/>
        <v>2015</v>
      </c>
      <c r="R775" s="6">
        <f>(((J775/60)/60)/24)+DATE(1970,1,1)</f>
        <v>42100.735937499994</v>
      </c>
    </row>
    <row r="776" spans="1:18" ht="60" x14ac:dyDescent="0.25">
      <c r="A776">
        <v>774</v>
      </c>
      <c r="B776" s="2" t="s">
        <v>775</v>
      </c>
      <c r="C776" s="2" t="s">
        <v>4884</v>
      </c>
      <c r="D776" s="4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8" t="s">
        <v>8319</v>
      </c>
      <c r="P776" t="s">
        <v>8321</v>
      </c>
      <c r="Q776">
        <f t="shared" si="12"/>
        <v>2014</v>
      </c>
      <c r="R776" s="6">
        <f>(((J776/60)/60)/24)+DATE(1970,1,1)</f>
        <v>41663.780300925922</v>
      </c>
    </row>
    <row r="777" spans="1:18" ht="45" x14ac:dyDescent="0.25">
      <c r="A777">
        <v>775</v>
      </c>
      <c r="B777" s="2" t="s">
        <v>776</v>
      </c>
      <c r="C777" s="2" t="s">
        <v>4885</v>
      </c>
      <c r="D777" s="4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8" t="s">
        <v>8319</v>
      </c>
      <c r="P777" t="s">
        <v>8321</v>
      </c>
      <c r="Q777">
        <f t="shared" si="12"/>
        <v>2011</v>
      </c>
      <c r="R777" s="6">
        <f>(((J777/60)/60)/24)+DATE(1970,1,1)</f>
        <v>40863.060127314813</v>
      </c>
    </row>
    <row r="778" spans="1:18" ht="60" x14ac:dyDescent="0.25">
      <c r="A778">
        <v>776</v>
      </c>
      <c r="B778" s="2" t="s">
        <v>777</v>
      </c>
      <c r="C778" s="2" t="s">
        <v>4886</v>
      </c>
      <c r="D778" s="4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8" t="s">
        <v>8319</v>
      </c>
      <c r="P778" t="s">
        <v>8321</v>
      </c>
      <c r="Q778">
        <f t="shared" si="12"/>
        <v>2015</v>
      </c>
      <c r="R778" s="6">
        <f>(((J778/60)/60)/24)+DATE(1970,1,1)</f>
        <v>42250.685706018514</v>
      </c>
    </row>
    <row r="779" spans="1:18" ht="60" x14ac:dyDescent="0.25">
      <c r="A779">
        <v>777</v>
      </c>
      <c r="B779" s="2" t="s">
        <v>778</v>
      </c>
      <c r="C779" s="2" t="s">
        <v>4887</v>
      </c>
      <c r="D779" s="4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8" t="s">
        <v>8319</v>
      </c>
      <c r="P779" t="s">
        <v>8321</v>
      </c>
      <c r="Q779">
        <f t="shared" si="12"/>
        <v>2013</v>
      </c>
      <c r="R779" s="6">
        <f>(((J779/60)/60)/24)+DATE(1970,1,1)</f>
        <v>41456.981215277774</v>
      </c>
    </row>
    <row r="780" spans="1:18" ht="45" x14ac:dyDescent="0.25">
      <c r="A780">
        <v>778</v>
      </c>
      <c r="B780" s="2" t="s">
        <v>779</v>
      </c>
      <c r="C780" s="2" t="s">
        <v>4888</v>
      </c>
      <c r="D780" s="4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8" t="s">
        <v>8319</v>
      </c>
      <c r="P780" t="s">
        <v>8321</v>
      </c>
      <c r="Q780">
        <f t="shared" si="12"/>
        <v>2014</v>
      </c>
      <c r="R780" s="6">
        <f>(((J780/60)/60)/24)+DATE(1970,1,1)</f>
        <v>41729.702314814815</v>
      </c>
    </row>
    <row r="781" spans="1:18" ht="60" x14ac:dyDescent="0.25">
      <c r="A781">
        <v>779</v>
      </c>
      <c r="B781" s="2" t="s">
        <v>780</v>
      </c>
      <c r="C781" s="2" t="s">
        <v>4889</v>
      </c>
      <c r="D781" s="4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8" t="s">
        <v>8319</v>
      </c>
      <c r="P781" t="s">
        <v>8321</v>
      </c>
      <c r="Q781">
        <f t="shared" si="12"/>
        <v>2010</v>
      </c>
      <c r="R781" s="6">
        <f>(((J781/60)/60)/24)+DATE(1970,1,1)</f>
        <v>40436.68408564815</v>
      </c>
    </row>
    <row r="782" spans="1:18" ht="45" x14ac:dyDescent="0.25">
      <c r="A782">
        <v>780</v>
      </c>
      <c r="B782" s="2" t="s">
        <v>781</v>
      </c>
      <c r="C782" s="2" t="s">
        <v>4890</v>
      </c>
      <c r="D782" s="4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8" t="s">
        <v>8322</v>
      </c>
      <c r="P782" t="s">
        <v>8323</v>
      </c>
      <c r="Q782">
        <f t="shared" si="12"/>
        <v>2011</v>
      </c>
      <c r="R782" s="6">
        <f>(((J782/60)/60)/24)+DATE(1970,1,1)</f>
        <v>40636.673900462964</v>
      </c>
    </row>
    <row r="783" spans="1:18" ht="45" x14ac:dyDescent="0.25">
      <c r="A783">
        <v>781</v>
      </c>
      <c r="B783" s="2" t="s">
        <v>782</v>
      </c>
      <c r="C783" s="2" t="s">
        <v>4891</v>
      </c>
      <c r="D783" s="4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8" t="s">
        <v>8322</v>
      </c>
      <c r="P783" t="s">
        <v>8323</v>
      </c>
      <c r="Q783">
        <f t="shared" si="12"/>
        <v>2013</v>
      </c>
      <c r="R783" s="6">
        <f>(((J783/60)/60)/24)+DATE(1970,1,1)</f>
        <v>41403.000856481485</v>
      </c>
    </row>
    <row r="784" spans="1:18" ht="45" x14ac:dyDescent="0.25">
      <c r="A784">
        <v>782</v>
      </c>
      <c r="B784" s="2" t="s">
        <v>783</v>
      </c>
      <c r="C784" s="2" t="s">
        <v>4892</v>
      </c>
      <c r="D784" s="4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8" t="s">
        <v>8322</v>
      </c>
      <c r="P784" t="s">
        <v>8323</v>
      </c>
      <c r="Q784">
        <f t="shared" si="12"/>
        <v>2012</v>
      </c>
      <c r="R784" s="6">
        <f>(((J784/60)/60)/24)+DATE(1970,1,1)</f>
        <v>41116.758125</v>
      </c>
    </row>
    <row r="785" spans="1:18" ht="60" x14ac:dyDescent="0.25">
      <c r="A785">
        <v>783</v>
      </c>
      <c r="B785" s="2" t="s">
        <v>784</v>
      </c>
      <c r="C785" s="2" t="s">
        <v>4893</v>
      </c>
      <c r="D785" s="4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8" t="s">
        <v>8322</v>
      </c>
      <c r="P785" t="s">
        <v>8323</v>
      </c>
      <c r="Q785">
        <f t="shared" si="12"/>
        <v>2012</v>
      </c>
      <c r="R785" s="6">
        <f>(((J785/60)/60)/24)+DATE(1970,1,1)</f>
        <v>40987.773715277777</v>
      </c>
    </row>
    <row r="786" spans="1:18" ht="60" x14ac:dyDescent="0.25">
      <c r="A786">
        <v>784</v>
      </c>
      <c r="B786" s="2" t="s">
        <v>785</v>
      </c>
      <c r="C786" s="2" t="s">
        <v>4894</v>
      </c>
      <c r="D786" s="4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8" t="s">
        <v>8322</v>
      </c>
      <c r="P786" t="s">
        <v>8323</v>
      </c>
      <c r="Q786">
        <f t="shared" si="12"/>
        <v>2014</v>
      </c>
      <c r="R786" s="6">
        <f>(((J786/60)/60)/24)+DATE(1970,1,1)</f>
        <v>41675.149525462963</v>
      </c>
    </row>
    <row r="787" spans="1:18" ht="60" x14ac:dyDescent="0.25">
      <c r="A787">
        <v>785</v>
      </c>
      <c r="B787" s="2" t="s">
        <v>786</v>
      </c>
      <c r="C787" s="2" t="s">
        <v>4895</v>
      </c>
      <c r="D787" s="4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8" t="s">
        <v>8322</v>
      </c>
      <c r="P787" t="s">
        <v>8323</v>
      </c>
      <c r="Q787">
        <f t="shared" si="12"/>
        <v>2013</v>
      </c>
      <c r="R787" s="6">
        <f>(((J787/60)/60)/24)+DATE(1970,1,1)</f>
        <v>41303.593923611108</v>
      </c>
    </row>
    <row r="788" spans="1:18" ht="45" x14ac:dyDescent="0.25">
      <c r="A788">
        <v>786</v>
      </c>
      <c r="B788" s="2" t="s">
        <v>787</v>
      </c>
      <c r="C788" s="2" t="s">
        <v>4896</v>
      </c>
      <c r="D788" s="4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8" t="s">
        <v>8322</v>
      </c>
      <c r="P788" t="s">
        <v>8323</v>
      </c>
      <c r="Q788">
        <f t="shared" si="12"/>
        <v>2012</v>
      </c>
      <c r="R788" s="6">
        <f>(((J788/60)/60)/24)+DATE(1970,1,1)</f>
        <v>40983.055949074071</v>
      </c>
    </row>
    <row r="789" spans="1:18" ht="60" x14ac:dyDescent="0.25">
      <c r="A789">
        <v>787</v>
      </c>
      <c r="B789" s="2" t="s">
        <v>788</v>
      </c>
      <c r="C789" s="2" t="s">
        <v>4897</v>
      </c>
      <c r="D789" s="4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8" t="s">
        <v>8322</v>
      </c>
      <c r="P789" t="s">
        <v>8323</v>
      </c>
      <c r="Q789">
        <f t="shared" si="12"/>
        <v>2013</v>
      </c>
      <c r="R789" s="6">
        <f>(((J789/60)/60)/24)+DATE(1970,1,1)</f>
        <v>41549.627615740741</v>
      </c>
    </row>
    <row r="790" spans="1:18" ht="60" x14ac:dyDescent="0.25">
      <c r="A790">
        <v>788</v>
      </c>
      <c r="B790" s="2" t="s">
        <v>789</v>
      </c>
      <c r="C790" s="2" t="s">
        <v>4898</v>
      </c>
      <c r="D790" s="4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8" t="s">
        <v>8322</v>
      </c>
      <c r="P790" t="s">
        <v>8323</v>
      </c>
      <c r="Q790">
        <f t="shared" si="12"/>
        <v>2012</v>
      </c>
      <c r="R790" s="6">
        <f>(((J790/60)/60)/24)+DATE(1970,1,1)</f>
        <v>41059.006805555553</v>
      </c>
    </row>
    <row r="791" spans="1:18" ht="45" x14ac:dyDescent="0.25">
      <c r="A791">
        <v>789</v>
      </c>
      <c r="B791" s="2" t="s">
        <v>790</v>
      </c>
      <c r="C791" s="2" t="s">
        <v>4899</v>
      </c>
      <c r="D791" s="4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8" t="s">
        <v>8322</v>
      </c>
      <c r="P791" t="s">
        <v>8323</v>
      </c>
      <c r="Q791">
        <f t="shared" si="12"/>
        <v>2013</v>
      </c>
      <c r="R791" s="6">
        <f>(((J791/60)/60)/24)+DATE(1970,1,1)</f>
        <v>41277.186111111114</v>
      </c>
    </row>
    <row r="792" spans="1:18" ht="60" x14ac:dyDescent="0.25">
      <c r="A792">
        <v>790</v>
      </c>
      <c r="B792" s="2" t="s">
        <v>791</v>
      </c>
      <c r="C792" s="2" t="s">
        <v>4900</v>
      </c>
      <c r="D792" s="4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8" t="s">
        <v>8322</v>
      </c>
      <c r="P792" t="s">
        <v>8323</v>
      </c>
      <c r="Q792">
        <f t="shared" si="12"/>
        <v>2013</v>
      </c>
      <c r="R792" s="6">
        <f>(((J792/60)/60)/24)+DATE(1970,1,1)</f>
        <v>41276.047905092593</v>
      </c>
    </row>
    <row r="793" spans="1:18" ht="60" x14ac:dyDescent="0.25">
      <c r="A793">
        <v>791</v>
      </c>
      <c r="B793" s="2" t="s">
        <v>792</v>
      </c>
      <c r="C793" s="2" t="s">
        <v>4901</v>
      </c>
      <c r="D793" s="4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8" t="s">
        <v>8322</v>
      </c>
      <c r="P793" t="s">
        <v>8323</v>
      </c>
      <c r="Q793">
        <f t="shared" si="12"/>
        <v>2013</v>
      </c>
      <c r="R793" s="6">
        <f>(((J793/60)/60)/24)+DATE(1970,1,1)</f>
        <v>41557.780624999999</v>
      </c>
    </row>
    <row r="794" spans="1:18" ht="30" x14ac:dyDescent="0.25">
      <c r="A794">
        <v>792</v>
      </c>
      <c r="B794" s="2" t="s">
        <v>793</v>
      </c>
      <c r="C794" s="2" t="s">
        <v>4902</v>
      </c>
      <c r="D794" s="4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8" t="s">
        <v>8322</v>
      </c>
      <c r="P794" t="s">
        <v>8323</v>
      </c>
      <c r="Q794">
        <f t="shared" si="12"/>
        <v>2013</v>
      </c>
      <c r="R794" s="6">
        <f>(((J794/60)/60)/24)+DATE(1970,1,1)</f>
        <v>41555.873645833337</v>
      </c>
    </row>
    <row r="795" spans="1:18" ht="60" x14ac:dyDescent="0.25">
      <c r="A795">
        <v>793</v>
      </c>
      <c r="B795" s="2" t="s">
        <v>794</v>
      </c>
      <c r="C795" s="2" t="s">
        <v>4903</v>
      </c>
      <c r="D795" s="4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8" t="s">
        <v>8322</v>
      </c>
      <c r="P795" t="s">
        <v>8323</v>
      </c>
      <c r="Q795">
        <f t="shared" si="12"/>
        <v>2013</v>
      </c>
      <c r="R795" s="6">
        <f>(((J795/60)/60)/24)+DATE(1970,1,1)</f>
        <v>41442.741249999999</v>
      </c>
    </row>
    <row r="796" spans="1:18" ht="60" x14ac:dyDescent="0.25">
      <c r="A796">
        <v>794</v>
      </c>
      <c r="B796" s="2" t="s">
        <v>795</v>
      </c>
      <c r="C796" s="2" t="s">
        <v>4904</v>
      </c>
      <c r="D796" s="4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8" t="s">
        <v>8322</v>
      </c>
      <c r="P796" t="s">
        <v>8323</v>
      </c>
      <c r="Q796">
        <f t="shared" si="12"/>
        <v>2011</v>
      </c>
      <c r="R796" s="6">
        <f>(((J796/60)/60)/24)+DATE(1970,1,1)</f>
        <v>40736.115011574075</v>
      </c>
    </row>
    <row r="797" spans="1:18" ht="60" x14ac:dyDescent="0.25">
      <c r="A797">
        <v>795</v>
      </c>
      <c r="B797" s="2" t="s">
        <v>796</v>
      </c>
      <c r="C797" s="2" t="s">
        <v>4905</v>
      </c>
      <c r="D797" s="4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8" t="s">
        <v>8322</v>
      </c>
      <c r="P797" t="s">
        <v>8323</v>
      </c>
      <c r="Q797">
        <f t="shared" si="12"/>
        <v>2012</v>
      </c>
      <c r="R797" s="6">
        <f>(((J797/60)/60)/24)+DATE(1970,1,1)</f>
        <v>40963.613032407404</v>
      </c>
    </row>
    <row r="798" spans="1:18" ht="60" x14ac:dyDescent="0.25">
      <c r="A798">
        <v>796</v>
      </c>
      <c r="B798" s="2" t="s">
        <v>797</v>
      </c>
      <c r="C798" s="2" t="s">
        <v>4906</v>
      </c>
      <c r="D798" s="4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8" t="s">
        <v>8322</v>
      </c>
      <c r="P798" t="s">
        <v>8323</v>
      </c>
      <c r="Q798">
        <f t="shared" si="12"/>
        <v>2013</v>
      </c>
      <c r="R798" s="6">
        <f>(((J798/60)/60)/24)+DATE(1970,1,1)</f>
        <v>41502.882928240739</v>
      </c>
    </row>
    <row r="799" spans="1:18" ht="60" x14ac:dyDescent="0.25">
      <c r="A799">
        <v>797</v>
      </c>
      <c r="B799" s="2" t="s">
        <v>798</v>
      </c>
      <c r="C799" s="2" t="s">
        <v>4907</v>
      </c>
      <c r="D799" s="4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8" t="s">
        <v>8322</v>
      </c>
      <c r="P799" t="s">
        <v>8323</v>
      </c>
      <c r="Q799">
        <f t="shared" si="12"/>
        <v>2012</v>
      </c>
      <c r="R799" s="6">
        <f>(((J799/60)/60)/24)+DATE(1970,1,1)</f>
        <v>40996.994074074071</v>
      </c>
    </row>
    <row r="800" spans="1:18" ht="45" x14ac:dyDescent="0.25">
      <c r="A800">
        <v>798</v>
      </c>
      <c r="B800" s="2" t="s">
        <v>799</v>
      </c>
      <c r="C800" s="2" t="s">
        <v>4908</v>
      </c>
      <c r="D800" s="4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8" t="s">
        <v>8322</v>
      </c>
      <c r="P800" t="s">
        <v>8323</v>
      </c>
      <c r="Q800">
        <f t="shared" si="12"/>
        <v>2014</v>
      </c>
      <c r="R800" s="6">
        <f>(((J800/60)/60)/24)+DATE(1970,1,1)</f>
        <v>41882.590127314819</v>
      </c>
    </row>
    <row r="801" spans="1:18" ht="60" x14ac:dyDescent="0.25">
      <c r="A801">
        <v>799</v>
      </c>
      <c r="B801" s="2" t="s">
        <v>800</v>
      </c>
      <c r="C801" s="2" t="s">
        <v>4909</v>
      </c>
      <c r="D801" s="4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8" t="s">
        <v>8322</v>
      </c>
      <c r="P801" t="s">
        <v>8323</v>
      </c>
      <c r="Q801">
        <f t="shared" si="12"/>
        <v>2012</v>
      </c>
      <c r="R801" s="6">
        <f>(((J801/60)/60)/24)+DATE(1970,1,1)</f>
        <v>40996.667199074072</v>
      </c>
    </row>
    <row r="802" spans="1:18" ht="45" x14ac:dyDescent="0.25">
      <c r="A802">
        <v>800</v>
      </c>
      <c r="B802" s="2" t="s">
        <v>801</v>
      </c>
      <c r="C802" s="2" t="s">
        <v>4910</v>
      </c>
      <c r="D802" s="4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8" t="s">
        <v>8322</v>
      </c>
      <c r="P802" t="s">
        <v>8323</v>
      </c>
      <c r="Q802">
        <f t="shared" si="12"/>
        <v>2014</v>
      </c>
      <c r="R802" s="6">
        <f>(((J802/60)/60)/24)+DATE(1970,1,1)</f>
        <v>41863.433495370373</v>
      </c>
    </row>
    <row r="803" spans="1:18" ht="45" x14ac:dyDescent="0.25">
      <c r="A803">
        <v>801</v>
      </c>
      <c r="B803" s="2" t="s">
        <v>802</v>
      </c>
      <c r="C803" s="2" t="s">
        <v>4911</v>
      </c>
      <c r="D803" s="4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8" t="s">
        <v>8322</v>
      </c>
      <c r="P803" t="s">
        <v>8323</v>
      </c>
      <c r="Q803">
        <f t="shared" si="12"/>
        <v>2011</v>
      </c>
      <c r="R803" s="6">
        <f>(((J803/60)/60)/24)+DATE(1970,1,1)</f>
        <v>40695.795370370368</v>
      </c>
    </row>
    <row r="804" spans="1:18" ht="60" x14ac:dyDescent="0.25">
      <c r="A804">
        <v>802</v>
      </c>
      <c r="B804" s="2" t="s">
        <v>803</v>
      </c>
      <c r="C804" s="2" t="s">
        <v>4912</v>
      </c>
      <c r="D804" s="4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8" t="s">
        <v>8322</v>
      </c>
      <c r="P804" t="s">
        <v>8323</v>
      </c>
      <c r="Q804">
        <f t="shared" si="12"/>
        <v>2012</v>
      </c>
      <c r="R804" s="6">
        <f>(((J804/60)/60)/24)+DATE(1970,1,1)</f>
        <v>41123.022268518522</v>
      </c>
    </row>
    <row r="805" spans="1:18" ht="60" x14ac:dyDescent="0.25">
      <c r="A805">
        <v>803</v>
      </c>
      <c r="B805" s="2" t="s">
        <v>804</v>
      </c>
      <c r="C805" s="2" t="s">
        <v>4913</v>
      </c>
      <c r="D805" s="4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8" t="s">
        <v>8322</v>
      </c>
      <c r="P805" t="s">
        <v>8323</v>
      </c>
      <c r="Q805">
        <f t="shared" si="12"/>
        <v>2011</v>
      </c>
      <c r="R805" s="6">
        <f>(((J805/60)/60)/24)+DATE(1970,1,1)</f>
        <v>40665.949976851851</v>
      </c>
    </row>
    <row r="806" spans="1:18" ht="60" x14ac:dyDescent="0.25">
      <c r="A806">
        <v>804</v>
      </c>
      <c r="B806" s="2" t="s">
        <v>805</v>
      </c>
      <c r="C806" s="2" t="s">
        <v>4914</v>
      </c>
      <c r="D806" s="4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8" t="s">
        <v>8322</v>
      </c>
      <c r="P806" t="s">
        <v>8323</v>
      </c>
      <c r="Q806">
        <f t="shared" si="12"/>
        <v>2011</v>
      </c>
      <c r="R806" s="6">
        <f>(((J806/60)/60)/24)+DATE(1970,1,1)</f>
        <v>40730.105625000004</v>
      </c>
    </row>
    <row r="807" spans="1:18" ht="45" x14ac:dyDescent="0.25">
      <c r="A807">
        <v>805</v>
      </c>
      <c r="B807" s="2" t="s">
        <v>806</v>
      </c>
      <c r="C807" s="2" t="s">
        <v>4915</v>
      </c>
      <c r="D807" s="4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8" t="s">
        <v>8322</v>
      </c>
      <c r="P807" t="s">
        <v>8323</v>
      </c>
      <c r="Q807">
        <f t="shared" si="12"/>
        <v>2011</v>
      </c>
      <c r="R807" s="6">
        <f>(((J807/60)/60)/24)+DATE(1970,1,1)</f>
        <v>40690.823055555556</v>
      </c>
    </row>
    <row r="808" spans="1:18" ht="30" x14ac:dyDescent="0.25">
      <c r="A808">
        <v>806</v>
      </c>
      <c r="B808" s="2" t="s">
        <v>807</v>
      </c>
      <c r="C808" s="2" t="s">
        <v>4916</v>
      </c>
      <c r="D808" s="4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8" t="s">
        <v>8322</v>
      </c>
      <c r="P808" t="s">
        <v>8323</v>
      </c>
      <c r="Q808">
        <f t="shared" si="12"/>
        <v>2011</v>
      </c>
      <c r="R808" s="6">
        <f>(((J808/60)/60)/24)+DATE(1970,1,1)</f>
        <v>40763.691423611112</v>
      </c>
    </row>
    <row r="809" spans="1:18" ht="30" x14ac:dyDescent="0.25">
      <c r="A809">
        <v>807</v>
      </c>
      <c r="B809" s="2" t="s">
        <v>808</v>
      </c>
      <c r="C809" s="2" t="s">
        <v>4917</v>
      </c>
      <c r="D809" s="4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8" t="s">
        <v>8322</v>
      </c>
      <c r="P809" t="s">
        <v>8323</v>
      </c>
      <c r="Q809">
        <f t="shared" si="12"/>
        <v>2017</v>
      </c>
      <c r="R809" s="6">
        <f>(((J809/60)/60)/24)+DATE(1970,1,1)</f>
        <v>42759.628599537042</v>
      </c>
    </row>
    <row r="810" spans="1:18" ht="60" x14ac:dyDescent="0.25">
      <c r="A810">
        <v>808</v>
      </c>
      <c r="B810" s="2" t="s">
        <v>809</v>
      </c>
      <c r="C810" s="2" t="s">
        <v>4918</v>
      </c>
      <c r="D810" s="4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8" t="s">
        <v>8322</v>
      </c>
      <c r="P810" t="s">
        <v>8323</v>
      </c>
      <c r="Q810">
        <f t="shared" si="12"/>
        <v>2014</v>
      </c>
      <c r="R810" s="6">
        <f>(((J810/60)/60)/24)+DATE(1970,1,1)</f>
        <v>41962.100532407407</v>
      </c>
    </row>
    <row r="811" spans="1:18" ht="45" x14ac:dyDescent="0.25">
      <c r="A811">
        <v>809</v>
      </c>
      <c r="B811" s="2" t="s">
        <v>810</v>
      </c>
      <c r="C811" s="2" t="s">
        <v>4919</v>
      </c>
      <c r="D811" s="4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8" t="s">
        <v>8322</v>
      </c>
      <c r="P811" t="s">
        <v>8323</v>
      </c>
      <c r="Q811">
        <f t="shared" si="12"/>
        <v>2013</v>
      </c>
      <c r="R811" s="6">
        <f>(((J811/60)/60)/24)+DATE(1970,1,1)</f>
        <v>41628.833680555559</v>
      </c>
    </row>
    <row r="812" spans="1:18" ht="60" x14ac:dyDescent="0.25">
      <c r="A812">
        <v>810</v>
      </c>
      <c r="B812" s="2" t="s">
        <v>811</v>
      </c>
      <c r="C812" s="2" t="s">
        <v>4920</v>
      </c>
      <c r="D812" s="4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8" t="s">
        <v>8322</v>
      </c>
      <c r="P812" t="s">
        <v>8323</v>
      </c>
      <c r="Q812">
        <f t="shared" si="12"/>
        <v>2012</v>
      </c>
      <c r="R812" s="6">
        <f>(((J812/60)/60)/24)+DATE(1970,1,1)</f>
        <v>41123.056273148148</v>
      </c>
    </row>
    <row r="813" spans="1:18" ht="45" x14ac:dyDescent="0.25">
      <c r="A813">
        <v>811</v>
      </c>
      <c r="B813" s="2" t="s">
        <v>812</v>
      </c>
      <c r="C813" s="2" t="s">
        <v>4921</v>
      </c>
      <c r="D813" s="4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8" t="s">
        <v>8322</v>
      </c>
      <c r="P813" t="s">
        <v>8323</v>
      </c>
      <c r="Q813">
        <f t="shared" si="12"/>
        <v>2013</v>
      </c>
      <c r="R813" s="6">
        <f>(((J813/60)/60)/24)+DATE(1970,1,1)</f>
        <v>41443.643541666665</v>
      </c>
    </row>
    <row r="814" spans="1:18" ht="60" x14ac:dyDescent="0.25">
      <c r="A814">
        <v>812</v>
      </c>
      <c r="B814" s="2" t="s">
        <v>813</v>
      </c>
      <c r="C814" s="2" t="s">
        <v>4922</v>
      </c>
      <c r="D814" s="4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8" t="s">
        <v>8322</v>
      </c>
      <c r="P814" t="s">
        <v>8323</v>
      </c>
      <c r="Q814">
        <f t="shared" si="12"/>
        <v>2013</v>
      </c>
      <c r="R814" s="6">
        <f>(((J814/60)/60)/24)+DATE(1970,1,1)</f>
        <v>41282.017962962964</v>
      </c>
    </row>
    <row r="815" spans="1:18" ht="30" x14ac:dyDescent="0.25">
      <c r="A815">
        <v>813</v>
      </c>
      <c r="B815" s="2" t="s">
        <v>814</v>
      </c>
      <c r="C815" s="2" t="s">
        <v>4923</v>
      </c>
      <c r="D815" s="4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8" t="s">
        <v>8322</v>
      </c>
      <c r="P815" t="s">
        <v>8323</v>
      </c>
      <c r="Q815">
        <f t="shared" si="12"/>
        <v>2012</v>
      </c>
      <c r="R815" s="6">
        <f>(((J815/60)/60)/24)+DATE(1970,1,1)</f>
        <v>41080.960243055553</v>
      </c>
    </row>
    <row r="816" spans="1:18" ht="60" x14ac:dyDescent="0.25">
      <c r="A816">
        <v>814</v>
      </c>
      <c r="B816" s="2" t="s">
        <v>815</v>
      </c>
      <c r="C816" s="2" t="s">
        <v>4924</v>
      </c>
      <c r="D816" s="4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8" t="s">
        <v>8322</v>
      </c>
      <c r="P816" t="s">
        <v>8323</v>
      </c>
      <c r="Q816">
        <f t="shared" si="12"/>
        <v>2011</v>
      </c>
      <c r="R816" s="6">
        <f>(((J816/60)/60)/24)+DATE(1970,1,1)</f>
        <v>40679.743067129632</v>
      </c>
    </row>
    <row r="817" spans="1:18" ht="30" x14ac:dyDescent="0.25">
      <c r="A817">
        <v>815</v>
      </c>
      <c r="B817" s="2" t="s">
        <v>816</v>
      </c>
      <c r="C817" s="2" t="s">
        <v>4925</v>
      </c>
      <c r="D817" s="4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8" t="s">
        <v>8322</v>
      </c>
      <c r="P817" t="s">
        <v>8323</v>
      </c>
      <c r="Q817">
        <f t="shared" si="12"/>
        <v>2014</v>
      </c>
      <c r="R817" s="6">
        <f>(((J817/60)/60)/24)+DATE(1970,1,1)</f>
        <v>41914.917858796296</v>
      </c>
    </row>
    <row r="818" spans="1:18" ht="45" x14ac:dyDescent="0.25">
      <c r="A818">
        <v>816</v>
      </c>
      <c r="B818" s="2" t="s">
        <v>817</v>
      </c>
      <c r="C818" s="2" t="s">
        <v>4926</v>
      </c>
      <c r="D818" s="4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8" t="s">
        <v>8322</v>
      </c>
      <c r="P818" t="s">
        <v>8323</v>
      </c>
      <c r="Q818">
        <f t="shared" si="12"/>
        <v>2013</v>
      </c>
      <c r="R818" s="6">
        <f>(((J818/60)/60)/24)+DATE(1970,1,1)</f>
        <v>41341.870868055557</v>
      </c>
    </row>
    <row r="819" spans="1:18" ht="45" x14ac:dyDescent="0.25">
      <c r="A819">
        <v>817</v>
      </c>
      <c r="B819" s="2" t="s">
        <v>818</v>
      </c>
      <c r="C819" s="2" t="s">
        <v>4927</v>
      </c>
      <c r="D819" s="4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8" t="s">
        <v>8322</v>
      </c>
      <c r="P819" t="s">
        <v>8323</v>
      </c>
      <c r="Q819">
        <f t="shared" si="12"/>
        <v>2012</v>
      </c>
      <c r="R819" s="6">
        <f>(((J819/60)/60)/24)+DATE(1970,1,1)</f>
        <v>40925.599664351852</v>
      </c>
    </row>
    <row r="820" spans="1:18" ht="60" x14ac:dyDescent="0.25">
      <c r="A820">
        <v>818</v>
      </c>
      <c r="B820" s="2" t="s">
        <v>819</v>
      </c>
      <c r="C820" s="2" t="s">
        <v>4928</v>
      </c>
      <c r="D820" s="4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8" t="s">
        <v>8322</v>
      </c>
      <c r="P820" t="s">
        <v>8323</v>
      </c>
      <c r="Q820">
        <f t="shared" si="12"/>
        <v>2012</v>
      </c>
      <c r="R820" s="6">
        <f>(((J820/60)/60)/24)+DATE(1970,1,1)</f>
        <v>41120.882881944446</v>
      </c>
    </row>
    <row r="821" spans="1:18" ht="30" x14ac:dyDescent="0.25">
      <c r="A821">
        <v>819</v>
      </c>
      <c r="B821" s="2" t="s">
        <v>820</v>
      </c>
      <c r="C821" s="2" t="s">
        <v>4929</v>
      </c>
      <c r="D821" s="4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8" t="s">
        <v>8322</v>
      </c>
      <c r="P821" t="s">
        <v>8323</v>
      </c>
      <c r="Q821">
        <f t="shared" si="12"/>
        <v>2013</v>
      </c>
      <c r="R821" s="6">
        <f>(((J821/60)/60)/24)+DATE(1970,1,1)</f>
        <v>41619.998310185183</v>
      </c>
    </row>
    <row r="822" spans="1:18" ht="45" x14ac:dyDescent="0.25">
      <c r="A822">
        <v>820</v>
      </c>
      <c r="B822" s="2" t="s">
        <v>821</v>
      </c>
      <c r="C822" s="2" t="s">
        <v>4930</v>
      </c>
      <c r="D822" s="4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8" t="s">
        <v>8322</v>
      </c>
      <c r="P822" t="s">
        <v>8323</v>
      </c>
      <c r="Q822">
        <f t="shared" si="12"/>
        <v>2014</v>
      </c>
      <c r="R822" s="6">
        <f>(((J822/60)/60)/24)+DATE(1970,1,1)</f>
        <v>41768.841921296298</v>
      </c>
    </row>
    <row r="823" spans="1:18" ht="45" x14ac:dyDescent="0.25">
      <c r="A823">
        <v>821</v>
      </c>
      <c r="B823" s="2" t="s">
        <v>822</v>
      </c>
      <c r="C823" s="2" t="s">
        <v>4931</v>
      </c>
      <c r="D823" s="4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8" t="s">
        <v>8322</v>
      </c>
      <c r="P823" t="s">
        <v>8323</v>
      </c>
      <c r="Q823">
        <f t="shared" si="12"/>
        <v>2015</v>
      </c>
      <c r="R823" s="6">
        <f>(((J823/60)/60)/24)+DATE(1970,1,1)</f>
        <v>42093.922048611115</v>
      </c>
    </row>
    <row r="824" spans="1:18" ht="45" x14ac:dyDescent="0.25">
      <c r="A824">
        <v>822</v>
      </c>
      <c r="B824" s="2" t="s">
        <v>823</v>
      </c>
      <c r="C824" s="2" t="s">
        <v>4932</v>
      </c>
      <c r="D824" s="4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8" t="s">
        <v>8322</v>
      </c>
      <c r="P824" t="s">
        <v>8323</v>
      </c>
      <c r="Q824">
        <f t="shared" si="12"/>
        <v>2012</v>
      </c>
      <c r="R824" s="6">
        <f>(((J824/60)/60)/24)+DATE(1970,1,1)</f>
        <v>41157.947337962964</v>
      </c>
    </row>
    <row r="825" spans="1:18" ht="45" x14ac:dyDescent="0.25">
      <c r="A825">
        <v>823</v>
      </c>
      <c r="B825" s="2" t="s">
        <v>824</v>
      </c>
      <c r="C825" s="2" t="s">
        <v>4933</v>
      </c>
      <c r="D825" s="4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8" t="s">
        <v>8322</v>
      </c>
      <c r="P825" t="s">
        <v>8323</v>
      </c>
      <c r="Q825">
        <f t="shared" si="12"/>
        <v>2015</v>
      </c>
      <c r="R825" s="6">
        <f>(((J825/60)/60)/24)+DATE(1970,1,1)</f>
        <v>42055.972824074073</v>
      </c>
    </row>
    <row r="826" spans="1:18" ht="60" x14ac:dyDescent="0.25">
      <c r="A826">
        <v>824</v>
      </c>
      <c r="B826" s="2" t="s">
        <v>825</v>
      </c>
      <c r="C826" s="2" t="s">
        <v>4934</v>
      </c>
      <c r="D826" s="4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8" t="s">
        <v>8322</v>
      </c>
      <c r="P826" t="s">
        <v>8323</v>
      </c>
      <c r="Q826">
        <f t="shared" si="12"/>
        <v>2010</v>
      </c>
      <c r="R826" s="6">
        <f>(((J826/60)/60)/24)+DATE(1970,1,1)</f>
        <v>40250.242106481484</v>
      </c>
    </row>
    <row r="827" spans="1:18" ht="45" x14ac:dyDescent="0.25">
      <c r="A827">
        <v>825</v>
      </c>
      <c r="B827" s="2" t="s">
        <v>826</v>
      </c>
      <c r="C827" s="2" t="s">
        <v>4935</v>
      </c>
      <c r="D827" s="4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8" t="s">
        <v>8322</v>
      </c>
      <c r="P827" t="s">
        <v>8323</v>
      </c>
      <c r="Q827">
        <f t="shared" si="12"/>
        <v>2012</v>
      </c>
      <c r="R827" s="6">
        <f>(((J827/60)/60)/24)+DATE(1970,1,1)</f>
        <v>41186.306527777779</v>
      </c>
    </row>
    <row r="828" spans="1:18" ht="45" x14ac:dyDescent="0.25">
      <c r="A828">
        <v>826</v>
      </c>
      <c r="B828" s="2" t="s">
        <v>827</v>
      </c>
      <c r="C828" s="2" t="s">
        <v>4936</v>
      </c>
      <c r="D828" s="4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8" t="s">
        <v>8322</v>
      </c>
      <c r="P828" t="s">
        <v>8323</v>
      </c>
      <c r="Q828">
        <f t="shared" si="12"/>
        <v>2012</v>
      </c>
      <c r="R828" s="6">
        <f>(((J828/60)/60)/24)+DATE(1970,1,1)</f>
        <v>40973.038541666669</v>
      </c>
    </row>
    <row r="829" spans="1:18" ht="60" x14ac:dyDescent="0.25">
      <c r="A829">
        <v>827</v>
      </c>
      <c r="B829" s="2" t="s">
        <v>828</v>
      </c>
      <c r="C829" s="2" t="s">
        <v>4937</v>
      </c>
      <c r="D829" s="4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8" t="s">
        <v>8322</v>
      </c>
      <c r="P829" t="s">
        <v>8323</v>
      </c>
      <c r="Q829">
        <f t="shared" si="12"/>
        <v>2012</v>
      </c>
      <c r="R829" s="6">
        <f>(((J829/60)/60)/24)+DATE(1970,1,1)</f>
        <v>40927.473460648151</v>
      </c>
    </row>
    <row r="830" spans="1:18" ht="60" x14ac:dyDescent="0.25">
      <c r="A830">
        <v>828</v>
      </c>
      <c r="B830" s="2" t="s">
        <v>829</v>
      </c>
      <c r="C830" s="2" t="s">
        <v>4938</v>
      </c>
      <c r="D830" s="4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8" t="s">
        <v>8322</v>
      </c>
      <c r="P830" t="s">
        <v>8323</v>
      </c>
      <c r="Q830">
        <f t="shared" si="12"/>
        <v>2012</v>
      </c>
      <c r="R830" s="6">
        <f>(((J830/60)/60)/24)+DATE(1970,1,1)</f>
        <v>41073.050717592596</v>
      </c>
    </row>
    <row r="831" spans="1:18" ht="60" x14ac:dyDescent="0.25">
      <c r="A831">
        <v>829</v>
      </c>
      <c r="B831" s="2" t="s">
        <v>830</v>
      </c>
      <c r="C831" s="2" t="s">
        <v>4939</v>
      </c>
      <c r="D831" s="4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8" t="s">
        <v>8322</v>
      </c>
      <c r="P831" t="s">
        <v>8323</v>
      </c>
      <c r="Q831">
        <f t="shared" si="12"/>
        <v>2016</v>
      </c>
      <c r="R831" s="6">
        <f>(((J831/60)/60)/24)+DATE(1970,1,1)</f>
        <v>42504.801388888889</v>
      </c>
    </row>
    <row r="832" spans="1:18" ht="45" x14ac:dyDescent="0.25">
      <c r="A832">
        <v>830</v>
      </c>
      <c r="B832" s="2" t="s">
        <v>831</v>
      </c>
      <c r="C832" s="2" t="s">
        <v>4940</v>
      </c>
      <c r="D832" s="4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8" t="s">
        <v>8322</v>
      </c>
      <c r="P832" t="s">
        <v>8323</v>
      </c>
      <c r="Q832">
        <f t="shared" si="12"/>
        <v>2013</v>
      </c>
      <c r="R832" s="6">
        <f>(((J832/60)/60)/24)+DATE(1970,1,1)</f>
        <v>41325.525752314818</v>
      </c>
    </row>
    <row r="833" spans="1:18" ht="45" x14ac:dyDescent="0.25">
      <c r="A833">
        <v>831</v>
      </c>
      <c r="B833" s="2" t="s">
        <v>832</v>
      </c>
      <c r="C833" s="2" t="s">
        <v>4941</v>
      </c>
      <c r="D833" s="4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8" t="s">
        <v>8322</v>
      </c>
      <c r="P833" t="s">
        <v>8323</v>
      </c>
      <c r="Q833">
        <f t="shared" si="12"/>
        <v>2012</v>
      </c>
      <c r="R833" s="6">
        <f>(((J833/60)/60)/24)+DATE(1970,1,1)</f>
        <v>40996.646921296298</v>
      </c>
    </row>
    <row r="834" spans="1:18" ht="60" x14ac:dyDescent="0.25">
      <c r="A834">
        <v>832</v>
      </c>
      <c r="B834" s="2" t="s">
        <v>833</v>
      </c>
      <c r="C834" s="2" t="s">
        <v>4942</v>
      </c>
      <c r="D834" s="4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8" t="s">
        <v>8322</v>
      </c>
      <c r="P834" t="s">
        <v>8323</v>
      </c>
      <c r="Q834">
        <f t="shared" si="12"/>
        <v>2011</v>
      </c>
      <c r="R834" s="6">
        <f>(((J834/60)/60)/24)+DATE(1970,1,1)</f>
        <v>40869.675173611111</v>
      </c>
    </row>
    <row r="835" spans="1:18" x14ac:dyDescent="0.25">
      <c r="A835">
        <v>833</v>
      </c>
      <c r="B835" s="2" t="s">
        <v>834</v>
      </c>
      <c r="C835" s="2" t="s">
        <v>4943</v>
      </c>
      <c r="D835" s="4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8" t="s">
        <v>8322</v>
      </c>
      <c r="P835" t="s">
        <v>8323</v>
      </c>
      <c r="Q835">
        <f t="shared" ref="Q835:Q898" si="13">YEAR(R835)</f>
        <v>2014</v>
      </c>
      <c r="R835" s="6">
        <f>(((J835/60)/60)/24)+DATE(1970,1,1)</f>
        <v>41718.878182870372</v>
      </c>
    </row>
    <row r="836" spans="1:18" ht="60" x14ac:dyDescent="0.25">
      <c r="A836">
        <v>834</v>
      </c>
      <c r="B836" s="2" t="s">
        <v>835</v>
      </c>
      <c r="C836" s="2" t="s">
        <v>4944</v>
      </c>
      <c r="D836" s="4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8" t="s">
        <v>8322</v>
      </c>
      <c r="P836" t="s">
        <v>8323</v>
      </c>
      <c r="Q836">
        <f t="shared" si="13"/>
        <v>2013</v>
      </c>
      <c r="R836" s="6">
        <f>(((J836/60)/60)/24)+DATE(1970,1,1)</f>
        <v>41422.822824074072</v>
      </c>
    </row>
    <row r="837" spans="1:18" ht="60" x14ac:dyDescent="0.25">
      <c r="A837">
        <v>835</v>
      </c>
      <c r="B837" s="2" t="s">
        <v>836</v>
      </c>
      <c r="C837" s="2" t="s">
        <v>4945</v>
      </c>
      <c r="D837" s="4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8" t="s">
        <v>8322</v>
      </c>
      <c r="P837" t="s">
        <v>8323</v>
      </c>
      <c r="Q837">
        <f t="shared" si="13"/>
        <v>2012</v>
      </c>
      <c r="R837" s="6">
        <f>(((J837/60)/60)/24)+DATE(1970,1,1)</f>
        <v>41005.45784722222</v>
      </c>
    </row>
    <row r="838" spans="1:18" x14ac:dyDescent="0.25">
      <c r="A838">
        <v>836</v>
      </c>
      <c r="B838" s="2" t="s">
        <v>837</v>
      </c>
      <c r="C838" s="2" t="s">
        <v>4946</v>
      </c>
      <c r="D838" s="4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8" t="s">
        <v>8322</v>
      </c>
      <c r="P838" t="s">
        <v>8323</v>
      </c>
      <c r="Q838">
        <f t="shared" si="13"/>
        <v>2013</v>
      </c>
      <c r="R838" s="6">
        <f>(((J838/60)/60)/24)+DATE(1970,1,1)</f>
        <v>41524.056921296295</v>
      </c>
    </row>
    <row r="839" spans="1:18" ht="45" x14ac:dyDescent="0.25">
      <c r="A839">
        <v>837</v>
      </c>
      <c r="B839" s="2" t="s">
        <v>838</v>
      </c>
      <c r="C839" s="2" t="s">
        <v>4947</v>
      </c>
      <c r="D839" s="4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8" t="s">
        <v>8322</v>
      </c>
      <c r="P839" t="s">
        <v>8323</v>
      </c>
      <c r="Q839">
        <f t="shared" si="13"/>
        <v>2014</v>
      </c>
      <c r="R839" s="6">
        <f>(((J839/60)/60)/24)+DATE(1970,1,1)</f>
        <v>41730.998402777775</v>
      </c>
    </row>
    <row r="840" spans="1:18" ht="60" x14ac:dyDescent="0.25">
      <c r="A840">
        <v>838</v>
      </c>
      <c r="B840" s="2" t="s">
        <v>839</v>
      </c>
      <c r="C840" s="2" t="s">
        <v>4948</v>
      </c>
      <c r="D840" s="4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8" t="s">
        <v>8322</v>
      </c>
      <c r="P840" t="s">
        <v>8323</v>
      </c>
      <c r="Q840">
        <f t="shared" si="13"/>
        <v>2011</v>
      </c>
      <c r="R840" s="6">
        <f>(((J840/60)/60)/24)+DATE(1970,1,1)</f>
        <v>40895.897974537038</v>
      </c>
    </row>
    <row r="841" spans="1:18" ht="45" x14ac:dyDescent="0.25">
      <c r="A841">
        <v>839</v>
      </c>
      <c r="B841" s="2" t="s">
        <v>840</v>
      </c>
      <c r="C841" s="2" t="s">
        <v>4949</v>
      </c>
      <c r="D841" s="4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8" t="s">
        <v>8322</v>
      </c>
      <c r="P841" t="s">
        <v>8323</v>
      </c>
      <c r="Q841">
        <f t="shared" si="13"/>
        <v>2012</v>
      </c>
      <c r="R841" s="6">
        <f>(((J841/60)/60)/24)+DATE(1970,1,1)</f>
        <v>41144.763379629629</v>
      </c>
    </row>
    <row r="842" spans="1:18" ht="45" x14ac:dyDescent="0.25">
      <c r="A842">
        <v>840</v>
      </c>
      <c r="B842" s="2" t="s">
        <v>841</v>
      </c>
      <c r="C842" s="2" t="s">
        <v>4950</v>
      </c>
      <c r="D842" s="4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8" t="s">
        <v>8322</v>
      </c>
      <c r="P842" t="s">
        <v>8324</v>
      </c>
      <c r="Q842">
        <f t="shared" si="13"/>
        <v>2016</v>
      </c>
      <c r="R842" s="6">
        <f>(((J842/60)/60)/24)+DATE(1970,1,1)</f>
        <v>42607.226701388892</v>
      </c>
    </row>
    <row r="843" spans="1:18" ht="60" x14ac:dyDescent="0.25">
      <c r="A843">
        <v>841</v>
      </c>
      <c r="B843" s="2" t="s">
        <v>842</v>
      </c>
      <c r="C843" s="2" t="s">
        <v>4951</v>
      </c>
      <c r="D843" s="4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8" t="s">
        <v>8322</v>
      </c>
      <c r="P843" t="s">
        <v>8324</v>
      </c>
      <c r="Q843">
        <f t="shared" si="13"/>
        <v>2014</v>
      </c>
      <c r="R843" s="6">
        <f>(((J843/60)/60)/24)+DATE(1970,1,1)</f>
        <v>41923.838692129626</v>
      </c>
    </row>
    <row r="844" spans="1:18" ht="45" x14ac:dyDescent="0.25">
      <c r="A844">
        <v>842</v>
      </c>
      <c r="B844" s="2" t="s">
        <v>843</v>
      </c>
      <c r="C844" s="2" t="s">
        <v>4952</v>
      </c>
      <c r="D844" s="4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8" t="s">
        <v>8322</v>
      </c>
      <c r="P844" t="s">
        <v>8324</v>
      </c>
      <c r="Q844">
        <f t="shared" si="13"/>
        <v>2013</v>
      </c>
      <c r="R844" s="6">
        <f>(((J844/60)/60)/24)+DATE(1970,1,1)</f>
        <v>41526.592395833337</v>
      </c>
    </row>
    <row r="845" spans="1:18" ht="60" x14ac:dyDescent="0.25">
      <c r="A845">
        <v>843</v>
      </c>
      <c r="B845" s="2" t="s">
        <v>844</v>
      </c>
      <c r="C845" s="2" t="s">
        <v>4953</v>
      </c>
      <c r="D845" s="4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8" t="s">
        <v>8322</v>
      </c>
      <c r="P845" t="s">
        <v>8324</v>
      </c>
      <c r="Q845">
        <f t="shared" si="13"/>
        <v>2016</v>
      </c>
      <c r="R845" s="6">
        <f>(((J845/60)/60)/24)+DATE(1970,1,1)</f>
        <v>42695.257870370369</v>
      </c>
    </row>
    <row r="846" spans="1:18" ht="60" x14ac:dyDescent="0.25">
      <c r="A846">
        <v>844</v>
      </c>
      <c r="B846" s="2" t="s">
        <v>845</v>
      </c>
      <c r="C846" s="2" t="s">
        <v>4954</v>
      </c>
      <c r="D846" s="4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8" t="s">
        <v>8322</v>
      </c>
      <c r="P846" t="s">
        <v>8324</v>
      </c>
      <c r="Q846">
        <f t="shared" si="13"/>
        <v>2014</v>
      </c>
      <c r="R846" s="6">
        <f>(((J846/60)/60)/24)+DATE(1970,1,1)</f>
        <v>41905.684629629628</v>
      </c>
    </row>
    <row r="847" spans="1:18" ht="45" x14ac:dyDescent="0.25">
      <c r="A847">
        <v>845</v>
      </c>
      <c r="B847" s="2" t="s">
        <v>846</v>
      </c>
      <c r="C847" s="2" t="s">
        <v>4955</v>
      </c>
      <c r="D847" s="4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8" t="s">
        <v>8322</v>
      </c>
      <c r="P847" t="s">
        <v>8324</v>
      </c>
      <c r="Q847">
        <f t="shared" si="13"/>
        <v>2016</v>
      </c>
      <c r="R847" s="6">
        <f>(((J847/60)/60)/24)+DATE(1970,1,1)</f>
        <v>42578.205972222218</v>
      </c>
    </row>
    <row r="848" spans="1:18" ht="45" x14ac:dyDescent="0.25">
      <c r="A848">
        <v>846</v>
      </c>
      <c r="B848" s="2" t="s">
        <v>847</v>
      </c>
      <c r="C848" s="2" t="s">
        <v>4956</v>
      </c>
      <c r="D848" s="4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8" t="s">
        <v>8322</v>
      </c>
      <c r="P848" t="s">
        <v>8324</v>
      </c>
      <c r="Q848">
        <f t="shared" si="13"/>
        <v>2014</v>
      </c>
      <c r="R848" s="6">
        <f>(((J848/60)/60)/24)+DATE(1970,1,1)</f>
        <v>41694.391840277778</v>
      </c>
    </row>
    <row r="849" spans="1:18" ht="30" x14ac:dyDescent="0.25">
      <c r="A849">
        <v>847</v>
      </c>
      <c r="B849" s="2" t="s">
        <v>848</v>
      </c>
      <c r="C849" s="2" t="s">
        <v>4957</v>
      </c>
      <c r="D849" s="4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8" t="s">
        <v>8322</v>
      </c>
      <c r="P849" t="s">
        <v>8324</v>
      </c>
      <c r="Q849">
        <f t="shared" si="13"/>
        <v>2015</v>
      </c>
      <c r="R849" s="6">
        <f>(((J849/60)/60)/24)+DATE(1970,1,1)</f>
        <v>42165.79833333334</v>
      </c>
    </row>
    <row r="850" spans="1:18" ht="45" x14ac:dyDescent="0.25">
      <c r="A850">
        <v>848</v>
      </c>
      <c r="B850" s="2" t="s">
        <v>849</v>
      </c>
      <c r="C850" s="2" t="s">
        <v>4958</v>
      </c>
      <c r="D850" s="4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8" t="s">
        <v>8322</v>
      </c>
      <c r="P850" t="s">
        <v>8324</v>
      </c>
      <c r="Q850">
        <f t="shared" si="13"/>
        <v>2015</v>
      </c>
      <c r="R850" s="6">
        <f>(((J850/60)/60)/24)+DATE(1970,1,1)</f>
        <v>42078.792048611111</v>
      </c>
    </row>
    <row r="851" spans="1:18" ht="60" x14ac:dyDescent="0.25">
      <c r="A851">
        <v>849</v>
      </c>
      <c r="B851" s="2" t="s">
        <v>850</v>
      </c>
      <c r="C851" s="2" t="s">
        <v>4959</v>
      </c>
      <c r="D851" s="4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8" t="s">
        <v>8322</v>
      </c>
      <c r="P851" t="s">
        <v>8324</v>
      </c>
      <c r="Q851">
        <f t="shared" si="13"/>
        <v>2015</v>
      </c>
      <c r="R851" s="6">
        <f>(((J851/60)/60)/24)+DATE(1970,1,1)</f>
        <v>42051.148888888885</v>
      </c>
    </row>
    <row r="852" spans="1:18" ht="45" x14ac:dyDescent="0.25">
      <c r="A852">
        <v>850</v>
      </c>
      <c r="B852" s="2" t="s">
        <v>851</v>
      </c>
      <c r="C852" s="2" t="s">
        <v>4960</v>
      </c>
      <c r="D852" s="4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8" t="s">
        <v>8322</v>
      </c>
      <c r="P852" t="s">
        <v>8324</v>
      </c>
      <c r="Q852">
        <f t="shared" si="13"/>
        <v>2016</v>
      </c>
      <c r="R852" s="6">
        <f>(((J852/60)/60)/24)+DATE(1970,1,1)</f>
        <v>42452.827743055561</v>
      </c>
    </row>
    <row r="853" spans="1:18" ht="45" x14ac:dyDescent="0.25">
      <c r="A853">
        <v>851</v>
      </c>
      <c r="B853" s="2" t="s">
        <v>852</v>
      </c>
      <c r="C853" s="2" t="s">
        <v>4961</v>
      </c>
      <c r="D853" s="4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8" t="s">
        <v>8322</v>
      </c>
      <c r="P853" t="s">
        <v>8324</v>
      </c>
      <c r="Q853">
        <f t="shared" si="13"/>
        <v>2016</v>
      </c>
      <c r="R853" s="6">
        <f>(((J853/60)/60)/24)+DATE(1970,1,1)</f>
        <v>42522.880243055552</v>
      </c>
    </row>
    <row r="854" spans="1:18" ht="30" x14ac:dyDescent="0.25">
      <c r="A854">
        <v>852</v>
      </c>
      <c r="B854" s="2" t="s">
        <v>853</v>
      </c>
      <c r="C854" s="2" t="s">
        <v>4962</v>
      </c>
      <c r="D854" s="4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8" t="s">
        <v>8322</v>
      </c>
      <c r="P854" t="s">
        <v>8324</v>
      </c>
      <c r="Q854">
        <f t="shared" si="13"/>
        <v>2016</v>
      </c>
      <c r="R854" s="6">
        <f>(((J854/60)/60)/24)+DATE(1970,1,1)</f>
        <v>42656.805497685185</v>
      </c>
    </row>
    <row r="855" spans="1:18" ht="45" x14ac:dyDescent="0.25">
      <c r="A855">
        <v>853</v>
      </c>
      <c r="B855" s="2" t="s">
        <v>854</v>
      </c>
      <c r="C855" s="2" t="s">
        <v>4963</v>
      </c>
      <c r="D855" s="4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8" t="s">
        <v>8322</v>
      </c>
      <c r="P855" t="s">
        <v>8324</v>
      </c>
      <c r="Q855">
        <f t="shared" si="13"/>
        <v>2015</v>
      </c>
      <c r="R855" s="6">
        <f>(((J855/60)/60)/24)+DATE(1970,1,1)</f>
        <v>42021.832280092596</v>
      </c>
    </row>
    <row r="856" spans="1:18" ht="45" x14ac:dyDescent="0.25">
      <c r="A856">
        <v>854</v>
      </c>
      <c r="B856" s="2" t="s">
        <v>855</v>
      </c>
      <c r="C856" s="2" t="s">
        <v>4964</v>
      </c>
      <c r="D856" s="4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8" t="s">
        <v>8322</v>
      </c>
      <c r="P856" t="s">
        <v>8324</v>
      </c>
      <c r="Q856">
        <f t="shared" si="13"/>
        <v>2016</v>
      </c>
      <c r="R856" s="6">
        <f>(((J856/60)/60)/24)+DATE(1970,1,1)</f>
        <v>42702.212337962963</v>
      </c>
    </row>
    <row r="857" spans="1:18" ht="45" x14ac:dyDescent="0.25">
      <c r="A857">
        <v>855</v>
      </c>
      <c r="B857" s="2" t="s">
        <v>856</v>
      </c>
      <c r="C857" s="2" t="s">
        <v>4965</v>
      </c>
      <c r="D857" s="4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8" t="s">
        <v>8322</v>
      </c>
      <c r="P857" t="s">
        <v>8324</v>
      </c>
      <c r="Q857">
        <f t="shared" si="13"/>
        <v>2016</v>
      </c>
      <c r="R857" s="6">
        <f>(((J857/60)/60)/24)+DATE(1970,1,1)</f>
        <v>42545.125196759262</v>
      </c>
    </row>
    <row r="858" spans="1:18" ht="60" x14ac:dyDescent="0.25">
      <c r="A858">
        <v>856</v>
      </c>
      <c r="B858" s="2" t="s">
        <v>857</v>
      </c>
      <c r="C858" s="2" t="s">
        <v>4966</v>
      </c>
      <c r="D858" s="4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8" t="s">
        <v>8322</v>
      </c>
      <c r="P858" t="s">
        <v>8324</v>
      </c>
      <c r="Q858">
        <f t="shared" si="13"/>
        <v>2016</v>
      </c>
      <c r="R858" s="6">
        <f>(((J858/60)/60)/24)+DATE(1970,1,1)</f>
        <v>42609.311990740738</v>
      </c>
    </row>
    <row r="859" spans="1:18" ht="45" x14ac:dyDescent="0.25">
      <c r="A859">
        <v>857</v>
      </c>
      <c r="B859" s="2" t="s">
        <v>858</v>
      </c>
      <c r="C859" s="2" t="s">
        <v>4967</v>
      </c>
      <c r="D859" s="4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8" t="s">
        <v>8322</v>
      </c>
      <c r="P859" t="s">
        <v>8324</v>
      </c>
      <c r="Q859">
        <f t="shared" si="13"/>
        <v>2015</v>
      </c>
      <c r="R859" s="6">
        <f>(((J859/60)/60)/24)+DATE(1970,1,1)</f>
        <v>42291.581377314811</v>
      </c>
    </row>
    <row r="860" spans="1:18" ht="60" x14ac:dyDescent="0.25">
      <c r="A860">
        <v>858</v>
      </c>
      <c r="B860" s="2" t="s">
        <v>859</v>
      </c>
      <c r="C860" s="2" t="s">
        <v>4968</v>
      </c>
      <c r="D860" s="4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8" t="s">
        <v>8322</v>
      </c>
      <c r="P860" t="s">
        <v>8324</v>
      </c>
      <c r="Q860">
        <f t="shared" si="13"/>
        <v>2015</v>
      </c>
      <c r="R860" s="6">
        <f>(((J860/60)/60)/24)+DATE(1970,1,1)</f>
        <v>42079.745578703703</v>
      </c>
    </row>
    <row r="861" spans="1:18" ht="45" x14ac:dyDescent="0.25">
      <c r="A861">
        <v>859</v>
      </c>
      <c r="B861" s="2" t="s">
        <v>860</v>
      </c>
      <c r="C861" s="2" t="s">
        <v>4969</v>
      </c>
      <c r="D861" s="4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8" t="s">
        <v>8322</v>
      </c>
      <c r="P861" t="s">
        <v>8324</v>
      </c>
      <c r="Q861">
        <f t="shared" si="13"/>
        <v>2015</v>
      </c>
      <c r="R861" s="6">
        <f>(((J861/60)/60)/24)+DATE(1970,1,1)</f>
        <v>42128.820231481484</v>
      </c>
    </row>
    <row r="862" spans="1:18" ht="60" x14ac:dyDescent="0.25">
      <c r="A862">
        <v>860</v>
      </c>
      <c r="B862" s="2" t="s">
        <v>861</v>
      </c>
      <c r="C862" s="2" t="s">
        <v>4970</v>
      </c>
      <c r="D862" s="4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8" t="s">
        <v>8322</v>
      </c>
      <c r="P862" t="s">
        <v>8325</v>
      </c>
      <c r="Q862">
        <f t="shared" si="13"/>
        <v>2013</v>
      </c>
      <c r="R862" s="6">
        <f>(((J862/60)/60)/24)+DATE(1970,1,1)</f>
        <v>41570.482789351852</v>
      </c>
    </row>
    <row r="863" spans="1:18" ht="45" x14ac:dyDescent="0.25">
      <c r="A863">
        <v>861</v>
      </c>
      <c r="B863" s="2" t="s">
        <v>862</v>
      </c>
      <c r="C863" s="2" t="s">
        <v>4971</v>
      </c>
      <c r="D863" s="4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8" t="s">
        <v>8322</v>
      </c>
      <c r="P863" t="s">
        <v>8325</v>
      </c>
      <c r="Q863">
        <f t="shared" si="13"/>
        <v>2016</v>
      </c>
      <c r="R863" s="6">
        <f>(((J863/60)/60)/24)+DATE(1970,1,1)</f>
        <v>42599.965324074074</v>
      </c>
    </row>
    <row r="864" spans="1:18" ht="45" x14ac:dyDescent="0.25">
      <c r="A864">
        <v>862</v>
      </c>
      <c r="B864" s="2" t="s">
        <v>863</v>
      </c>
      <c r="C864" s="2" t="s">
        <v>4972</v>
      </c>
      <c r="D864" s="4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8" t="s">
        <v>8322</v>
      </c>
      <c r="P864" t="s">
        <v>8325</v>
      </c>
      <c r="Q864">
        <f t="shared" si="13"/>
        <v>2013</v>
      </c>
      <c r="R864" s="6">
        <f>(((J864/60)/60)/24)+DATE(1970,1,1)</f>
        <v>41559.5549537037</v>
      </c>
    </row>
    <row r="865" spans="1:18" ht="45" x14ac:dyDescent="0.25">
      <c r="A865">
        <v>863</v>
      </c>
      <c r="B865" s="2" t="s">
        <v>864</v>
      </c>
      <c r="C865" s="2" t="s">
        <v>4973</v>
      </c>
      <c r="D865" s="4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8" t="s">
        <v>8322</v>
      </c>
      <c r="P865" t="s">
        <v>8325</v>
      </c>
      <c r="Q865">
        <f t="shared" si="13"/>
        <v>2012</v>
      </c>
      <c r="R865" s="6">
        <f>(((J865/60)/60)/24)+DATE(1970,1,1)</f>
        <v>40921.117662037039</v>
      </c>
    </row>
    <row r="866" spans="1:18" ht="45" x14ac:dyDescent="0.25">
      <c r="A866">
        <v>864</v>
      </c>
      <c r="B866" s="2" t="s">
        <v>865</v>
      </c>
      <c r="C866" s="2" t="s">
        <v>4974</v>
      </c>
      <c r="D866" s="4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8" t="s">
        <v>8322</v>
      </c>
      <c r="P866" t="s">
        <v>8325</v>
      </c>
      <c r="Q866">
        <f t="shared" si="13"/>
        <v>2013</v>
      </c>
      <c r="R866" s="6">
        <f>(((J866/60)/60)/24)+DATE(1970,1,1)</f>
        <v>41541.106921296298</v>
      </c>
    </row>
    <row r="867" spans="1:18" ht="60" x14ac:dyDescent="0.25">
      <c r="A867">
        <v>865</v>
      </c>
      <c r="B867" s="2" t="s">
        <v>866</v>
      </c>
      <c r="C867" s="2" t="s">
        <v>4975</v>
      </c>
      <c r="D867" s="4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8" t="s">
        <v>8322</v>
      </c>
      <c r="P867" t="s">
        <v>8325</v>
      </c>
      <c r="Q867">
        <f t="shared" si="13"/>
        <v>2012</v>
      </c>
      <c r="R867" s="6">
        <f>(((J867/60)/60)/24)+DATE(1970,1,1)</f>
        <v>41230.77311342593</v>
      </c>
    </row>
    <row r="868" spans="1:18" ht="45" x14ac:dyDescent="0.25">
      <c r="A868">
        <v>866</v>
      </c>
      <c r="B868" s="2" t="s">
        <v>867</v>
      </c>
      <c r="C868" s="2" t="s">
        <v>4976</v>
      </c>
      <c r="D868" s="4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8" t="s">
        <v>8322</v>
      </c>
      <c r="P868" t="s">
        <v>8325</v>
      </c>
      <c r="Q868">
        <f t="shared" si="13"/>
        <v>2015</v>
      </c>
      <c r="R868" s="6">
        <f>(((J868/60)/60)/24)+DATE(1970,1,1)</f>
        <v>42025.637939814813</v>
      </c>
    </row>
    <row r="869" spans="1:18" ht="60" x14ac:dyDescent="0.25">
      <c r="A869">
        <v>867</v>
      </c>
      <c r="B869" s="2" t="s">
        <v>868</v>
      </c>
      <c r="C869" s="2" t="s">
        <v>4977</v>
      </c>
      <c r="D869" s="4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8" t="s">
        <v>8322</v>
      </c>
      <c r="P869" t="s">
        <v>8325</v>
      </c>
      <c r="Q869">
        <f t="shared" si="13"/>
        <v>2009</v>
      </c>
      <c r="R869" s="6">
        <f>(((J869/60)/60)/24)+DATE(1970,1,1)</f>
        <v>40088.105393518519</v>
      </c>
    </row>
    <row r="870" spans="1:18" ht="60" x14ac:dyDescent="0.25">
      <c r="A870">
        <v>868</v>
      </c>
      <c r="B870" s="2" t="s">
        <v>869</v>
      </c>
      <c r="C870" s="2" t="s">
        <v>4978</v>
      </c>
      <c r="D870" s="4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8" t="s">
        <v>8322</v>
      </c>
      <c r="P870" t="s">
        <v>8325</v>
      </c>
      <c r="Q870">
        <f t="shared" si="13"/>
        <v>2013</v>
      </c>
      <c r="R870" s="6">
        <f>(((J870/60)/60)/24)+DATE(1970,1,1)</f>
        <v>41616.027754629627</v>
      </c>
    </row>
    <row r="871" spans="1:18" ht="60" x14ac:dyDescent="0.25">
      <c r="A871">
        <v>869</v>
      </c>
      <c r="B871" s="2" t="s">
        <v>870</v>
      </c>
      <c r="C871" s="2" t="s">
        <v>4979</v>
      </c>
      <c r="D871" s="4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8" t="s">
        <v>8322</v>
      </c>
      <c r="P871" t="s">
        <v>8325</v>
      </c>
      <c r="Q871">
        <f t="shared" si="13"/>
        <v>2013</v>
      </c>
      <c r="R871" s="6">
        <f>(((J871/60)/60)/24)+DATE(1970,1,1)</f>
        <v>41342.845567129632</v>
      </c>
    </row>
    <row r="872" spans="1:18" ht="60" x14ac:dyDescent="0.25">
      <c r="A872">
        <v>870</v>
      </c>
      <c r="B872" s="2" t="s">
        <v>871</v>
      </c>
      <c r="C872" s="2" t="s">
        <v>4980</v>
      </c>
      <c r="D872" s="4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8" t="s">
        <v>8322</v>
      </c>
      <c r="P872" t="s">
        <v>8325</v>
      </c>
      <c r="Q872">
        <f t="shared" si="13"/>
        <v>2013</v>
      </c>
      <c r="R872" s="6">
        <f>(((J872/60)/60)/24)+DATE(1970,1,1)</f>
        <v>41488.022256944445</v>
      </c>
    </row>
    <row r="873" spans="1:18" ht="60" x14ac:dyDescent="0.25">
      <c r="A873">
        <v>871</v>
      </c>
      <c r="B873" s="2" t="s">
        <v>872</v>
      </c>
      <c r="C873" s="2" t="s">
        <v>4981</v>
      </c>
      <c r="D873" s="4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8" t="s">
        <v>8322</v>
      </c>
      <c r="P873" t="s">
        <v>8325</v>
      </c>
      <c r="Q873">
        <f t="shared" si="13"/>
        <v>2013</v>
      </c>
      <c r="R873" s="6">
        <f>(((J873/60)/60)/24)+DATE(1970,1,1)</f>
        <v>41577.561284722222</v>
      </c>
    </row>
    <row r="874" spans="1:18" ht="45" x14ac:dyDescent="0.25">
      <c r="A874">
        <v>872</v>
      </c>
      <c r="B874" s="2" t="s">
        <v>873</v>
      </c>
      <c r="C874" s="2" t="s">
        <v>4982</v>
      </c>
      <c r="D874" s="4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8" t="s">
        <v>8322</v>
      </c>
      <c r="P874" t="s">
        <v>8325</v>
      </c>
      <c r="Q874">
        <f t="shared" si="13"/>
        <v>2011</v>
      </c>
      <c r="R874" s="6">
        <f>(((J874/60)/60)/24)+DATE(1970,1,1)</f>
        <v>40567.825543981482</v>
      </c>
    </row>
    <row r="875" spans="1:18" ht="45" x14ac:dyDescent="0.25">
      <c r="A875">
        <v>873</v>
      </c>
      <c r="B875" s="2" t="s">
        <v>874</v>
      </c>
      <c r="C875" s="2" t="s">
        <v>4983</v>
      </c>
      <c r="D875" s="4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8" t="s">
        <v>8322</v>
      </c>
      <c r="P875" t="s">
        <v>8325</v>
      </c>
      <c r="Q875">
        <f t="shared" si="13"/>
        <v>2012</v>
      </c>
      <c r="R875" s="6">
        <f>(((J875/60)/60)/24)+DATE(1970,1,1)</f>
        <v>41184.167129629634</v>
      </c>
    </row>
    <row r="876" spans="1:18" ht="60" x14ac:dyDescent="0.25">
      <c r="A876">
        <v>874</v>
      </c>
      <c r="B876" s="2" t="s">
        <v>875</v>
      </c>
      <c r="C876" s="2" t="s">
        <v>4984</v>
      </c>
      <c r="D876" s="4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8" t="s">
        <v>8322</v>
      </c>
      <c r="P876" t="s">
        <v>8325</v>
      </c>
      <c r="Q876">
        <f t="shared" si="13"/>
        <v>2013</v>
      </c>
      <c r="R876" s="6">
        <f>(((J876/60)/60)/24)+DATE(1970,1,1)</f>
        <v>41368.583726851852</v>
      </c>
    </row>
    <row r="877" spans="1:18" ht="60" x14ac:dyDescent="0.25">
      <c r="A877">
        <v>875</v>
      </c>
      <c r="B877" s="2" t="s">
        <v>876</v>
      </c>
      <c r="C877" s="2" t="s">
        <v>4985</v>
      </c>
      <c r="D877" s="4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8" t="s">
        <v>8322</v>
      </c>
      <c r="P877" t="s">
        <v>8325</v>
      </c>
      <c r="Q877">
        <f t="shared" si="13"/>
        <v>2015</v>
      </c>
      <c r="R877" s="6">
        <f>(((J877/60)/60)/24)+DATE(1970,1,1)</f>
        <v>42248.723738425921</v>
      </c>
    </row>
    <row r="878" spans="1:18" ht="30" x14ac:dyDescent="0.25">
      <c r="A878">
        <v>876</v>
      </c>
      <c r="B878" s="2" t="s">
        <v>877</v>
      </c>
      <c r="C878" s="2" t="s">
        <v>4986</v>
      </c>
      <c r="D878" s="4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8" t="s">
        <v>8322</v>
      </c>
      <c r="P878" t="s">
        <v>8325</v>
      </c>
      <c r="Q878">
        <f t="shared" si="13"/>
        <v>2013</v>
      </c>
      <c r="R878" s="6">
        <f>(((J878/60)/60)/24)+DATE(1970,1,1)</f>
        <v>41276.496840277774</v>
      </c>
    </row>
    <row r="879" spans="1:18" ht="60" x14ac:dyDescent="0.25">
      <c r="A879">
        <v>877</v>
      </c>
      <c r="B879" s="2" t="s">
        <v>878</v>
      </c>
      <c r="C879" s="2" t="s">
        <v>4987</v>
      </c>
      <c r="D879" s="4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8" t="s">
        <v>8322</v>
      </c>
      <c r="P879" t="s">
        <v>8325</v>
      </c>
      <c r="Q879">
        <f t="shared" si="13"/>
        <v>2013</v>
      </c>
      <c r="R879" s="6">
        <f>(((J879/60)/60)/24)+DATE(1970,1,1)</f>
        <v>41597.788888888892</v>
      </c>
    </row>
    <row r="880" spans="1:18" ht="60" x14ac:dyDescent="0.25">
      <c r="A880">
        <v>878</v>
      </c>
      <c r="B880" s="2" t="s">
        <v>879</v>
      </c>
      <c r="C880" s="2" t="s">
        <v>4988</v>
      </c>
      <c r="D880" s="4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8" t="s">
        <v>8322</v>
      </c>
      <c r="P880" t="s">
        <v>8325</v>
      </c>
      <c r="Q880">
        <f t="shared" si="13"/>
        <v>2010</v>
      </c>
      <c r="R880" s="6">
        <f>(((J880/60)/60)/24)+DATE(1970,1,1)</f>
        <v>40505.232916666668</v>
      </c>
    </row>
    <row r="881" spans="1:18" ht="60" x14ac:dyDescent="0.25">
      <c r="A881">
        <v>879</v>
      </c>
      <c r="B881" s="2" t="s">
        <v>880</v>
      </c>
      <c r="C881" s="2" t="s">
        <v>4989</v>
      </c>
      <c r="D881" s="4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8" t="s">
        <v>8322</v>
      </c>
      <c r="P881" t="s">
        <v>8325</v>
      </c>
      <c r="Q881">
        <f t="shared" si="13"/>
        <v>2012</v>
      </c>
      <c r="R881" s="6">
        <f>(((J881/60)/60)/24)+DATE(1970,1,1)</f>
        <v>41037.829918981479</v>
      </c>
    </row>
    <row r="882" spans="1:18" ht="60" x14ac:dyDescent="0.25">
      <c r="A882">
        <v>880</v>
      </c>
      <c r="B882" s="2" t="s">
        <v>881</v>
      </c>
      <c r="C882" s="2" t="s">
        <v>4990</v>
      </c>
      <c r="D882" s="4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8" t="s">
        <v>8322</v>
      </c>
      <c r="P882" t="s">
        <v>8326</v>
      </c>
      <c r="Q882">
        <f t="shared" si="13"/>
        <v>2012</v>
      </c>
      <c r="R882" s="6">
        <f>(((J882/60)/60)/24)+DATE(1970,1,1)</f>
        <v>41179.32104166667</v>
      </c>
    </row>
    <row r="883" spans="1:18" ht="45" x14ac:dyDescent="0.25">
      <c r="A883">
        <v>881</v>
      </c>
      <c r="B883" s="2" t="s">
        <v>882</v>
      </c>
      <c r="C883" s="2" t="s">
        <v>4991</v>
      </c>
      <c r="D883" s="4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8" t="s">
        <v>8322</v>
      </c>
      <c r="P883" t="s">
        <v>8326</v>
      </c>
      <c r="Q883">
        <f t="shared" si="13"/>
        <v>2011</v>
      </c>
      <c r="R883" s="6">
        <f>(((J883/60)/60)/24)+DATE(1970,1,1)</f>
        <v>40877.25099537037</v>
      </c>
    </row>
    <row r="884" spans="1:18" ht="60" x14ac:dyDescent="0.25">
      <c r="A884">
        <v>882</v>
      </c>
      <c r="B884" s="2" t="s">
        <v>883</v>
      </c>
      <c r="C884" s="2" t="s">
        <v>4992</v>
      </c>
      <c r="D884" s="4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8" t="s">
        <v>8322</v>
      </c>
      <c r="P884" t="s">
        <v>8326</v>
      </c>
      <c r="Q884">
        <f t="shared" si="13"/>
        <v>2011</v>
      </c>
      <c r="R884" s="6">
        <f>(((J884/60)/60)/24)+DATE(1970,1,1)</f>
        <v>40759.860532407409</v>
      </c>
    </row>
    <row r="885" spans="1:18" ht="60" x14ac:dyDescent="0.25">
      <c r="A885">
        <v>883</v>
      </c>
      <c r="B885" s="2" t="s">
        <v>884</v>
      </c>
      <c r="C885" s="2" t="s">
        <v>4993</v>
      </c>
      <c r="D885" s="4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8" t="s">
        <v>8322</v>
      </c>
      <c r="P885" t="s">
        <v>8326</v>
      </c>
      <c r="Q885">
        <f t="shared" si="13"/>
        <v>2016</v>
      </c>
      <c r="R885" s="6">
        <f>(((J885/60)/60)/24)+DATE(1970,1,1)</f>
        <v>42371.935590277775</v>
      </c>
    </row>
    <row r="886" spans="1:18" ht="45" x14ac:dyDescent="0.25">
      <c r="A886">
        <v>884</v>
      </c>
      <c r="B886" s="2" t="s">
        <v>885</v>
      </c>
      <c r="C886" s="2" t="s">
        <v>4994</v>
      </c>
      <c r="D886" s="4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8" t="s">
        <v>8322</v>
      </c>
      <c r="P886" t="s">
        <v>8326</v>
      </c>
      <c r="Q886">
        <f t="shared" si="13"/>
        <v>2012</v>
      </c>
      <c r="R886" s="6">
        <f>(((J886/60)/60)/24)+DATE(1970,1,1)</f>
        <v>40981.802615740737</v>
      </c>
    </row>
    <row r="887" spans="1:18" ht="45" x14ac:dyDescent="0.25">
      <c r="A887">
        <v>885</v>
      </c>
      <c r="B887" s="2" t="s">
        <v>886</v>
      </c>
      <c r="C887" s="2" t="s">
        <v>4995</v>
      </c>
      <c r="D887" s="4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8" t="s">
        <v>8322</v>
      </c>
      <c r="P887" t="s">
        <v>8326</v>
      </c>
      <c r="Q887">
        <f t="shared" si="13"/>
        <v>2016</v>
      </c>
      <c r="R887" s="6">
        <f>(((J887/60)/60)/24)+DATE(1970,1,1)</f>
        <v>42713.941099537042</v>
      </c>
    </row>
    <row r="888" spans="1:18" ht="60" x14ac:dyDescent="0.25">
      <c r="A888">
        <v>886</v>
      </c>
      <c r="B888" s="2" t="s">
        <v>887</v>
      </c>
      <c r="C888" s="2" t="s">
        <v>4996</v>
      </c>
      <c r="D888" s="4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8" t="s">
        <v>8322</v>
      </c>
      <c r="P888" t="s">
        <v>8326</v>
      </c>
      <c r="Q888">
        <f t="shared" si="13"/>
        <v>2016</v>
      </c>
      <c r="R888" s="6">
        <f>(((J888/60)/60)/24)+DATE(1970,1,1)</f>
        <v>42603.870520833334</v>
      </c>
    </row>
    <row r="889" spans="1:18" ht="60" x14ac:dyDescent="0.25">
      <c r="A889">
        <v>887</v>
      </c>
      <c r="B889" s="2" t="s">
        <v>888</v>
      </c>
      <c r="C889" s="2" t="s">
        <v>4997</v>
      </c>
      <c r="D889" s="4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8" t="s">
        <v>8322</v>
      </c>
      <c r="P889" t="s">
        <v>8326</v>
      </c>
      <c r="Q889">
        <f t="shared" si="13"/>
        <v>2012</v>
      </c>
      <c r="R889" s="6">
        <f>(((J889/60)/60)/24)+DATE(1970,1,1)</f>
        <v>41026.958969907406</v>
      </c>
    </row>
    <row r="890" spans="1:18" ht="60" x14ac:dyDescent="0.25">
      <c r="A890">
        <v>888</v>
      </c>
      <c r="B890" s="2" t="s">
        <v>889</v>
      </c>
      <c r="C890" s="2" t="s">
        <v>4998</v>
      </c>
      <c r="D890" s="4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8" t="s">
        <v>8322</v>
      </c>
      <c r="P890" t="s">
        <v>8326</v>
      </c>
      <c r="Q890">
        <f t="shared" si="13"/>
        <v>2011</v>
      </c>
      <c r="R890" s="6">
        <f>(((J890/60)/60)/24)+DATE(1970,1,1)</f>
        <v>40751.753298611111</v>
      </c>
    </row>
    <row r="891" spans="1:18" ht="45" x14ac:dyDescent="0.25">
      <c r="A891">
        <v>889</v>
      </c>
      <c r="B891" s="2" t="s">
        <v>890</v>
      </c>
      <c r="C891" s="2" t="s">
        <v>4999</v>
      </c>
      <c r="D891" s="4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8" t="s">
        <v>8322</v>
      </c>
      <c r="P891" t="s">
        <v>8326</v>
      </c>
      <c r="Q891">
        <f t="shared" si="13"/>
        <v>2014</v>
      </c>
      <c r="R891" s="6">
        <f>(((J891/60)/60)/24)+DATE(1970,1,1)</f>
        <v>41887.784062500003</v>
      </c>
    </row>
    <row r="892" spans="1:18" ht="60" x14ac:dyDescent="0.25">
      <c r="A892">
        <v>890</v>
      </c>
      <c r="B892" s="2" t="s">
        <v>891</v>
      </c>
      <c r="C892" s="2" t="s">
        <v>5000</v>
      </c>
      <c r="D892" s="4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8" t="s">
        <v>8322</v>
      </c>
      <c r="P892" t="s">
        <v>8326</v>
      </c>
      <c r="Q892">
        <f t="shared" si="13"/>
        <v>2013</v>
      </c>
      <c r="R892" s="6">
        <f>(((J892/60)/60)/24)+DATE(1970,1,1)</f>
        <v>41569.698831018519</v>
      </c>
    </row>
    <row r="893" spans="1:18" ht="60" x14ac:dyDescent="0.25">
      <c r="A893">
        <v>891</v>
      </c>
      <c r="B893" s="2" t="s">
        <v>892</v>
      </c>
      <c r="C893" s="2" t="s">
        <v>5001</v>
      </c>
      <c r="D893" s="4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8" t="s">
        <v>8322</v>
      </c>
      <c r="P893" t="s">
        <v>8326</v>
      </c>
      <c r="Q893">
        <f t="shared" si="13"/>
        <v>2014</v>
      </c>
      <c r="R893" s="6">
        <f>(((J893/60)/60)/24)+DATE(1970,1,1)</f>
        <v>41842.031597222223</v>
      </c>
    </row>
    <row r="894" spans="1:18" ht="60" x14ac:dyDescent="0.25">
      <c r="A894">
        <v>892</v>
      </c>
      <c r="B894" s="2" t="s">
        <v>893</v>
      </c>
      <c r="C894" s="2" t="s">
        <v>5002</v>
      </c>
      <c r="D894" s="4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8" t="s">
        <v>8322</v>
      </c>
      <c r="P894" t="s">
        <v>8326</v>
      </c>
      <c r="Q894">
        <f t="shared" si="13"/>
        <v>2010</v>
      </c>
      <c r="R894" s="6">
        <f>(((J894/60)/60)/24)+DATE(1970,1,1)</f>
        <v>40304.20003472222</v>
      </c>
    </row>
    <row r="895" spans="1:18" ht="45" x14ac:dyDescent="0.25">
      <c r="A895">
        <v>893</v>
      </c>
      <c r="B895" s="2" t="s">
        <v>894</v>
      </c>
      <c r="C895" s="2" t="s">
        <v>5003</v>
      </c>
      <c r="D895" s="4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8" t="s">
        <v>8322</v>
      </c>
      <c r="P895" t="s">
        <v>8326</v>
      </c>
      <c r="Q895">
        <f t="shared" si="13"/>
        <v>2015</v>
      </c>
      <c r="R895" s="6">
        <f>(((J895/60)/60)/24)+DATE(1970,1,1)</f>
        <v>42065.897719907407</v>
      </c>
    </row>
    <row r="896" spans="1:18" ht="60" x14ac:dyDescent="0.25">
      <c r="A896">
        <v>894</v>
      </c>
      <c r="B896" s="2" t="s">
        <v>895</v>
      </c>
      <c r="C896" s="2" t="s">
        <v>5004</v>
      </c>
      <c r="D896" s="4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8" t="s">
        <v>8322</v>
      </c>
      <c r="P896" t="s">
        <v>8326</v>
      </c>
      <c r="Q896">
        <f t="shared" si="13"/>
        <v>2016</v>
      </c>
      <c r="R896" s="6">
        <f>(((J896/60)/60)/24)+DATE(1970,1,1)</f>
        <v>42496.981597222228</v>
      </c>
    </row>
    <row r="897" spans="1:18" ht="60" x14ac:dyDescent="0.25">
      <c r="A897">
        <v>895</v>
      </c>
      <c r="B897" s="2" t="s">
        <v>896</v>
      </c>
      <c r="C897" s="2" t="s">
        <v>5005</v>
      </c>
      <c r="D897" s="4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8" t="s">
        <v>8322</v>
      </c>
      <c r="P897" t="s">
        <v>8326</v>
      </c>
      <c r="Q897">
        <f t="shared" si="13"/>
        <v>2010</v>
      </c>
      <c r="R897" s="6">
        <f>(((J897/60)/60)/24)+DATE(1970,1,1)</f>
        <v>40431.127650462964</v>
      </c>
    </row>
    <row r="898" spans="1:18" ht="60" x14ac:dyDescent="0.25">
      <c r="A898">
        <v>896</v>
      </c>
      <c r="B898" s="2" t="s">
        <v>897</v>
      </c>
      <c r="C898" s="2" t="s">
        <v>5006</v>
      </c>
      <c r="D898" s="4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8" t="s">
        <v>8322</v>
      </c>
      <c r="P898" t="s">
        <v>8326</v>
      </c>
      <c r="Q898">
        <f t="shared" si="13"/>
        <v>2015</v>
      </c>
      <c r="R898" s="6">
        <f>(((J898/60)/60)/24)+DATE(1970,1,1)</f>
        <v>42218.872986111113</v>
      </c>
    </row>
    <row r="899" spans="1:18" ht="60" x14ac:dyDescent="0.25">
      <c r="A899">
        <v>897</v>
      </c>
      <c r="B899" s="2" t="s">
        <v>898</v>
      </c>
      <c r="C899" s="2" t="s">
        <v>5007</v>
      </c>
      <c r="D899" s="4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8" t="s">
        <v>8322</v>
      </c>
      <c r="P899" t="s">
        <v>8326</v>
      </c>
      <c r="Q899">
        <f t="shared" ref="Q899:Q962" si="14">YEAR(R899)</f>
        <v>2012</v>
      </c>
      <c r="R899" s="6">
        <f>(((J899/60)/60)/24)+DATE(1970,1,1)</f>
        <v>41211.688750000001</v>
      </c>
    </row>
    <row r="900" spans="1:18" ht="60" x14ac:dyDescent="0.25">
      <c r="A900">
        <v>898</v>
      </c>
      <c r="B900" s="2" t="s">
        <v>899</v>
      </c>
      <c r="C900" s="2" t="s">
        <v>5008</v>
      </c>
      <c r="D900" s="4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8" t="s">
        <v>8322</v>
      </c>
      <c r="P900" t="s">
        <v>8326</v>
      </c>
      <c r="Q900">
        <f t="shared" si="14"/>
        <v>2011</v>
      </c>
      <c r="R900" s="6">
        <f>(((J900/60)/60)/24)+DATE(1970,1,1)</f>
        <v>40878.758217592593</v>
      </c>
    </row>
    <row r="901" spans="1:18" ht="45" x14ac:dyDescent="0.25">
      <c r="A901">
        <v>899</v>
      </c>
      <c r="B901" s="2" t="s">
        <v>900</v>
      </c>
      <c r="C901" s="2" t="s">
        <v>5009</v>
      </c>
      <c r="D901" s="4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8" t="s">
        <v>8322</v>
      </c>
      <c r="P901" t="s">
        <v>8326</v>
      </c>
      <c r="Q901">
        <f t="shared" si="14"/>
        <v>2011</v>
      </c>
      <c r="R901" s="6">
        <f>(((J901/60)/60)/24)+DATE(1970,1,1)</f>
        <v>40646.099097222221</v>
      </c>
    </row>
    <row r="902" spans="1:18" ht="45" x14ac:dyDescent="0.25">
      <c r="A902">
        <v>900</v>
      </c>
      <c r="B902" s="2" t="s">
        <v>901</v>
      </c>
      <c r="C902" s="2" t="s">
        <v>5010</v>
      </c>
      <c r="D902" s="4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8" t="s">
        <v>8322</v>
      </c>
      <c r="P902" t="s">
        <v>8325</v>
      </c>
      <c r="Q902">
        <f t="shared" si="14"/>
        <v>2016</v>
      </c>
      <c r="R902" s="6">
        <f>(((J902/60)/60)/24)+DATE(1970,1,1)</f>
        <v>42429.84956018519</v>
      </c>
    </row>
    <row r="903" spans="1:18" ht="60" x14ac:dyDescent="0.25">
      <c r="A903">
        <v>901</v>
      </c>
      <c r="B903" s="2" t="s">
        <v>902</v>
      </c>
      <c r="C903" s="2" t="s">
        <v>5011</v>
      </c>
      <c r="D903" s="4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8" t="s">
        <v>8322</v>
      </c>
      <c r="P903" t="s">
        <v>8325</v>
      </c>
      <c r="Q903">
        <f t="shared" si="14"/>
        <v>2010</v>
      </c>
      <c r="R903" s="6">
        <f>(((J903/60)/60)/24)+DATE(1970,1,1)</f>
        <v>40291.81150462963</v>
      </c>
    </row>
    <row r="904" spans="1:18" ht="60" x14ac:dyDescent="0.25">
      <c r="A904">
        <v>902</v>
      </c>
      <c r="B904" s="2" t="s">
        <v>903</v>
      </c>
      <c r="C904" s="2" t="s">
        <v>5012</v>
      </c>
      <c r="D904" s="4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8" t="s">
        <v>8322</v>
      </c>
      <c r="P904" t="s">
        <v>8325</v>
      </c>
      <c r="Q904">
        <f t="shared" si="14"/>
        <v>2014</v>
      </c>
      <c r="R904" s="6">
        <f>(((J904/60)/60)/24)+DATE(1970,1,1)</f>
        <v>41829.965532407405</v>
      </c>
    </row>
    <row r="905" spans="1:18" ht="45" x14ac:dyDescent="0.25">
      <c r="A905">
        <v>903</v>
      </c>
      <c r="B905" s="2" t="s">
        <v>904</v>
      </c>
      <c r="C905" s="2" t="s">
        <v>5013</v>
      </c>
      <c r="D905" s="4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8" t="s">
        <v>8322</v>
      </c>
      <c r="P905" t="s">
        <v>8325</v>
      </c>
      <c r="Q905">
        <f t="shared" si="14"/>
        <v>2012</v>
      </c>
      <c r="R905" s="6">
        <f>(((J905/60)/60)/24)+DATE(1970,1,1)</f>
        <v>41149.796064814815</v>
      </c>
    </row>
    <row r="906" spans="1:18" ht="45" x14ac:dyDescent="0.25">
      <c r="A906">
        <v>904</v>
      </c>
      <c r="B906" s="2" t="s">
        <v>905</v>
      </c>
      <c r="C906" s="2" t="s">
        <v>5014</v>
      </c>
      <c r="D906" s="4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8" t="s">
        <v>8322</v>
      </c>
      <c r="P906" t="s">
        <v>8325</v>
      </c>
      <c r="Q906">
        <f t="shared" si="14"/>
        <v>2015</v>
      </c>
      <c r="R906" s="6">
        <f>(((J906/60)/60)/24)+DATE(1970,1,1)</f>
        <v>42342.080289351856</v>
      </c>
    </row>
    <row r="907" spans="1:18" ht="45" x14ac:dyDescent="0.25">
      <c r="A907">
        <v>905</v>
      </c>
      <c r="B907" s="2" t="s">
        <v>906</v>
      </c>
      <c r="C907" s="2" t="s">
        <v>5015</v>
      </c>
      <c r="D907" s="4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8" t="s">
        <v>8322</v>
      </c>
      <c r="P907" t="s">
        <v>8325</v>
      </c>
      <c r="Q907">
        <f t="shared" si="14"/>
        <v>2010</v>
      </c>
      <c r="R907" s="6">
        <f>(((J907/60)/60)/24)+DATE(1970,1,1)</f>
        <v>40507.239884259259</v>
      </c>
    </row>
    <row r="908" spans="1:18" ht="30" x14ac:dyDescent="0.25">
      <c r="A908">
        <v>906</v>
      </c>
      <c r="B908" s="2" t="s">
        <v>907</v>
      </c>
      <c r="C908" s="2" t="s">
        <v>5016</v>
      </c>
      <c r="D908" s="4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8" t="s">
        <v>8322</v>
      </c>
      <c r="P908" t="s">
        <v>8325</v>
      </c>
      <c r="Q908">
        <f t="shared" si="14"/>
        <v>2014</v>
      </c>
      <c r="R908" s="6">
        <f>(((J908/60)/60)/24)+DATE(1970,1,1)</f>
        <v>41681.189699074072</v>
      </c>
    </row>
    <row r="909" spans="1:18" ht="45" x14ac:dyDescent="0.25">
      <c r="A909">
        <v>907</v>
      </c>
      <c r="B909" s="2" t="s">
        <v>908</v>
      </c>
      <c r="C909" s="2" t="s">
        <v>5017</v>
      </c>
      <c r="D909" s="4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8" t="s">
        <v>8322</v>
      </c>
      <c r="P909" t="s">
        <v>8325</v>
      </c>
      <c r="Q909">
        <f t="shared" si="14"/>
        <v>2011</v>
      </c>
      <c r="R909" s="6">
        <f>(((J909/60)/60)/24)+DATE(1970,1,1)</f>
        <v>40767.192395833335</v>
      </c>
    </row>
    <row r="910" spans="1:18" ht="45" x14ac:dyDescent="0.25">
      <c r="A910">
        <v>908</v>
      </c>
      <c r="B910" s="2" t="s">
        <v>909</v>
      </c>
      <c r="C910" s="2" t="s">
        <v>5018</v>
      </c>
      <c r="D910" s="4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8" t="s">
        <v>8322</v>
      </c>
      <c r="P910" t="s">
        <v>8325</v>
      </c>
      <c r="Q910">
        <f t="shared" si="14"/>
        <v>2010</v>
      </c>
      <c r="R910" s="6">
        <f>(((J910/60)/60)/24)+DATE(1970,1,1)</f>
        <v>40340.801562499997</v>
      </c>
    </row>
    <row r="911" spans="1:18" ht="60" x14ac:dyDescent="0.25">
      <c r="A911">
        <v>909</v>
      </c>
      <c r="B911" s="2" t="s">
        <v>910</v>
      </c>
      <c r="C911" s="2" t="s">
        <v>5019</v>
      </c>
      <c r="D911" s="4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8" t="s">
        <v>8322</v>
      </c>
      <c r="P911" t="s">
        <v>8325</v>
      </c>
      <c r="Q911">
        <f t="shared" si="14"/>
        <v>2012</v>
      </c>
      <c r="R911" s="6">
        <f>(((J911/60)/60)/24)+DATE(1970,1,1)</f>
        <v>41081.69027777778</v>
      </c>
    </row>
    <row r="912" spans="1:18" ht="45" x14ac:dyDescent="0.25">
      <c r="A912">
        <v>910</v>
      </c>
      <c r="B912" s="2" t="s">
        <v>911</v>
      </c>
      <c r="C912" s="2" t="s">
        <v>5020</v>
      </c>
      <c r="D912" s="4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8" t="s">
        <v>8322</v>
      </c>
      <c r="P912" t="s">
        <v>8325</v>
      </c>
      <c r="Q912">
        <f t="shared" si="14"/>
        <v>2017</v>
      </c>
      <c r="R912" s="6">
        <f>(((J912/60)/60)/24)+DATE(1970,1,1)</f>
        <v>42737.545358796298</v>
      </c>
    </row>
    <row r="913" spans="1:18" ht="60" x14ac:dyDescent="0.25">
      <c r="A913">
        <v>911</v>
      </c>
      <c r="B913" s="2" t="s">
        <v>912</v>
      </c>
      <c r="C913" s="2" t="s">
        <v>5021</v>
      </c>
      <c r="D913" s="4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8" t="s">
        <v>8322</v>
      </c>
      <c r="P913" t="s">
        <v>8325</v>
      </c>
      <c r="Q913">
        <f t="shared" si="14"/>
        <v>2014</v>
      </c>
      <c r="R913" s="6">
        <f>(((J913/60)/60)/24)+DATE(1970,1,1)</f>
        <v>41642.005150462966</v>
      </c>
    </row>
    <row r="914" spans="1:18" ht="45" x14ac:dyDescent="0.25">
      <c r="A914">
        <v>912</v>
      </c>
      <c r="B914" s="2" t="s">
        <v>913</v>
      </c>
      <c r="C914" s="2" t="s">
        <v>5022</v>
      </c>
      <c r="D914" s="4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8" t="s">
        <v>8322</v>
      </c>
      <c r="P914" t="s">
        <v>8325</v>
      </c>
      <c r="Q914">
        <f t="shared" si="14"/>
        <v>2012</v>
      </c>
      <c r="R914" s="6">
        <f>(((J914/60)/60)/24)+DATE(1970,1,1)</f>
        <v>41194.109340277777</v>
      </c>
    </row>
    <row r="915" spans="1:18" ht="60" x14ac:dyDescent="0.25">
      <c r="A915">
        <v>913</v>
      </c>
      <c r="B915" s="2" t="s">
        <v>914</v>
      </c>
      <c r="C915" s="2" t="s">
        <v>5023</v>
      </c>
      <c r="D915" s="4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8" t="s">
        <v>8322</v>
      </c>
      <c r="P915" t="s">
        <v>8325</v>
      </c>
      <c r="Q915">
        <f t="shared" si="14"/>
        <v>2012</v>
      </c>
      <c r="R915" s="6">
        <f>(((J915/60)/60)/24)+DATE(1970,1,1)</f>
        <v>41004.139108796298</v>
      </c>
    </row>
    <row r="916" spans="1:18" ht="45" x14ac:dyDescent="0.25">
      <c r="A916">
        <v>914</v>
      </c>
      <c r="B916" s="2" t="s">
        <v>915</v>
      </c>
      <c r="C916" s="2" t="s">
        <v>5024</v>
      </c>
      <c r="D916" s="4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8" t="s">
        <v>8322</v>
      </c>
      <c r="P916" t="s">
        <v>8325</v>
      </c>
      <c r="Q916">
        <f t="shared" si="14"/>
        <v>2012</v>
      </c>
      <c r="R916" s="6">
        <f>(((J916/60)/60)/24)+DATE(1970,1,1)</f>
        <v>41116.763275462967</v>
      </c>
    </row>
    <row r="917" spans="1:18" ht="45" x14ac:dyDescent="0.25">
      <c r="A917">
        <v>915</v>
      </c>
      <c r="B917" s="2" t="s">
        <v>916</v>
      </c>
      <c r="C917" s="2" t="s">
        <v>5025</v>
      </c>
      <c r="D917" s="4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8" t="s">
        <v>8322</v>
      </c>
      <c r="P917" t="s">
        <v>8325</v>
      </c>
      <c r="Q917">
        <f t="shared" si="14"/>
        <v>2012</v>
      </c>
      <c r="R917" s="6">
        <f>(((J917/60)/60)/24)+DATE(1970,1,1)</f>
        <v>40937.679560185185</v>
      </c>
    </row>
    <row r="918" spans="1:18" ht="45" x14ac:dyDescent="0.25">
      <c r="A918">
        <v>916</v>
      </c>
      <c r="B918" s="2" t="s">
        <v>917</v>
      </c>
      <c r="C918" s="2" t="s">
        <v>5026</v>
      </c>
      <c r="D918" s="4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8" t="s">
        <v>8322</v>
      </c>
      <c r="P918" t="s">
        <v>8325</v>
      </c>
      <c r="Q918">
        <f t="shared" si="14"/>
        <v>2010</v>
      </c>
      <c r="R918" s="6">
        <f>(((J918/60)/60)/24)+DATE(1970,1,1)</f>
        <v>40434.853402777779</v>
      </c>
    </row>
    <row r="919" spans="1:18" ht="60" x14ac:dyDescent="0.25">
      <c r="A919">
        <v>917</v>
      </c>
      <c r="B919" s="2" t="s">
        <v>918</v>
      </c>
      <c r="C919" s="2" t="s">
        <v>5027</v>
      </c>
      <c r="D919" s="4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8" t="s">
        <v>8322</v>
      </c>
      <c r="P919" t="s">
        <v>8325</v>
      </c>
      <c r="Q919">
        <f t="shared" si="14"/>
        <v>2014</v>
      </c>
      <c r="R919" s="6">
        <f>(((J919/60)/60)/24)+DATE(1970,1,1)</f>
        <v>41802.94363425926</v>
      </c>
    </row>
    <row r="920" spans="1:18" ht="60" x14ac:dyDescent="0.25">
      <c r="A920">
        <v>918</v>
      </c>
      <c r="B920" s="2" t="s">
        <v>919</v>
      </c>
      <c r="C920" s="2" t="s">
        <v>5028</v>
      </c>
      <c r="D920" s="4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8" t="s">
        <v>8322</v>
      </c>
      <c r="P920" t="s">
        <v>8325</v>
      </c>
      <c r="Q920">
        <f t="shared" si="14"/>
        <v>2014</v>
      </c>
      <c r="R920" s="6">
        <f>(((J920/60)/60)/24)+DATE(1970,1,1)</f>
        <v>41944.916215277779</v>
      </c>
    </row>
    <row r="921" spans="1:18" x14ac:dyDescent="0.25">
      <c r="A921">
        <v>919</v>
      </c>
      <c r="B921" s="2" t="s">
        <v>920</v>
      </c>
      <c r="C921" s="2" t="s">
        <v>5029</v>
      </c>
      <c r="D921" s="4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8" t="s">
        <v>8322</v>
      </c>
      <c r="P921" t="s">
        <v>8325</v>
      </c>
      <c r="Q921">
        <f t="shared" si="14"/>
        <v>2012</v>
      </c>
      <c r="R921" s="6">
        <f>(((J921/60)/60)/24)+DATE(1970,1,1)</f>
        <v>41227.641724537039</v>
      </c>
    </row>
    <row r="922" spans="1:18" ht="45" x14ac:dyDescent="0.25">
      <c r="A922">
        <v>920</v>
      </c>
      <c r="B922" s="2" t="s">
        <v>921</v>
      </c>
      <c r="C922" s="2" t="s">
        <v>5030</v>
      </c>
      <c r="D922" s="4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8" t="s">
        <v>8322</v>
      </c>
      <c r="P922" t="s">
        <v>8325</v>
      </c>
      <c r="Q922">
        <f t="shared" si="14"/>
        <v>2013</v>
      </c>
      <c r="R922" s="6">
        <f>(((J922/60)/60)/24)+DATE(1970,1,1)</f>
        <v>41562.67155092593</v>
      </c>
    </row>
    <row r="923" spans="1:18" ht="60" x14ac:dyDescent="0.25">
      <c r="A923">
        <v>921</v>
      </c>
      <c r="B923" s="2" t="s">
        <v>922</v>
      </c>
      <c r="C923" s="2" t="s">
        <v>5031</v>
      </c>
      <c r="D923" s="4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8" t="s">
        <v>8322</v>
      </c>
      <c r="P923" t="s">
        <v>8325</v>
      </c>
      <c r="Q923">
        <f t="shared" si="14"/>
        <v>2011</v>
      </c>
      <c r="R923" s="6">
        <f>(((J923/60)/60)/24)+DATE(1970,1,1)</f>
        <v>40847.171018518515</v>
      </c>
    </row>
    <row r="924" spans="1:18" ht="45" x14ac:dyDescent="0.25">
      <c r="A924">
        <v>922</v>
      </c>
      <c r="B924" s="2" t="s">
        <v>923</v>
      </c>
      <c r="C924" s="2" t="s">
        <v>5032</v>
      </c>
      <c r="D924" s="4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8" t="s">
        <v>8322</v>
      </c>
      <c r="P924" t="s">
        <v>8325</v>
      </c>
      <c r="Q924">
        <f t="shared" si="14"/>
        <v>2014</v>
      </c>
      <c r="R924" s="6">
        <f>(((J924/60)/60)/24)+DATE(1970,1,1)</f>
        <v>41878.530011574076</v>
      </c>
    </row>
    <row r="925" spans="1:18" ht="60" x14ac:dyDescent="0.25">
      <c r="A925">
        <v>923</v>
      </c>
      <c r="B925" s="2" t="s">
        <v>924</v>
      </c>
      <c r="C925" s="2" t="s">
        <v>5033</v>
      </c>
      <c r="D925" s="4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8" t="s">
        <v>8322</v>
      </c>
      <c r="P925" t="s">
        <v>8325</v>
      </c>
      <c r="Q925">
        <f t="shared" si="14"/>
        <v>2014</v>
      </c>
      <c r="R925" s="6">
        <f>(((J925/60)/60)/24)+DATE(1970,1,1)</f>
        <v>41934.959756944445</v>
      </c>
    </row>
    <row r="926" spans="1:18" ht="60" x14ac:dyDescent="0.25">
      <c r="A926">
        <v>924</v>
      </c>
      <c r="B926" s="2" t="s">
        <v>925</v>
      </c>
      <c r="C926" s="2" t="s">
        <v>5034</v>
      </c>
      <c r="D926" s="4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8" t="s">
        <v>8322</v>
      </c>
      <c r="P926" t="s">
        <v>8325</v>
      </c>
      <c r="Q926">
        <f t="shared" si="14"/>
        <v>2013</v>
      </c>
      <c r="R926" s="6">
        <f>(((J926/60)/60)/24)+DATE(1970,1,1)</f>
        <v>41288.942928240744</v>
      </c>
    </row>
    <row r="927" spans="1:18" ht="45" x14ac:dyDescent="0.25">
      <c r="A927">
        <v>925</v>
      </c>
      <c r="B927" s="2" t="s">
        <v>926</v>
      </c>
      <c r="C927" s="2" t="s">
        <v>5035</v>
      </c>
      <c r="D927" s="4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8" t="s">
        <v>8322</v>
      </c>
      <c r="P927" t="s">
        <v>8325</v>
      </c>
      <c r="Q927">
        <f t="shared" si="14"/>
        <v>2013</v>
      </c>
      <c r="R927" s="6">
        <f>(((J927/60)/60)/24)+DATE(1970,1,1)</f>
        <v>41575.880914351852</v>
      </c>
    </row>
    <row r="928" spans="1:18" ht="60" x14ac:dyDescent="0.25">
      <c r="A928">
        <v>926</v>
      </c>
      <c r="B928" s="2" t="s">
        <v>927</v>
      </c>
      <c r="C928" s="2" t="s">
        <v>5036</v>
      </c>
      <c r="D928" s="4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8" t="s">
        <v>8322</v>
      </c>
      <c r="P928" t="s">
        <v>8325</v>
      </c>
      <c r="Q928">
        <f t="shared" si="14"/>
        <v>2010</v>
      </c>
      <c r="R928" s="6">
        <f>(((J928/60)/60)/24)+DATE(1970,1,1)</f>
        <v>40338.02002314815</v>
      </c>
    </row>
    <row r="929" spans="1:18" ht="30" x14ac:dyDescent="0.25">
      <c r="A929">
        <v>927</v>
      </c>
      <c r="B929" s="2" t="s">
        <v>928</v>
      </c>
      <c r="C929" s="2" t="s">
        <v>5037</v>
      </c>
      <c r="D929" s="4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8" t="s">
        <v>8322</v>
      </c>
      <c r="P929" t="s">
        <v>8325</v>
      </c>
      <c r="Q929">
        <f t="shared" si="14"/>
        <v>2012</v>
      </c>
      <c r="R929" s="6">
        <f>(((J929/60)/60)/24)+DATE(1970,1,1)</f>
        <v>41013.822858796295</v>
      </c>
    </row>
    <row r="930" spans="1:18" ht="45" x14ac:dyDescent="0.25">
      <c r="A930">
        <v>928</v>
      </c>
      <c r="B930" s="2" t="s">
        <v>929</v>
      </c>
      <c r="C930" s="2" t="s">
        <v>5038</v>
      </c>
      <c r="D930" s="4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8" t="s">
        <v>8322</v>
      </c>
      <c r="P930" t="s">
        <v>8325</v>
      </c>
      <c r="Q930">
        <f t="shared" si="14"/>
        <v>2012</v>
      </c>
      <c r="R930" s="6">
        <f>(((J930/60)/60)/24)+DATE(1970,1,1)</f>
        <v>41180.86241898148</v>
      </c>
    </row>
    <row r="931" spans="1:18" ht="45" x14ac:dyDescent="0.25">
      <c r="A931">
        <v>929</v>
      </c>
      <c r="B931" s="2" t="s">
        <v>930</v>
      </c>
      <c r="C931" s="2" t="s">
        <v>5039</v>
      </c>
      <c r="D931" s="4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8" t="s">
        <v>8322</v>
      </c>
      <c r="P931" t="s">
        <v>8325</v>
      </c>
      <c r="Q931">
        <f t="shared" si="14"/>
        <v>2012</v>
      </c>
      <c r="R931" s="6">
        <f>(((J931/60)/60)/24)+DATE(1970,1,1)</f>
        <v>40978.238067129627</v>
      </c>
    </row>
    <row r="932" spans="1:18" ht="60" x14ac:dyDescent="0.25">
      <c r="A932">
        <v>930</v>
      </c>
      <c r="B932" s="2" t="s">
        <v>931</v>
      </c>
      <c r="C932" s="2" t="s">
        <v>5040</v>
      </c>
      <c r="D932" s="4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8" t="s">
        <v>8322</v>
      </c>
      <c r="P932" t="s">
        <v>8325</v>
      </c>
      <c r="Q932">
        <f t="shared" si="14"/>
        <v>2010</v>
      </c>
      <c r="R932" s="6">
        <f>(((J932/60)/60)/24)+DATE(1970,1,1)</f>
        <v>40312.915578703702</v>
      </c>
    </row>
    <row r="933" spans="1:18" ht="45" x14ac:dyDescent="0.25">
      <c r="A933">
        <v>931</v>
      </c>
      <c r="B933" s="2" t="s">
        <v>932</v>
      </c>
      <c r="C933" s="2" t="s">
        <v>5041</v>
      </c>
      <c r="D933" s="4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8" t="s">
        <v>8322</v>
      </c>
      <c r="P933" t="s">
        <v>8325</v>
      </c>
      <c r="Q933">
        <f t="shared" si="14"/>
        <v>2014</v>
      </c>
      <c r="R933" s="6">
        <f>(((J933/60)/60)/24)+DATE(1970,1,1)</f>
        <v>41680.359976851854</v>
      </c>
    </row>
    <row r="934" spans="1:18" ht="45" x14ac:dyDescent="0.25">
      <c r="A934">
        <v>932</v>
      </c>
      <c r="B934" s="2" t="s">
        <v>933</v>
      </c>
      <c r="C934" s="2" t="s">
        <v>5042</v>
      </c>
      <c r="D934" s="4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8" t="s">
        <v>8322</v>
      </c>
      <c r="P934" t="s">
        <v>8325</v>
      </c>
      <c r="Q934">
        <f t="shared" si="14"/>
        <v>2013</v>
      </c>
      <c r="R934" s="6">
        <f>(((J934/60)/60)/24)+DATE(1970,1,1)</f>
        <v>41310.969270833331</v>
      </c>
    </row>
    <row r="935" spans="1:18" ht="60" x14ac:dyDescent="0.25">
      <c r="A935">
        <v>933</v>
      </c>
      <c r="B935" s="2" t="s">
        <v>934</v>
      </c>
      <c r="C935" s="2" t="s">
        <v>5043</v>
      </c>
      <c r="D935" s="4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8" t="s">
        <v>8322</v>
      </c>
      <c r="P935" t="s">
        <v>8325</v>
      </c>
      <c r="Q935">
        <f t="shared" si="14"/>
        <v>2014</v>
      </c>
      <c r="R935" s="6">
        <f>(((J935/60)/60)/24)+DATE(1970,1,1)</f>
        <v>41711.169085648151</v>
      </c>
    </row>
    <row r="936" spans="1:18" ht="60" x14ac:dyDescent="0.25">
      <c r="A936">
        <v>934</v>
      </c>
      <c r="B936" s="2" t="s">
        <v>935</v>
      </c>
      <c r="C936" s="2" t="s">
        <v>5044</v>
      </c>
      <c r="D936" s="4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8" t="s">
        <v>8322</v>
      </c>
      <c r="P936" t="s">
        <v>8325</v>
      </c>
      <c r="Q936">
        <f t="shared" si="14"/>
        <v>2014</v>
      </c>
      <c r="R936" s="6">
        <f>(((J936/60)/60)/24)+DATE(1970,1,1)</f>
        <v>41733.737083333333</v>
      </c>
    </row>
    <row r="937" spans="1:18" ht="60" x14ac:dyDescent="0.25">
      <c r="A937">
        <v>935</v>
      </c>
      <c r="B937" s="2" t="s">
        <v>936</v>
      </c>
      <c r="C937" s="2" t="s">
        <v>5045</v>
      </c>
      <c r="D937" s="4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8" t="s">
        <v>8322</v>
      </c>
      <c r="P937" t="s">
        <v>8325</v>
      </c>
      <c r="Q937">
        <f t="shared" si="14"/>
        <v>2015</v>
      </c>
      <c r="R937" s="6">
        <f>(((J937/60)/60)/24)+DATE(1970,1,1)</f>
        <v>42368.333668981482</v>
      </c>
    </row>
    <row r="938" spans="1:18" ht="45" x14ac:dyDescent="0.25">
      <c r="A938">
        <v>936</v>
      </c>
      <c r="B938" s="2" t="s">
        <v>937</v>
      </c>
      <c r="C938" s="2" t="s">
        <v>5046</v>
      </c>
      <c r="D938" s="4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8" t="s">
        <v>8322</v>
      </c>
      <c r="P938" t="s">
        <v>8325</v>
      </c>
      <c r="Q938">
        <f t="shared" si="14"/>
        <v>2011</v>
      </c>
      <c r="R938" s="6">
        <f>(((J938/60)/60)/24)+DATE(1970,1,1)</f>
        <v>40883.024178240739</v>
      </c>
    </row>
    <row r="939" spans="1:18" ht="45" x14ac:dyDescent="0.25">
      <c r="A939">
        <v>937</v>
      </c>
      <c r="B939" s="2" t="s">
        <v>938</v>
      </c>
      <c r="C939" s="2" t="s">
        <v>5047</v>
      </c>
      <c r="D939" s="4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8" t="s">
        <v>8322</v>
      </c>
      <c r="P939" t="s">
        <v>8325</v>
      </c>
      <c r="Q939">
        <f t="shared" si="14"/>
        <v>2013</v>
      </c>
      <c r="R939" s="6">
        <f>(((J939/60)/60)/24)+DATE(1970,1,1)</f>
        <v>41551.798113425924</v>
      </c>
    </row>
    <row r="940" spans="1:18" ht="45" x14ac:dyDescent="0.25">
      <c r="A940">
        <v>938</v>
      </c>
      <c r="B940" s="2" t="s">
        <v>939</v>
      </c>
      <c r="C940" s="2" t="s">
        <v>5048</v>
      </c>
      <c r="D940" s="4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8" t="s">
        <v>8322</v>
      </c>
      <c r="P940" t="s">
        <v>8325</v>
      </c>
      <c r="Q940">
        <f t="shared" si="14"/>
        <v>2012</v>
      </c>
      <c r="R940" s="6">
        <f>(((J940/60)/60)/24)+DATE(1970,1,1)</f>
        <v>41124.479722222226</v>
      </c>
    </row>
    <row r="941" spans="1:18" ht="60" x14ac:dyDescent="0.25">
      <c r="A941">
        <v>939</v>
      </c>
      <c r="B941" s="2" t="s">
        <v>940</v>
      </c>
      <c r="C941" s="2" t="s">
        <v>5049</v>
      </c>
      <c r="D941" s="4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8" t="s">
        <v>8322</v>
      </c>
      <c r="P941" t="s">
        <v>8325</v>
      </c>
      <c r="Q941">
        <f t="shared" si="14"/>
        <v>2013</v>
      </c>
      <c r="R941" s="6">
        <f>(((J941/60)/60)/24)+DATE(1970,1,1)</f>
        <v>41416.763171296298</v>
      </c>
    </row>
    <row r="942" spans="1:18" ht="45" x14ac:dyDescent="0.25">
      <c r="A942">
        <v>940</v>
      </c>
      <c r="B942" s="2" t="s">
        <v>941</v>
      </c>
      <c r="C942" s="2" t="s">
        <v>5050</v>
      </c>
      <c r="D942" s="4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8" t="s">
        <v>8316</v>
      </c>
      <c r="P942" t="s">
        <v>8318</v>
      </c>
      <c r="Q942">
        <f t="shared" si="14"/>
        <v>2015</v>
      </c>
      <c r="R942" s="6">
        <f>(((J942/60)/60)/24)+DATE(1970,1,1)</f>
        <v>42182.008402777778</v>
      </c>
    </row>
    <row r="943" spans="1:18" ht="60" x14ac:dyDescent="0.25">
      <c r="A943">
        <v>941</v>
      </c>
      <c r="B943" s="2" t="s">
        <v>942</v>
      </c>
      <c r="C943" s="2" t="s">
        <v>5051</v>
      </c>
      <c r="D943" s="4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8" t="s">
        <v>8316</v>
      </c>
      <c r="P943" t="s">
        <v>8318</v>
      </c>
      <c r="Q943">
        <f t="shared" si="14"/>
        <v>2017</v>
      </c>
      <c r="R943" s="6">
        <f>(((J943/60)/60)/24)+DATE(1970,1,1)</f>
        <v>42746.096585648149</v>
      </c>
    </row>
    <row r="944" spans="1:18" ht="60" x14ac:dyDescent="0.25">
      <c r="A944">
        <v>942</v>
      </c>
      <c r="B944" s="2" t="s">
        <v>943</v>
      </c>
      <c r="C944" s="2" t="s">
        <v>5052</v>
      </c>
      <c r="D944" s="4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8" t="s">
        <v>8316</v>
      </c>
      <c r="P944" t="s">
        <v>8318</v>
      </c>
      <c r="Q944">
        <f t="shared" si="14"/>
        <v>2016</v>
      </c>
      <c r="R944" s="6">
        <f>(((J944/60)/60)/24)+DATE(1970,1,1)</f>
        <v>42382.843287037031</v>
      </c>
    </row>
    <row r="945" spans="1:18" ht="30" x14ac:dyDescent="0.25">
      <c r="A945">
        <v>943</v>
      </c>
      <c r="B945" s="2" t="s">
        <v>944</v>
      </c>
      <c r="C945" s="2" t="s">
        <v>5053</v>
      </c>
      <c r="D945" s="4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8" t="s">
        <v>8316</v>
      </c>
      <c r="P945" t="s">
        <v>8318</v>
      </c>
      <c r="Q945">
        <f t="shared" si="14"/>
        <v>2016</v>
      </c>
      <c r="R945" s="6">
        <f>(((J945/60)/60)/24)+DATE(1970,1,1)</f>
        <v>42673.66788194445</v>
      </c>
    </row>
    <row r="946" spans="1:18" ht="45" x14ac:dyDescent="0.25">
      <c r="A946">
        <v>944</v>
      </c>
      <c r="B946" s="2" t="s">
        <v>945</v>
      </c>
      <c r="C946" s="2" t="s">
        <v>5054</v>
      </c>
      <c r="D946" s="4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8" t="s">
        <v>8316</v>
      </c>
      <c r="P946" t="s">
        <v>8318</v>
      </c>
      <c r="Q946">
        <f t="shared" si="14"/>
        <v>2016</v>
      </c>
      <c r="R946" s="6">
        <f>(((J946/60)/60)/24)+DATE(1970,1,1)</f>
        <v>42444.583912037036</v>
      </c>
    </row>
    <row r="947" spans="1:18" ht="45" x14ac:dyDescent="0.25">
      <c r="A947">
        <v>945</v>
      </c>
      <c r="B947" s="2" t="s">
        <v>946</v>
      </c>
      <c r="C947" s="2" t="s">
        <v>5055</v>
      </c>
      <c r="D947" s="4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8" t="s">
        <v>8316</v>
      </c>
      <c r="P947" t="s">
        <v>8318</v>
      </c>
      <c r="Q947">
        <f t="shared" si="14"/>
        <v>2016</v>
      </c>
      <c r="R947" s="6">
        <f>(((J947/60)/60)/24)+DATE(1970,1,1)</f>
        <v>42732.872986111113</v>
      </c>
    </row>
    <row r="948" spans="1:18" ht="45" x14ac:dyDescent="0.25">
      <c r="A948">
        <v>946</v>
      </c>
      <c r="B948" s="2" t="s">
        <v>947</v>
      </c>
      <c r="C948" s="2" t="s">
        <v>5056</v>
      </c>
      <c r="D948" s="4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8" t="s">
        <v>8316</v>
      </c>
      <c r="P948" t="s">
        <v>8318</v>
      </c>
      <c r="Q948">
        <f t="shared" si="14"/>
        <v>2016</v>
      </c>
      <c r="R948" s="6">
        <f>(((J948/60)/60)/24)+DATE(1970,1,1)</f>
        <v>42592.750555555554</v>
      </c>
    </row>
    <row r="949" spans="1:18" ht="60" x14ac:dyDescent="0.25">
      <c r="A949">
        <v>947</v>
      </c>
      <c r="B949" s="2" t="s">
        <v>948</v>
      </c>
      <c r="C949" s="2" t="s">
        <v>5057</v>
      </c>
      <c r="D949" s="4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8" t="s">
        <v>8316</v>
      </c>
      <c r="P949" t="s">
        <v>8318</v>
      </c>
      <c r="Q949">
        <f t="shared" si="14"/>
        <v>2016</v>
      </c>
      <c r="R949" s="6">
        <f>(((J949/60)/60)/24)+DATE(1970,1,1)</f>
        <v>42491.781319444446</v>
      </c>
    </row>
    <row r="950" spans="1:18" ht="60" x14ac:dyDescent="0.25">
      <c r="A950">
        <v>948</v>
      </c>
      <c r="B950" s="2" t="s">
        <v>949</v>
      </c>
      <c r="C950" s="2" t="s">
        <v>5058</v>
      </c>
      <c r="D950" s="4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8" t="s">
        <v>8316</v>
      </c>
      <c r="P950" t="s">
        <v>8318</v>
      </c>
      <c r="Q950">
        <f t="shared" si="14"/>
        <v>2016</v>
      </c>
      <c r="R950" s="6">
        <f>(((J950/60)/60)/24)+DATE(1970,1,1)</f>
        <v>42411.828287037039</v>
      </c>
    </row>
    <row r="951" spans="1:18" ht="45" x14ac:dyDescent="0.25">
      <c r="A951">
        <v>949</v>
      </c>
      <c r="B951" s="2" t="s">
        <v>950</v>
      </c>
      <c r="C951" s="2" t="s">
        <v>5059</v>
      </c>
      <c r="D951" s="4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8" t="s">
        <v>8316</v>
      </c>
      <c r="P951" t="s">
        <v>8318</v>
      </c>
      <c r="Q951">
        <f t="shared" si="14"/>
        <v>2015</v>
      </c>
      <c r="R951" s="6">
        <f>(((J951/60)/60)/24)+DATE(1970,1,1)</f>
        <v>42361.043703703705</v>
      </c>
    </row>
    <row r="952" spans="1:18" ht="45" x14ac:dyDescent="0.25">
      <c r="A952">
        <v>950</v>
      </c>
      <c r="B952" s="2" t="s">
        <v>951</v>
      </c>
      <c r="C952" s="2" t="s">
        <v>5060</v>
      </c>
      <c r="D952" s="4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8" t="s">
        <v>8316</v>
      </c>
      <c r="P952" t="s">
        <v>8318</v>
      </c>
      <c r="Q952">
        <f t="shared" si="14"/>
        <v>2015</v>
      </c>
      <c r="R952" s="6">
        <f>(((J952/60)/60)/24)+DATE(1970,1,1)</f>
        <v>42356.750706018516</v>
      </c>
    </row>
    <row r="953" spans="1:18" x14ac:dyDescent="0.25">
      <c r="A953">
        <v>951</v>
      </c>
      <c r="B953" s="2" t="s">
        <v>952</v>
      </c>
      <c r="C953" s="2" t="s">
        <v>5061</v>
      </c>
      <c r="D953" s="4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8" t="s">
        <v>8316</v>
      </c>
      <c r="P953" t="s">
        <v>8318</v>
      </c>
      <c r="Q953">
        <f t="shared" si="14"/>
        <v>2016</v>
      </c>
      <c r="R953" s="6">
        <f>(((J953/60)/60)/24)+DATE(1970,1,1)</f>
        <v>42480.653611111105</v>
      </c>
    </row>
    <row r="954" spans="1:18" ht="30" x14ac:dyDescent="0.25">
      <c r="A954">
        <v>952</v>
      </c>
      <c r="B954" s="2" t="s">
        <v>953</v>
      </c>
      <c r="C954" s="2" t="s">
        <v>5062</v>
      </c>
      <c r="D954" s="4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8" t="s">
        <v>8316</v>
      </c>
      <c r="P954" t="s">
        <v>8318</v>
      </c>
      <c r="Q954">
        <f t="shared" si="14"/>
        <v>2016</v>
      </c>
      <c r="R954" s="6">
        <f>(((J954/60)/60)/24)+DATE(1970,1,1)</f>
        <v>42662.613564814819</v>
      </c>
    </row>
    <row r="955" spans="1:18" ht="45" x14ac:dyDescent="0.25">
      <c r="A955">
        <v>953</v>
      </c>
      <c r="B955" s="2" t="s">
        <v>954</v>
      </c>
      <c r="C955" s="2" t="s">
        <v>5063</v>
      </c>
      <c r="D955" s="4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8" t="s">
        <v>8316</v>
      </c>
      <c r="P955" t="s">
        <v>8318</v>
      </c>
      <c r="Q955">
        <f t="shared" si="14"/>
        <v>2014</v>
      </c>
      <c r="R955" s="6">
        <f>(((J955/60)/60)/24)+DATE(1970,1,1)</f>
        <v>41999.164340277777</v>
      </c>
    </row>
    <row r="956" spans="1:18" ht="45" x14ac:dyDescent="0.25">
      <c r="A956">
        <v>954</v>
      </c>
      <c r="B956" s="2" t="s">
        <v>955</v>
      </c>
      <c r="C956" s="2" t="s">
        <v>5064</v>
      </c>
      <c r="D956" s="4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8" t="s">
        <v>8316</v>
      </c>
      <c r="P956" t="s">
        <v>8318</v>
      </c>
      <c r="Q956">
        <f t="shared" si="14"/>
        <v>2015</v>
      </c>
      <c r="R956" s="6">
        <f>(((J956/60)/60)/24)+DATE(1970,1,1)</f>
        <v>42194.833784722221</v>
      </c>
    </row>
    <row r="957" spans="1:18" ht="45" x14ac:dyDescent="0.25">
      <c r="A957">
        <v>955</v>
      </c>
      <c r="B957" s="2" t="s">
        <v>956</v>
      </c>
      <c r="C957" s="2" t="s">
        <v>5065</v>
      </c>
      <c r="D957" s="4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8" t="s">
        <v>8316</v>
      </c>
      <c r="P957" t="s">
        <v>8318</v>
      </c>
      <c r="Q957">
        <f t="shared" si="14"/>
        <v>2016</v>
      </c>
      <c r="R957" s="6">
        <f>(((J957/60)/60)/24)+DATE(1970,1,1)</f>
        <v>42586.295138888891</v>
      </c>
    </row>
    <row r="958" spans="1:18" ht="60" x14ac:dyDescent="0.25">
      <c r="A958">
        <v>956</v>
      </c>
      <c r="B958" s="2" t="s">
        <v>957</v>
      </c>
      <c r="C958" s="2" t="s">
        <v>5066</v>
      </c>
      <c r="D958" s="4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8" t="s">
        <v>8316</v>
      </c>
      <c r="P958" t="s">
        <v>8318</v>
      </c>
      <c r="Q958">
        <f t="shared" si="14"/>
        <v>2015</v>
      </c>
      <c r="R958" s="6">
        <f>(((J958/60)/60)/24)+DATE(1970,1,1)</f>
        <v>42060.913877314815</v>
      </c>
    </row>
    <row r="959" spans="1:18" ht="30" x14ac:dyDescent="0.25">
      <c r="A959">
        <v>957</v>
      </c>
      <c r="B959" s="2" t="s">
        <v>958</v>
      </c>
      <c r="C959" s="2" t="s">
        <v>5067</v>
      </c>
      <c r="D959" s="4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8" t="s">
        <v>8316</v>
      </c>
      <c r="P959" t="s">
        <v>8318</v>
      </c>
      <c r="Q959">
        <f t="shared" si="14"/>
        <v>2016</v>
      </c>
      <c r="R959" s="6">
        <f>(((J959/60)/60)/24)+DATE(1970,1,1)</f>
        <v>42660.552465277782</v>
      </c>
    </row>
    <row r="960" spans="1:18" ht="60" x14ac:dyDescent="0.25">
      <c r="A960">
        <v>958</v>
      </c>
      <c r="B960" s="2" t="s">
        <v>959</v>
      </c>
      <c r="C960" s="2" t="s">
        <v>5068</v>
      </c>
      <c r="D960" s="4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8" t="s">
        <v>8316</v>
      </c>
      <c r="P960" t="s">
        <v>8318</v>
      </c>
      <c r="Q960">
        <f t="shared" si="14"/>
        <v>2015</v>
      </c>
      <c r="R960" s="6">
        <f>(((J960/60)/60)/24)+DATE(1970,1,1)</f>
        <v>42082.802812499998</v>
      </c>
    </row>
    <row r="961" spans="1:18" ht="60" x14ac:dyDescent="0.25">
      <c r="A961">
        <v>959</v>
      </c>
      <c r="B961" s="2" t="s">
        <v>960</v>
      </c>
      <c r="C961" s="2" t="s">
        <v>5069</v>
      </c>
      <c r="D961" s="4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8" t="s">
        <v>8316</v>
      </c>
      <c r="P961" t="s">
        <v>8318</v>
      </c>
      <c r="Q961">
        <f t="shared" si="14"/>
        <v>2014</v>
      </c>
      <c r="R961" s="6">
        <f>(((J961/60)/60)/24)+DATE(1970,1,1)</f>
        <v>41993.174363425926</v>
      </c>
    </row>
    <row r="962" spans="1:18" ht="45" x14ac:dyDescent="0.25">
      <c r="A962">
        <v>960</v>
      </c>
      <c r="B962" s="2" t="s">
        <v>961</v>
      </c>
      <c r="C962" s="2" t="s">
        <v>5070</v>
      </c>
      <c r="D962" s="4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8" t="s">
        <v>8316</v>
      </c>
      <c r="P962" t="s">
        <v>8318</v>
      </c>
      <c r="Q962">
        <f t="shared" si="14"/>
        <v>2017</v>
      </c>
      <c r="R962" s="6">
        <f>(((J962/60)/60)/24)+DATE(1970,1,1)</f>
        <v>42766.626793981486</v>
      </c>
    </row>
    <row r="963" spans="1:18" ht="45" x14ac:dyDescent="0.25">
      <c r="A963">
        <v>961</v>
      </c>
      <c r="B963" s="2" t="s">
        <v>962</v>
      </c>
      <c r="C963" s="2" t="s">
        <v>5071</v>
      </c>
      <c r="D963" s="4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8" t="s">
        <v>8316</v>
      </c>
      <c r="P963" t="s">
        <v>8318</v>
      </c>
      <c r="Q963">
        <f t="shared" ref="Q963:Q1026" si="15">YEAR(R963)</f>
        <v>2017</v>
      </c>
      <c r="R963" s="6">
        <f>(((J963/60)/60)/24)+DATE(1970,1,1)</f>
        <v>42740.693692129629</v>
      </c>
    </row>
    <row r="964" spans="1:18" ht="60" x14ac:dyDescent="0.25">
      <c r="A964">
        <v>962</v>
      </c>
      <c r="B964" s="2" t="s">
        <v>963</v>
      </c>
      <c r="C964" s="2" t="s">
        <v>5072</v>
      </c>
      <c r="D964" s="4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8" t="s">
        <v>8316</v>
      </c>
      <c r="P964" t="s">
        <v>8318</v>
      </c>
      <c r="Q964">
        <f t="shared" si="15"/>
        <v>2016</v>
      </c>
      <c r="R964" s="6">
        <f>(((J964/60)/60)/24)+DATE(1970,1,1)</f>
        <v>42373.712418981479</v>
      </c>
    </row>
    <row r="965" spans="1:18" ht="30" x14ac:dyDescent="0.25">
      <c r="A965">
        <v>963</v>
      </c>
      <c r="B965" s="2" t="s">
        <v>964</v>
      </c>
      <c r="C965" s="2" t="s">
        <v>5073</v>
      </c>
      <c r="D965" s="4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8" t="s">
        <v>8316</v>
      </c>
      <c r="P965" t="s">
        <v>8318</v>
      </c>
      <c r="Q965">
        <f t="shared" si="15"/>
        <v>2016</v>
      </c>
      <c r="R965" s="6">
        <f>(((J965/60)/60)/24)+DATE(1970,1,1)</f>
        <v>42625.635636574079</v>
      </c>
    </row>
    <row r="966" spans="1:18" ht="60" x14ac:dyDescent="0.25">
      <c r="A966">
        <v>964</v>
      </c>
      <c r="B966" s="2" t="s">
        <v>965</v>
      </c>
      <c r="C966" s="2" t="s">
        <v>5074</v>
      </c>
      <c r="D966" s="4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8" t="s">
        <v>8316</v>
      </c>
      <c r="P966" t="s">
        <v>8318</v>
      </c>
      <c r="Q966">
        <f t="shared" si="15"/>
        <v>2015</v>
      </c>
      <c r="R966" s="6">
        <f>(((J966/60)/60)/24)+DATE(1970,1,1)</f>
        <v>42208.628692129627</v>
      </c>
    </row>
    <row r="967" spans="1:18" ht="60" x14ac:dyDescent="0.25">
      <c r="A967">
        <v>965</v>
      </c>
      <c r="B967" s="2" t="s">
        <v>966</v>
      </c>
      <c r="C967" s="2" t="s">
        <v>5075</v>
      </c>
      <c r="D967" s="4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8" t="s">
        <v>8316</v>
      </c>
      <c r="P967" t="s">
        <v>8318</v>
      </c>
      <c r="Q967">
        <f t="shared" si="15"/>
        <v>2016</v>
      </c>
      <c r="R967" s="6">
        <f>(((J967/60)/60)/24)+DATE(1970,1,1)</f>
        <v>42637.016736111109</v>
      </c>
    </row>
    <row r="968" spans="1:18" ht="45" x14ac:dyDescent="0.25">
      <c r="A968">
        <v>966</v>
      </c>
      <c r="B968" s="2" t="s">
        <v>967</v>
      </c>
      <c r="C968" s="2" t="s">
        <v>5076</v>
      </c>
      <c r="D968" s="4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8" t="s">
        <v>8316</v>
      </c>
      <c r="P968" t="s">
        <v>8318</v>
      </c>
      <c r="Q968">
        <f t="shared" si="15"/>
        <v>2016</v>
      </c>
      <c r="R968" s="6">
        <f>(((J968/60)/60)/24)+DATE(1970,1,1)</f>
        <v>42619.635787037041</v>
      </c>
    </row>
    <row r="969" spans="1:18" ht="45" x14ac:dyDescent="0.25">
      <c r="A969">
        <v>967</v>
      </c>
      <c r="B969" s="2" t="s">
        <v>968</v>
      </c>
      <c r="C969" s="2" t="s">
        <v>5077</v>
      </c>
      <c r="D969" s="4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8" t="s">
        <v>8316</v>
      </c>
      <c r="P969" t="s">
        <v>8318</v>
      </c>
      <c r="Q969">
        <f t="shared" si="15"/>
        <v>2016</v>
      </c>
      <c r="R969" s="6">
        <f>(((J969/60)/60)/24)+DATE(1970,1,1)</f>
        <v>42422.254328703704</v>
      </c>
    </row>
    <row r="970" spans="1:18" ht="60" x14ac:dyDescent="0.25">
      <c r="A970">
        <v>968</v>
      </c>
      <c r="B970" s="2" t="s">
        <v>969</v>
      </c>
      <c r="C970" s="2" t="s">
        <v>5078</v>
      </c>
      <c r="D970" s="4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8" t="s">
        <v>8316</v>
      </c>
      <c r="P970" t="s">
        <v>8318</v>
      </c>
      <c r="Q970">
        <f t="shared" si="15"/>
        <v>2014</v>
      </c>
      <c r="R970" s="6">
        <f>(((J970/60)/60)/24)+DATE(1970,1,1)</f>
        <v>41836.847615740742</v>
      </c>
    </row>
    <row r="971" spans="1:18" ht="30" x14ac:dyDescent="0.25">
      <c r="A971">
        <v>969</v>
      </c>
      <c r="B971" s="2" t="s">
        <v>970</v>
      </c>
      <c r="C971" s="2" t="s">
        <v>5079</v>
      </c>
      <c r="D971" s="4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8" t="s">
        <v>8316</v>
      </c>
      <c r="P971" t="s">
        <v>8318</v>
      </c>
      <c r="Q971">
        <f t="shared" si="15"/>
        <v>2017</v>
      </c>
      <c r="R971" s="6">
        <f>(((J971/60)/60)/24)+DATE(1970,1,1)</f>
        <v>42742.30332175926</v>
      </c>
    </row>
    <row r="972" spans="1:18" ht="60" x14ac:dyDescent="0.25">
      <c r="A972">
        <v>970</v>
      </c>
      <c r="B972" s="2" t="s">
        <v>971</v>
      </c>
      <c r="C972" s="2" t="s">
        <v>5080</v>
      </c>
      <c r="D972" s="4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8" t="s">
        <v>8316</v>
      </c>
      <c r="P972" t="s">
        <v>8318</v>
      </c>
      <c r="Q972">
        <f t="shared" si="15"/>
        <v>2016</v>
      </c>
      <c r="R972" s="6">
        <f>(((J972/60)/60)/24)+DATE(1970,1,1)</f>
        <v>42721.220520833333</v>
      </c>
    </row>
    <row r="973" spans="1:18" ht="60" x14ac:dyDescent="0.25">
      <c r="A973">
        <v>971</v>
      </c>
      <c r="B973" s="2" t="s">
        <v>972</v>
      </c>
      <c r="C973" s="2" t="s">
        <v>5081</v>
      </c>
      <c r="D973" s="4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8" t="s">
        <v>8316</v>
      </c>
      <c r="P973" t="s">
        <v>8318</v>
      </c>
      <c r="Q973">
        <f t="shared" si="15"/>
        <v>2015</v>
      </c>
      <c r="R973" s="6">
        <f>(((J973/60)/60)/24)+DATE(1970,1,1)</f>
        <v>42111.709027777775</v>
      </c>
    </row>
    <row r="974" spans="1:18" ht="45" x14ac:dyDescent="0.25">
      <c r="A974">
        <v>972</v>
      </c>
      <c r="B974" s="2" t="s">
        <v>973</v>
      </c>
      <c r="C974" s="2" t="s">
        <v>5082</v>
      </c>
      <c r="D974" s="4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8" t="s">
        <v>8316</v>
      </c>
      <c r="P974" t="s">
        <v>8318</v>
      </c>
      <c r="Q974">
        <f t="shared" si="15"/>
        <v>2014</v>
      </c>
      <c r="R974" s="6">
        <f>(((J974/60)/60)/24)+DATE(1970,1,1)</f>
        <v>41856.865717592591</v>
      </c>
    </row>
    <row r="975" spans="1:18" ht="60" x14ac:dyDescent="0.25">
      <c r="A975">
        <v>973</v>
      </c>
      <c r="B975" s="2" t="s">
        <v>974</v>
      </c>
      <c r="C975" s="2" t="s">
        <v>5083</v>
      </c>
      <c r="D975" s="4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8" t="s">
        <v>8316</v>
      </c>
      <c r="P975" t="s">
        <v>8318</v>
      </c>
      <c r="Q975">
        <f t="shared" si="15"/>
        <v>2015</v>
      </c>
      <c r="R975" s="6">
        <f>(((J975/60)/60)/24)+DATE(1970,1,1)</f>
        <v>42257.014965277776</v>
      </c>
    </row>
    <row r="976" spans="1:18" ht="45" x14ac:dyDescent="0.25">
      <c r="A976">
        <v>974</v>
      </c>
      <c r="B976" s="2" t="s">
        <v>975</v>
      </c>
      <c r="C976" s="2" t="s">
        <v>5084</v>
      </c>
      <c r="D976" s="4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8" t="s">
        <v>8316</v>
      </c>
      <c r="P976" t="s">
        <v>8318</v>
      </c>
      <c r="Q976">
        <f t="shared" si="15"/>
        <v>2016</v>
      </c>
      <c r="R976" s="6">
        <f>(((J976/60)/60)/24)+DATE(1970,1,1)</f>
        <v>42424.749490740738</v>
      </c>
    </row>
    <row r="977" spans="1:18" ht="60" x14ac:dyDescent="0.25">
      <c r="A977">
        <v>975</v>
      </c>
      <c r="B977" s="2" t="s">
        <v>976</v>
      </c>
      <c r="C977" s="2" t="s">
        <v>5085</v>
      </c>
      <c r="D977" s="4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8" t="s">
        <v>8316</v>
      </c>
      <c r="P977" t="s">
        <v>8318</v>
      </c>
      <c r="Q977">
        <f t="shared" si="15"/>
        <v>2016</v>
      </c>
      <c r="R977" s="6">
        <f>(((J977/60)/60)/24)+DATE(1970,1,1)</f>
        <v>42489.696585648147</v>
      </c>
    </row>
    <row r="978" spans="1:18" ht="60" x14ac:dyDescent="0.25">
      <c r="A978">
        <v>976</v>
      </c>
      <c r="B978" s="2" t="s">
        <v>977</v>
      </c>
      <c r="C978" s="2" t="s">
        <v>5086</v>
      </c>
      <c r="D978" s="4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8" t="s">
        <v>8316</v>
      </c>
      <c r="P978" t="s">
        <v>8318</v>
      </c>
      <c r="Q978">
        <f t="shared" si="15"/>
        <v>2015</v>
      </c>
      <c r="R978" s="6">
        <f>(((J978/60)/60)/24)+DATE(1970,1,1)</f>
        <v>42185.058993055558</v>
      </c>
    </row>
    <row r="979" spans="1:18" ht="60" x14ac:dyDescent="0.25">
      <c r="A979">
        <v>977</v>
      </c>
      <c r="B979" s="2" t="s">
        <v>978</v>
      </c>
      <c r="C979" s="2" t="s">
        <v>5087</v>
      </c>
      <c r="D979" s="4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8" t="s">
        <v>8316</v>
      </c>
      <c r="P979" t="s">
        <v>8318</v>
      </c>
      <c r="Q979">
        <f t="shared" si="15"/>
        <v>2016</v>
      </c>
      <c r="R979" s="6">
        <f>(((J979/60)/60)/24)+DATE(1970,1,1)</f>
        <v>42391.942094907412</v>
      </c>
    </row>
    <row r="980" spans="1:18" ht="45" x14ac:dyDescent="0.25">
      <c r="A980">
        <v>978</v>
      </c>
      <c r="B980" s="2" t="s">
        <v>979</v>
      </c>
      <c r="C980" s="2" t="s">
        <v>5088</v>
      </c>
      <c r="D980" s="4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8" t="s">
        <v>8316</v>
      </c>
      <c r="P980" t="s">
        <v>8318</v>
      </c>
      <c r="Q980">
        <f t="shared" si="15"/>
        <v>2016</v>
      </c>
      <c r="R980" s="6">
        <f>(((J980/60)/60)/24)+DATE(1970,1,1)</f>
        <v>42395.309039351851</v>
      </c>
    </row>
    <row r="981" spans="1:18" ht="60" x14ac:dyDescent="0.25">
      <c r="A981">
        <v>979</v>
      </c>
      <c r="B981" s="2" t="s">
        <v>980</v>
      </c>
      <c r="C981" s="2" t="s">
        <v>5089</v>
      </c>
      <c r="D981" s="4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8" t="s">
        <v>8316</v>
      </c>
      <c r="P981" t="s">
        <v>8318</v>
      </c>
      <c r="Q981">
        <f t="shared" si="15"/>
        <v>2016</v>
      </c>
      <c r="R981" s="6">
        <f>(((J981/60)/60)/24)+DATE(1970,1,1)</f>
        <v>42506.416990740734</v>
      </c>
    </row>
    <row r="982" spans="1:18" ht="60" x14ac:dyDescent="0.25">
      <c r="A982">
        <v>980</v>
      </c>
      <c r="B982" s="2" t="s">
        <v>981</v>
      </c>
      <c r="C982" s="2" t="s">
        <v>5090</v>
      </c>
      <c r="D982" s="4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8" t="s">
        <v>8316</v>
      </c>
      <c r="P982" t="s">
        <v>8318</v>
      </c>
      <c r="Q982">
        <f t="shared" si="15"/>
        <v>2014</v>
      </c>
      <c r="R982" s="6">
        <f>(((J982/60)/60)/24)+DATE(1970,1,1)</f>
        <v>41928.904189814813</v>
      </c>
    </row>
    <row r="983" spans="1:18" ht="60" x14ac:dyDescent="0.25">
      <c r="A983">
        <v>981</v>
      </c>
      <c r="B983" s="2" t="s">
        <v>982</v>
      </c>
      <c r="C983" s="2" t="s">
        <v>5091</v>
      </c>
      <c r="D983" s="4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8" t="s">
        <v>8316</v>
      </c>
      <c r="P983" t="s">
        <v>8318</v>
      </c>
      <c r="Q983">
        <f t="shared" si="15"/>
        <v>2014</v>
      </c>
      <c r="R983" s="6">
        <f>(((J983/60)/60)/24)+DATE(1970,1,1)</f>
        <v>41830.947013888886</v>
      </c>
    </row>
    <row r="984" spans="1:18" ht="45" x14ac:dyDescent="0.25">
      <c r="A984">
        <v>982</v>
      </c>
      <c r="B984" s="2" t="s">
        <v>983</v>
      </c>
      <c r="C984" s="2" t="s">
        <v>5092</v>
      </c>
      <c r="D984" s="4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8" t="s">
        <v>8316</v>
      </c>
      <c r="P984" t="s">
        <v>8318</v>
      </c>
      <c r="Q984">
        <f t="shared" si="15"/>
        <v>2016</v>
      </c>
      <c r="R984" s="6">
        <f>(((J984/60)/60)/24)+DATE(1970,1,1)</f>
        <v>42615.753310185188</v>
      </c>
    </row>
    <row r="985" spans="1:18" ht="60" x14ac:dyDescent="0.25">
      <c r="A985">
        <v>983</v>
      </c>
      <c r="B985" s="2" t="s">
        <v>984</v>
      </c>
      <c r="C985" s="2" t="s">
        <v>5093</v>
      </c>
      <c r="D985" s="4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8" t="s">
        <v>8316</v>
      </c>
      <c r="P985" t="s">
        <v>8318</v>
      </c>
      <c r="Q985">
        <f t="shared" si="15"/>
        <v>2016</v>
      </c>
      <c r="R985" s="6">
        <f>(((J985/60)/60)/24)+DATE(1970,1,1)</f>
        <v>42574.667650462965</v>
      </c>
    </row>
    <row r="986" spans="1:18" ht="90" x14ac:dyDescent="0.25">
      <c r="A986">
        <v>984</v>
      </c>
      <c r="B986" s="2" t="s">
        <v>985</v>
      </c>
      <c r="C986" s="2" t="s">
        <v>5094</v>
      </c>
      <c r="D986" s="4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8" t="s">
        <v>8316</v>
      </c>
      <c r="P986" t="s">
        <v>8318</v>
      </c>
      <c r="Q986">
        <f t="shared" si="15"/>
        <v>2015</v>
      </c>
      <c r="R986" s="6">
        <f>(((J986/60)/60)/24)+DATE(1970,1,1)</f>
        <v>42061.11583333333</v>
      </c>
    </row>
    <row r="987" spans="1:18" ht="60" x14ac:dyDescent="0.25">
      <c r="A987">
        <v>985</v>
      </c>
      <c r="B987" s="2" t="s">
        <v>986</v>
      </c>
      <c r="C987" s="2" t="s">
        <v>5095</v>
      </c>
      <c r="D987" s="4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8" t="s">
        <v>8316</v>
      </c>
      <c r="P987" t="s">
        <v>8318</v>
      </c>
      <c r="Q987">
        <f t="shared" si="15"/>
        <v>2015</v>
      </c>
      <c r="R987" s="6">
        <f>(((J987/60)/60)/24)+DATE(1970,1,1)</f>
        <v>42339.967708333337</v>
      </c>
    </row>
    <row r="988" spans="1:18" ht="60" x14ac:dyDescent="0.25">
      <c r="A988">
        <v>986</v>
      </c>
      <c r="B988" s="2" t="s">
        <v>987</v>
      </c>
      <c r="C988" s="2" t="s">
        <v>5096</v>
      </c>
      <c r="D988" s="4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8" t="s">
        <v>8316</v>
      </c>
      <c r="P988" t="s">
        <v>8318</v>
      </c>
      <c r="Q988">
        <f t="shared" si="15"/>
        <v>2015</v>
      </c>
      <c r="R988" s="6">
        <f>(((J988/60)/60)/24)+DATE(1970,1,1)</f>
        <v>42324.767361111109</v>
      </c>
    </row>
    <row r="989" spans="1:18" ht="45" x14ac:dyDescent="0.25">
      <c r="A989">
        <v>987</v>
      </c>
      <c r="B989" s="2" t="s">
        <v>988</v>
      </c>
      <c r="C989" s="2" t="s">
        <v>5097</v>
      </c>
      <c r="D989" s="4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8" t="s">
        <v>8316</v>
      </c>
      <c r="P989" t="s">
        <v>8318</v>
      </c>
      <c r="Q989">
        <f t="shared" si="15"/>
        <v>2014</v>
      </c>
      <c r="R989" s="6">
        <f>(((J989/60)/60)/24)+DATE(1970,1,1)</f>
        <v>41773.294560185182</v>
      </c>
    </row>
    <row r="990" spans="1:18" ht="60" x14ac:dyDescent="0.25">
      <c r="A990">
        <v>988</v>
      </c>
      <c r="B990" s="2" t="s">
        <v>989</v>
      </c>
      <c r="C990" s="2" t="s">
        <v>5098</v>
      </c>
      <c r="D990" s="4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8" t="s">
        <v>8316</v>
      </c>
      <c r="P990" t="s">
        <v>8318</v>
      </c>
      <c r="Q990">
        <f t="shared" si="15"/>
        <v>2016</v>
      </c>
      <c r="R990" s="6">
        <f>(((J990/60)/60)/24)+DATE(1970,1,1)</f>
        <v>42614.356770833328</v>
      </c>
    </row>
    <row r="991" spans="1:18" ht="30" x14ac:dyDescent="0.25">
      <c r="A991">
        <v>989</v>
      </c>
      <c r="B991" s="2" t="s">
        <v>990</v>
      </c>
      <c r="C991" s="2" t="s">
        <v>5099</v>
      </c>
      <c r="D991" s="4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8" t="s">
        <v>8316</v>
      </c>
      <c r="P991" t="s">
        <v>8318</v>
      </c>
      <c r="Q991">
        <f t="shared" si="15"/>
        <v>2016</v>
      </c>
      <c r="R991" s="6">
        <f>(((J991/60)/60)/24)+DATE(1970,1,1)</f>
        <v>42611.933969907404</v>
      </c>
    </row>
    <row r="992" spans="1:18" ht="60" x14ac:dyDescent="0.25">
      <c r="A992">
        <v>990</v>
      </c>
      <c r="B992" s="2" t="s">
        <v>991</v>
      </c>
      <c r="C992" s="2" t="s">
        <v>5100</v>
      </c>
      <c r="D992" s="4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8" t="s">
        <v>8316</v>
      </c>
      <c r="P992" t="s">
        <v>8318</v>
      </c>
      <c r="Q992">
        <f t="shared" si="15"/>
        <v>2014</v>
      </c>
      <c r="R992" s="6">
        <f>(((J992/60)/60)/24)+DATE(1970,1,1)</f>
        <v>41855.784305555557</v>
      </c>
    </row>
    <row r="993" spans="1:18" ht="75" x14ac:dyDescent="0.25">
      <c r="A993">
        <v>991</v>
      </c>
      <c r="B993" s="2" t="s">
        <v>992</v>
      </c>
      <c r="C993" s="2" t="s">
        <v>5101</v>
      </c>
      <c r="D993" s="4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8" t="s">
        <v>8316</v>
      </c>
      <c r="P993" t="s">
        <v>8318</v>
      </c>
      <c r="Q993">
        <f t="shared" si="15"/>
        <v>2016</v>
      </c>
      <c r="R993" s="6">
        <f>(((J993/60)/60)/24)+DATE(1970,1,1)</f>
        <v>42538.75680555556</v>
      </c>
    </row>
    <row r="994" spans="1:18" ht="45" x14ac:dyDescent="0.25">
      <c r="A994">
        <v>992</v>
      </c>
      <c r="B994" s="2" t="s">
        <v>993</v>
      </c>
      <c r="C994" s="2" t="s">
        <v>5102</v>
      </c>
      <c r="D994" s="4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8" t="s">
        <v>8316</v>
      </c>
      <c r="P994" t="s">
        <v>8318</v>
      </c>
      <c r="Q994">
        <f t="shared" si="15"/>
        <v>2016</v>
      </c>
      <c r="R994" s="6">
        <f>(((J994/60)/60)/24)+DATE(1970,1,1)</f>
        <v>42437.924988425926</v>
      </c>
    </row>
    <row r="995" spans="1:18" ht="45" x14ac:dyDescent="0.25">
      <c r="A995">
        <v>993</v>
      </c>
      <c r="B995" s="2" t="s">
        <v>994</v>
      </c>
      <c r="C995" s="2" t="s">
        <v>5103</v>
      </c>
      <c r="D995" s="4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8" t="s">
        <v>8316</v>
      </c>
      <c r="P995" t="s">
        <v>8318</v>
      </c>
      <c r="Q995">
        <f t="shared" si="15"/>
        <v>2016</v>
      </c>
      <c r="R995" s="6">
        <f>(((J995/60)/60)/24)+DATE(1970,1,1)</f>
        <v>42652.964907407411</v>
      </c>
    </row>
    <row r="996" spans="1:18" ht="60" x14ac:dyDescent="0.25">
      <c r="A996">
        <v>994</v>
      </c>
      <c r="B996" s="2" t="s">
        <v>995</v>
      </c>
      <c r="C996" s="2" t="s">
        <v>5104</v>
      </c>
      <c r="D996" s="4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8" t="s">
        <v>8316</v>
      </c>
      <c r="P996" t="s">
        <v>8318</v>
      </c>
      <c r="Q996">
        <f t="shared" si="15"/>
        <v>2014</v>
      </c>
      <c r="R996" s="6">
        <f>(((J996/60)/60)/24)+DATE(1970,1,1)</f>
        <v>41921.263078703705</v>
      </c>
    </row>
    <row r="997" spans="1:18" ht="60" x14ac:dyDescent="0.25">
      <c r="A997">
        <v>995</v>
      </c>
      <c r="B997" s="2" t="s">
        <v>996</v>
      </c>
      <c r="C997" s="2" t="s">
        <v>5105</v>
      </c>
      <c r="D997" s="4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8" t="s">
        <v>8316</v>
      </c>
      <c r="P997" t="s">
        <v>8318</v>
      </c>
      <c r="Q997">
        <f t="shared" si="15"/>
        <v>2014</v>
      </c>
      <c r="R997" s="6">
        <f>(((J997/60)/60)/24)+DATE(1970,1,1)</f>
        <v>41947.940740740742</v>
      </c>
    </row>
    <row r="998" spans="1:18" ht="45" x14ac:dyDescent="0.25">
      <c r="A998">
        <v>996</v>
      </c>
      <c r="B998" s="2" t="s">
        <v>997</v>
      </c>
      <c r="C998" s="2" t="s">
        <v>5106</v>
      </c>
      <c r="D998" s="4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8" t="s">
        <v>8316</v>
      </c>
      <c r="P998" t="s">
        <v>8318</v>
      </c>
      <c r="Q998">
        <f t="shared" si="15"/>
        <v>2014</v>
      </c>
      <c r="R998" s="6">
        <f>(((J998/60)/60)/24)+DATE(1970,1,1)</f>
        <v>41817.866435185184</v>
      </c>
    </row>
    <row r="999" spans="1:18" ht="30" x14ac:dyDescent="0.25">
      <c r="A999">
        <v>997</v>
      </c>
      <c r="B999" s="2" t="s">
        <v>998</v>
      </c>
      <c r="C999" s="2" t="s">
        <v>5107</v>
      </c>
      <c r="D999" s="4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8" t="s">
        <v>8316</v>
      </c>
      <c r="P999" t="s">
        <v>8318</v>
      </c>
      <c r="Q999">
        <f t="shared" si="15"/>
        <v>2014</v>
      </c>
      <c r="R999" s="6">
        <f>(((J999/60)/60)/24)+DATE(1970,1,1)</f>
        <v>41941.10297453704</v>
      </c>
    </row>
    <row r="1000" spans="1:18" ht="45" x14ac:dyDescent="0.25">
      <c r="A1000">
        <v>998</v>
      </c>
      <c r="B1000" s="2" t="s">
        <v>999</v>
      </c>
      <c r="C1000" s="2" t="s">
        <v>5108</v>
      </c>
      <c r="D1000" s="4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8" t="s">
        <v>8316</v>
      </c>
      <c r="P1000" t="s">
        <v>8318</v>
      </c>
      <c r="Q1000">
        <f t="shared" si="15"/>
        <v>2015</v>
      </c>
      <c r="R1000" s="6">
        <f>(((J1000/60)/60)/24)+DATE(1970,1,1)</f>
        <v>42282.168993055559</v>
      </c>
    </row>
    <row r="1001" spans="1:18" ht="45" x14ac:dyDescent="0.25">
      <c r="A1001">
        <v>999</v>
      </c>
      <c r="B1001" s="2" t="s">
        <v>1000</v>
      </c>
      <c r="C1001" s="2" t="s">
        <v>5109</v>
      </c>
      <c r="D1001" s="4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8" t="s">
        <v>8316</v>
      </c>
      <c r="P1001" t="s">
        <v>8318</v>
      </c>
      <c r="Q1001">
        <f t="shared" si="15"/>
        <v>2014</v>
      </c>
      <c r="R1001" s="6">
        <f>(((J1001/60)/60)/24)+DATE(1970,1,1)</f>
        <v>41926.29965277778</v>
      </c>
    </row>
    <row r="1002" spans="1:18" ht="45" x14ac:dyDescent="0.25">
      <c r="A1002">
        <v>1000</v>
      </c>
      <c r="B1002" s="2" t="s">
        <v>1001</v>
      </c>
      <c r="C1002" s="2" t="s">
        <v>5110</v>
      </c>
      <c r="D1002" s="4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8" t="s">
        <v>8316</v>
      </c>
      <c r="P1002" t="s">
        <v>8318</v>
      </c>
      <c r="Q1002">
        <f t="shared" si="15"/>
        <v>2017</v>
      </c>
      <c r="R1002" s="6">
        <f>(((J1002/60)/60)/24)+DATE(1970,1,1)</f>
        <v>42749.059722222228</v>
      </c>
    </row>
    <row r="1003" spans="1:18" ht="60" x14ac:dyDescent="0.25">
      <c r="A1003">
        <v>1001</v>
      </c>
      <c r="B1003" s="2" t="s">
        <v>1002</v>
      </c>
      <c r="C1003" s="2" t="s">
        <v>5111</v>
      </c>
      <c r="D1003" s="4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8" t="s">
        <v>8316</v>
      </c>
      <c r="P1003" t="s">
        <v>8318</v>
      </c>
      <c r="Q1003">
        <f t="shared" si="15"/>
        <v>2016</v>
      </c>
      <c r="R1003" s="6">
        <f>(((J1003/60)/60)/24)+DATE(1970,1,1)</f>
        <v>42720.720057870371</v>
      </c>
    </row>
    <row r="1004" spans="1:18" ht="60" x14ac:dyDescent="0.25">
      <c r="A1004">
        <v>1002</v>
      </c>
      <c r="B1004" s="2" t="s">
        <v>1003</v>
      </c>
      <c r="C1004" s="2" t="s">
        <v>5112</v>
      </c>
      <c r="D1004" s="4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8" t="s">
        <v>8316</v>
      </c>
      <c r="P1004" t="s">
        <v>8318</v>
      </c>
      <c r="Q1004">
        <f t="shared" si="15"/>
        <v>2015</v>
      </c>
      <c r="R1004" s="6">
        <f>(((J1004/60)/60)/24)+DATE(1970,1,1)</f>
        <v>42325.684189814812</v>
      </c>
    </row>
    <row r="1005" spans="1:18" ht="45" x14ac:dyDescent="0.25">
      <c r="A1005">
        <v>1003</v>
      </c>
      <c r="B1005" s="2" t="s">
        <v>1004</v>
      </c>
      <c r="C1005" s="2" t="s">
        <v>5113</v>
      </c>
      <c r="D1005" s="4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8" t="s">
        <v>8316</v>
      </c>
      <c r="P1005" t="s">
        <v>8318</v>
      </c>
      <c r="Q1005">
        <f t="shared" si="15"/>
        <v>2017</v>
      </c>
      <c r="R1005" s="6">
        <f>(((J1005/60)/60)/24)+DATE(1970,1,1)</f>
        <v>42780.709039351852</v>
      </c>
    </row>
    <row r="1006" spans="1:18" ht="45" x14ac:dyDescent="0.25">
      <c r="A1006">
        <v>1004</v>
      </c>
      <c r="B1006" s="2" t="s">
        <v>1005</v>
      </c>
      <c r="C1006" s="2" t="s">
        <v>5114</v>
      </c>
      <c r="D1006" s="4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8" t="s">
        <v>8316</v>
      </c>
      <c r="P1006" t="s">
        <v>8318</v>
      </c>
      <c r="Q1006">
        <f t="shared" si="15"/>
        <v>2016</v>
      </c>
      <c r="R1006" s="6">
        <f>(((J1006/60)/60)/24)+DATE(1970,1,1)</f>
        <v>42388.708645833336</v>
      </c>
    </row>
    <row r="1007" spans="1:18" ht="45" x14ac:dyDescent="0.25">
      <c r="A1007">
        <v>1005</v>
      </c>
      <c r="B1007" s="2" t="s">
        <v>1006</v>
      </c>
      <c r="C1007" s="2" t="s">
        <v>5115</v>
      </c>
      <c r="D1007" s="4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8" t="s">
        <v>8316</v>
      </c>
      <c r="P1007" t="s">
        <v>8318</v>
      </c>
      <c r="Q1007">
        <f t="shared" si="15"/>
        <v>2015</v>
      </c>
      <c r="R1007" s="6">
        <f>(((J1007/60)/60)/24)+DATE(1970,1,1)</f>
        <v>42276.624803240738</v>
      </c>
    </row>
    <row r="1008" spans="1:18" ht="45" x14ac:dyDescent="0.25">
      <c r="A1008">
        <v>1006</v>
      </c>
      <c r="B1008" s="2" t="s">
        <v>1007</v>
      </c>
      <c r="C1008" s="2" t="s">
        <v>5116</v>
      </c>
      <c r="D1008" s="4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8" t="s">
        <v>8316</v>
      </c>
      <c r="P1008" t="s">
        <v>8318</v>
      </c>
      <c r="Q1008">
        <f t="shared" si="15"/>
        <v>2014</v>
      </c>
      <c r="R1008" s="6">
        <f>(((J1008/60)/60)/24)+DATE(1970,1,1)</f>
        <v>41977.040185185186</v>
      </c>
    </row>
    <row r="1009" spans="1:18" ht="45" x14ac:dyDescent="0.25">
      <c r="A1009">
        <v>1007</v>
      </c>
      <c r="B1009" s="2" t="s">
        <v>1008</v>
      </c>
      <c r="C1009" s="2" t="s">
        <v>5117</v>
      </c>
      <c r="D1009" s="4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8" t="s">
        <v>8316</v>
      </c>
      <c r="P1009" t="s">
        <v>8318</v>
      </c>
      <c r="Q1009">
        <f t="shared" si="15"/>
        <v>2016</v>
      </c>
      <c r="R1009" s="6">
        <f>(((J1009/60)/60)/24)+DATE(1970,1,1)</f>
        <v>42676.583599537036</v>
      </c>
    </row>
    <row r="1010" spans="1:18" ht="60" x14ac:dyDescent="0.25">
      <c r="A1010">
        <v>1008</v>
      </c>
      <c r="B1010" s="2" t="s">
        <v>1009</v>
      </c>
      <c r="C1010" s="2" t="s">
        <v>5118</v>
      </c>
      <c r="D1010" s="4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8" t="s">
        <v>8316</v>
      </c>
      <c r="P1010" t="s">
        <v>8318</v>
      </c>
      <c r="Q1010">
        <f t="shared" si="15"/>
        <v>2016</v>
      </c>
      <c r="R1010" s="6">
        <f>(((J1010/60)/60)/24)+DATE(1970,1,1)</f>
        <v>42702.809201388889</v>
      </c>
    </row>
    <row r="1011" spans="1:18" ht="60" x14ac:dyDescent="0.25">
      <c r="A1011">
        <v>1009</v>
      </c>
      <c r="B1011" s="2" t="s">
        <v>1010</v>
      </c>
      <c r="C1011" s="2" t="s">
        <v>5119</v>
      </c>
      <c r="D1011" s="4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8" t="s">
        <v>8316</v>
      </c>
      <c r="P1011" t="s">
        <v>8318</v>
      </c>
      <c r="Q1011">
        <f t="shared" si="15"/>
        <v>2016</v>
      </c>
      <c r="R1011" s="6">
        <f>(((J1011/60)/60)/24)+DATE(1970,1,1)</f>
        <v>42510.604699074072</v>
      </c>
    </row>
    <row r="1012" spans="1:18" ht="60" x14ac:dyDescent="0.25">
      <c r="A1012">
        <v>1010</v>
      </c>
      <c r="B1012" s="2" t="s">
        <v>1011</v>
      </c>
      <c r="C1012" s="2" t="s">
        <v>5120</v>
      </c>
      <c r="D1012" s="4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8" t="s">
        <v>8316</v>
      </c>
      <c r="P1012" t="s">
        <v>8318</v>
      </c>
      <c r="Q1012">
        <f t="shared" si="15"/>
        <v>2016</v>
      </c>
      <c r="R1012" s="6">
        <f>(((J1012/60)/60)/24)+DATE(1970,1,1)</f>
        <v>42561.829421296294</v>
      </c>
    </row>
    <row r="1013" spans="1:18" ht="45" x14ac:dyDescent="0.25">
      <c r="A1013">
        <v>1011</v>
      </c>
      <c r="B1013" s="2" t="s">
        <v>1012</v>
      </c>
      <c r="C1013" s="2" t="s">
        <v>5121</v>
      </c>
      <c r="D1013" s="4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8" t="s">
        <v>8316</v>
      </c>
      <c r="P1013" t="s">
        <v>8318</v>
      </c>
      <c r="Q1013">
        <f t="shared" si="15"/>
        <v>2014</v>
      </c>
      <c r="R1013" s="6">
        <f>(((J1013/60)/60)/24)+DATE(1970,1,1)</f>
        <v>41946.898090277777</v>
      </c>
    </row>
    <row r="1014" spans="1:18" ht="60" x14ac:dyDescent="0.25">
      <c r="A1014">
        <v>1012</v>
      </c>
      <c r="B1014" s="2" t="s">
        <v>1013</v>
      </c>
      <c r="C1014" s="2" t="s">
        <v>5122</v>
      </c>
      <c r="D1014" s="4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8" t="s">
        <v>8316</v>
      </c>
      <c r="P1014" t="s">
        <v>8318</v>
      </c>
      <c r="Q1014">
        <f t="shared" si="15"/>
        <v>2016</v>
      </c>
      <c r="R1014" s="6">
        <f>(((J1014/60)/60)/24)+DATE(1970,1,1)</f>
        <v>42714.440416666665</v>
      </c>
    </row>
    <row r="1015" spans="1:18" ht="60" x14ac:dyDescent="0.25">
      <c r="A1015">
        <v>1013</v>
      </c>
      <c r="B1015" s="2" t="s">
        <v>1014</v>
      </c>
      <c r="C1015" s="2" t="s">
        <v>5123</v>
      </c>
      <c r="D1015" s="4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8" t="s">
        <v>8316</v>
      </c>
      <c r="P1015" t="s">
        <v>8318</v>
      </c>
      <c r="Q1015">
        <f t="shared" si="15"/>
        <v>2015</v>
      </c>
      <c r="R1015" s="6">
        <f>(((J1015/60)/60)/24)+DATE(1970,1,1)</f>
        <v>42339.833981481483</v>
      </c>
    </row>
    <row r="1016" spans="1:18" ht="30" x14ac:dyDescent="0.25">
      <c r="A1016">
        <v>1014</v>
      </c>
      <c r="B1016" s="2" t="s">
        <v>1015</v>
      </c>
      <c r="C1016" s="2" t="s">
        <v>5124</v>
      </c>
      <c r="D1016" s="4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8" t="s">
        <v>8316</v>
      </c>
      <c r="P1016" t="s">
        <v>8318</v>
      </c>
      <c r="Q1016">
        <f t="shared" si="15"/>
        <v>2014</v>
      </c>
      <c r="R1016" s="6">
        <f>(((J1016/60)/60)/24)+DATE(1970,1,1)</f>
        <v>41955.002488425926</v>
      </c>
    </row>
    <row r="1017" spans="1:18" ht="45" x14ac:dyDescent="0.25">
      <c r="A1017">
        <v>1015</v>
      </c>
      <c r="B1017" s="2" t="s">
        <v>1016</v>
      </c>
      <c r="C1017" s="2" t="s">
        <v>5125</v>
      </c>
      <c r="D1017" s="4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8" t="s">
        <v>8316</v>
      </c>
      <c r="P1017" t="s">
        <v>8318</v>
      </c>
      <c r="Q1017">
        <f t="shared" si="15"/>
        <v>2015</v>
      </c>
      <c r="R1017" s="6">
        <f>(((J1017/60)/60)/24)+DATE(1970,1,1)</f>
        <v>42303.878414351857</v>
      </c>
    </row>
    <row r="1018" spans="1:18" ht="45" x14ac:dyDescent="0.25">
      <c r="A1018">
        <v>1016</v>
      </c>
      <c r="B1018" s="2" t="s">
        <v>1017</v>
      </c>
      <c r="C1018" s="2" t="s">
        <v>5126</v>
      </c>
      <c r="D1018" s="4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8" t="s">
        <v>8316</v>
      </c>
      <c r="P1018" t="s">
        <v>8318</v>
      </c>
      <c r="Q1018">
        <f t="shared" si="15"/>
        <v>2016</v>
      </c>
      <c r="R1018" s="6">
        <f>(((J1018/60)/60)/24)+DATE(1970,1,1)</f>
        <v>42422.107129629629</v>
      </c>
    </row>
    <row r="1019" spans="1:18" ht="60" x14ac:dyDescent="0.25">
      <c r="A1019">
        <v>1017</v>
      </c>
      <c r="B1019" s="2" t="s">
        <v>1018</v>
      </c>
      <c r="C1019" s="2" t="s">
        <v>5127</v>
      </c>
      <c r="D1019" s="4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8" t="s">
        <v>8316</v>
      </c>
      <c r="P1019" t="s">
        <v>8318</v>
      </c>
      <c r="Q1019">
        <f t="shared" si="15"/>
        <v>2015</v>
      </c>
      <c r="R1019" s="6">
        <f>(((J1019/60)/60)/24)+DATE(1970,1,1)</f>
        <v>42289.675173611111</v>
      </c>
    </row>
    <row r="1020" spans="1:18" ht="45" x14ac:dyDescent="0.25">
      <c r="A1020">
        <v>1018</v>
      </c>
      <c r="B1020" s="2" t="s">
        <v>1019</v>
      </c>
      <c r="C1020" s="2" t="s">
        <v>5128</v>
      </c>
      <c r="D1020" s="4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8" t="s">
        <v>8316</v>
      </c>
      <c r="P1020" t="s">
        <v>8318</v>
      </c>
      <c r="Q1020">
        <f t="shared" si="15"/>
        <v>2016</v>
      </c>
      <c r="R1020" s="6">
        <f>(((J1020/60)/60)/24)+DATE(1970,1,1)</f>
        <v>42535.492280092592</v>
      </c>
    </row>
    <row r="1021" spans="1:18" ht="45" x14ac:dyDescent="0.25">
      <c r="A1021">
        <v>1019</v>
      </c>
      <c r="B1021" s="2" t="s">
        <v>1020</v>
      </c>
      <c r="C1021" s="2" t="s">
        <v>5129</v>
      </c>
      <c r="D1021" s="4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8" t="s">
        <v>8316</v>
      </c>
      <c r="P1021" t="s">
        <v>8318</v>
      </c>
      <c r="Q1021">
        <f t="shared" si="15"/>
        <v>2015</v>
      </c>
      <c r="R1021" s="6">
        <f>(((J1021/60)/60)/24)+DATE(1970,1,1)</f>
        <v>42009.973946759259</v>
      </c>
    </row>
    <row r="1022" spans="1:18" ht="60" x14ac:dyDescent="0.25">
      <c r="A1022">
        <v>1020</v>
      </c>
      <c r="B1022" s="2" t="s">
        <v>1021</v>
      </c>
      <c r="C1022" s="2" t="s">
        <v>5130</v>
      </c>
      <c r="D1022" s="4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8" t="s">
        <v>8322</v>
      </c>
      <c r="P1022" t="s">
        <v>8327</v>
      </c>
      <c r="Q1022">
        <f t="shared" si="15"/>
        <v>2015</v>
      </c>
      <c r="R1022" s="6">
        <f>(((J1022/60)/60)/24)+DATE(1970,1,1)</f>
        <v>42127.069548611107</v>
      </c>
    </row>
    <row r="1023" spans="1:18" ht="45" x14ac:dyDescent="0.25">
      <c r="A1023">
        <v>1021</v>
      </c>
      <c r="B1023" s="2" t="s">
        <v>1022</v>
      </c>
      <c r="C1023" s="2" t="s">
        <v>5131</v>
      </c>
      <c r="D1023" s="4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8" t="s">
        <v>8322</v>
      </c>
      <c r="P1023" t="s">
        <v>8327</v>
      </c>
      <c r="Q1023">
        <f t="shared" si="15"/>
        <v>2015</v>
      </c>
      <c r="R1023" s="6">
        <f>(((J1023/60)/60)/24)+DATE(1970,1,1)</f>
        <v>42271.251979166671</v>
      </c>
    </row>
    <row r="1024" spans="1:18" ht="30" x14ac:dyDescent="0.25">
      <c r="A1024">
        <v>1022</v>
      </c>
      <c r="B1024" s="2" t="s">
        <v>1023</v>
      </c>
      <c r="C1024" s="2" t="s">
        <v>5132</v>
      </c>
      <c r="D1024" s="4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8" t="s">
        <v>8322</v>
      </c>
      <c r="P1024" t="s">
        <v>8327</v>
      </c>
      <c r="Q1024">
        <f t="shared" si="15"/>
        <v>2015</v>
      </c>
      <c r="R1024" s="6">
        <f>(((J1024/60)/60)/24)+DATE(1970,1,1)</f>
        <v>42111.646724537044</v>
      </c>
    </row>
    <row r="1025" spans="1:18" ht="45" x14ac:dyDescent="0.25">
      <c r="A1025">
        <v>1023</v>
      </c>
      <c r="B1025" s="2" t="s">
        <v>1024</v>
      </c>
      <c r="C1025" s="2" t="s">
        <v>5133</v>
      </c>
      <c r="D1025" s="4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8" t="s">
        <v>8322</v>
      </c>
      <c r="P1025" t="s">
        <v>8327</v>
      </c>
      <c r="Q1025">
        <f t="shared" si="15"/>
        <v>2015</v>
      </c>
      <c r="R1025" s="6">
        <f>(((J1025/60)/60)/24)+DATE(1970,1,1)</f>
        <v>42145.919687500005</v>
      </c>
    </row>
    <row r="1026" spans="1:18" ht="45" x14ac:dyDescent="0.25">
      <c r="A1026">
        <v>1024</v>
      </c>
      <c r="B1026" s="2" t="s">
        <v>1025</v>
      </c>
      <c r="C1026" s="2" t="s">
        <v>5134</v>
      </c>
      <c r="D1026" s="4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8" t="s">
        <v>8322</v>
      </c>
      <c r="P1026" t="s">
        <v>8327</v>
      </c>
      <c r="Q1026">
        <f t="shared" si="15"/>
        <v>2016</v>
      </c>
      <c r="R1026" s="6">
        <f>(((J1026/60)/60)/24)+DATE(1970,1,1)</f>
        <v>42370.580590277779</v>
      </c>
    </row>
    <row r="1027" spans="1:18" ht="45" x14ac:dyDescent="0.25">
      <c r="A1027">
        <v>1025</v>
      </c>
      <c r="B1027" s="2" t="s">
        <v>1026</v>
      </c>
      <c r="C1027" s="2" t="s">
        <v>5135</v>
      </c>
      <c r="D1027" s="4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8" t="s">
        <v>8322</v>
      </c>
      <c r="P1027" t="s">
        <v>8327</v>
      </c>
      <c r="Q1027">
        <f t="shared" ref="Q1027:Q1090" si="16">YEAR(R1027)</f>
        <v>2015</v>
      </c>
      <c r="R1027" s="6">
        <f>(((J1027/60)/60)/24)+DATE(1970,1,1)</f>
        <v>42049.833761574075</v>
      </c>
    </row>
    <row r="1028" spans="1:18" ht="60" x14ac:dyDescent="0.25">
      <c r="A1028">
        <v>1026</v>
      </c>
      <c r="B1028" s="2" t="s">
        <v>1027</v>
      </c>
      <c r="C1028" s="2" t="s">
        <v>5136</v>
      </c>
      <c r="D1028" s="4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8" t="s">
        <v>8322</v>
      </c>
      <c r="P1028" t="s">
        <v>8327</v>
      </c>
      <c r="Q1028">
        <f t="shared" si="16"/>
        <v>2016</v>
      </c>
      <c r="R1028" s="6">
        <f>(((J1028/60)/60)/24)+DATE(1970,1,1)</f>
        <v>42426.407592592594</v>
      </c>
    </row>
    <row r="1029" spans="1:18" ht="60" x14ac:dyDescent="0.25">
      <c r="A1029">
        <v>1027</v>
      </c>
      <c r="B1029" s="2" t="s">
        <v>1028</v>
      </c>
      <c r="C1029" s="2" t="s">
        <v>5137</v>
      </c>
      <c r="D1029" s="4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8" t="s">
        <v>8322</v>
      </c>
      <c r="P1029" t="s">
        <v>8327</v>
      </c>
      <c r="Q1029">
        <f t="shared" si="16"/>
        <v>2014</v>
      </c>
      <c r="R1029" s="6">
        <f>(((J1029/60)/60)/24)+DATE(1970,1,1)</f>
        <v>41905.034108796295</v>
      </c>
    </row>
    <row r="1030" spans="1:18" ht="45" x14ac:dyDescent="0.25">
      <c r="A1030">
        <v>1028</v>
      </c>
      <c r="B1030" s="2" t="s">
        <v>1029</v>
      </c>
      <c r="C1030" s="2" t="s">
        <v>5138</v>
      </c>
      <c r="D1030" s="4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8" t="s">
        <v>8322</v>
      </c>
      <c r="P1030" t="s">
        <v>8327</v>
      </c>
      <c r="Q1030">
        <f t="shared" si="16"/>
        <v>2017</v>
      </c>
      <c r="R1030" s="6">
        <f>(((J1030/60)/60)/24)+DATE(1970,1,1)</f>
        <v>42755.627372685187</v>
      </c>
    </row>
    <row r="1031" spans="1:18" ht="45" x14ac:dyDescent="0.25">
      <c r="A1031">
        <v>1029</v>
      </c>
      <c r="B1031" s="2" t="s">
        <v>1030</v>
      </c>
      <c r="C1031" s="2" t="s">
        <v>5139</v>
      </c>
      <c r="D1031" s="4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8" t="s">
        <v>8322</v>
      </c>
      <c r="P1031" t="s">
        <v>8327</v>
      </c>
      <c r="Q1031">
        <f t="shared" si="16"/>
        <v>2015</v>
      </c>
      <c r="R1031" s="6">
        <f>(((J1031/60)/60)/24)+DATE(1970,1,1)</f>
        <v>42044.711886574078</v>
      </c>
    </row>
    <row r="1032" spans="1:18" ht="30" x14ac:dyDescent="0.25">
      <c r="A1032">
        <v>1030</v>
      </c>
      <c r="B1032" s="2" t="s">
        <v>1031</v>
      </c>
      <c r="C1032" s="2" t="s">
        <v>5140</v>
      </c>
      <c r="D1032" s="4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8" t="s">
        <v>8322</v>
      </c>
      <c r="P1032" t="s">
        <v>8327</v>
      </c>
      <c r="Q1032">
        <f t="shared" si="16"/>
        <v>2016</v>
      </c>
      <c r="R1032" s="6">
        <f>(((J1032/60)/60)/24)+DATE(1970,1,1)</f>
        <v>42611.483206018514</v>
      </c>
    </row>
    <row r="1033" spans="1:18" ht="60" x14ac:dyDescent="0.25">
      <c r="A1033">
        <v>1031</v>
      </c>
      <c r="B1033" s="2" t="s">
        <v>1032</v>
      </c>
      <c r="C1033" s="2" t="s">
        <v>5141</v>
      </c>
      <c r="D1033" s="4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8" t="s">
        <v>8322</v>
      </c>
      <c r="P1033" t="s">
        <v>8327</v>
      </c>
      <c r="Q1033">
        <f t="shared" si="16"/>
        <v>2015</v>
      </c>
      <c r="R1033" s="6">
        <f>(((J1033/60)/60)/24)+DATE(1970,1,1)</f>
        <v>42324.764004629629</v>
      </c>
    </row>
    <row r="1034" spans="1:18" x14ac:dyDescent="0.25">
      <c r="A1034">
        <v>1032</v>
      </c>
      <c r="B1034" s="2" t="s">
        <v>1033</v>
      </c>
      <c r="C1034" s="2" t="s">
        <v>5142</v>
      </c>
      <c r="D1034" s="4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8" t="s">
        <v>8322</v>
      </c>
      <c r="P1034" t="s">
        <v>8327</v>
      </c>
      <c r="Q1034">
        <f t="shared" si="16"/>
        <v>2016</v>
      </c>
      <c r="R1034" s="6">
        <f>(((J1034/60)/60)/24)+DATE(1970,1,1)</f>
        <v>42514.666956018518</v>
      </c>
    </row>
    <row r="1035" spans="1:18" ht="60" x14ac:dyDescent="0.25">
      <c r="A1035">
        <v>1033</v>
      </c>
      <c r="B1035" s="2" t="s">
        <v>1034</v>
      </c>
      <c r="C1035" s="2" t="s">
        <v>5143</v>
      </c>
      <c r="D1035" s="4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8" t="s">
        <v>8322</v>
      </c>
      <c r="P1035" t="s">
        <v>8327</v>
      </c>
      <c r="Q1035">
        <f t="shared" si="16"/>
        <v>2016</v>
      </c>
      <c r="R1035" s="6">
        <f>(((J1035/60)/60)/24)+DATE(1970,1,1)</f>
        <v>42688.732407407413</v>
      </c>
    </row>
    <row r="1036" spans="1:18" ht="45" x14ac:dyDescent="0.25">
      <c r="A1036">
        <v>1034</v>
      </c>
      <c r="B1036" s="2" t="s">
        <v>1035</v>
      </c>
      <c r="C1036" s="2" t="s">
        <v>5144</v>
      </c>
      <c r="D1036" s="4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8" t="s">
        <v>8322</v>
      </c>
      <c r="P1036" t="s">
        <v>8327</v>
      </c>
      <c r="Q1036">
        <f t="shared" si="16"/>
        <v>2016</v>
      </c>
      <c r="R1036" s="6">
        <f>(((J1036/60)/60)/24)+DATE(1970,1,1)</f>
        <v>42555.166712962964</v>
      </c>
    </row>
    <row r="1037" spans="1:18" ht="60" x14ac:dyDescent="0.25">
      <c r="A1037">
        <v>1035</v>
      </c>
      <c r="B1037" s="2" t="s">
        <v>1036</v>
      </c>
      <c r="C1037" s="2" t="s">
        <v>5145</v>
      </c>
      <c r="D1037" s="4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8" t="s">
        <v>8322</v>
      </c>
      <c r="P1037" t="s">
        <v>8327</v>
      </c>
      <c r="Q1037">
        <f t="shared" si="16"/>
        <v>2015</v>
      </c>
      <c r="R1037" s="6">
        <f>(((J1037/60)/60)/24)+DATE(1970,1,1)</f>
        <v>42016.641435185185</v>
      </c>
    </row>
    <row r="1038" spans="1:18" ht="45" x14ac:dyDescent="0.25">
      <c r="A1038">
        <v>1036</v>
      </c>
      <c r="B1038" s="2" t="s">
        <v>1037</v>
      </c>
      <c r="C1038" s="2" t="s">
        <v>5146</v>
      </c>
      <c r="D1038" s="4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8" t="s">
        <v>8322</v>
      </c>
      <c r="P1038" t="s">
        <v>8327</v>
      </c>
      <c r="Q1038">
        <f t="shared" si="16"/>
        <v>2012</v>
      </c>
      <c r="R1038" s="6">
        <f>(((J1038/60)/60)/24)+DATE(1970,1,1)</f>
        <v>41249.448958333334</v>
      </c>
    </row>
    <row r="1039" spans="1:18" ht="60" x14ac:dyDescent="0.25">
      <c r="A1039">
        <v>1037</v>
      </c>
      <c r="B1039" s="2" t="s">
        <v>1038</v>
      </c>
      <c r="C1039" s="2" t="s">
        <v>5147</v>
      </c>
      <c r="D1039" s="4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8" t="s">
        <v>8322</v>
      </c>
      <c r="P1039" t="s">
        <v>8327</v>
      </c>
      <c r="Q1039">
        <f t="shared" si="16"/>
        <v>2015</v>
      </c>
      <c r="R1039" s="6">
        <f>(((J1039/60)/60)/24)+DATE(1970,1,1)</f>
        <v>42119.822476851856</v>
      </c>
    </row>
    <row r="1040" spans="1:18" ht="45" x14ac:dyDescent="0.25">
      <c r="A1040">
        <v>1038</v>
      </c>
      <c r="B1040" s="2" t="s">
        <v>1039</v>
      </c>
      <c r="C1040" s="2" t="s">
        <v>5148</v>
      </c>
      <c r="D1040" s="4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8" t="s">
        <v>8322</v>
      </c>
      <c r="P1040" t="s">
        <v>8327</v>
      </c>
      <c r="Q1040">
        <f t="shared" si="16"/>
        <v>2016</v>
      </c>
      <c r="R1040" s="6">
        <f>(((J1040/60)/60)/24)+DATE(1970,1,1)</f>
        <v>42418.231747685189</v>
      </c>
    </row>
    <row r="1041" spans="1:18" ht="60" x14ac:dyDescent="0.25">
      <c r="A1041">
        <v>1039</v>
      </c>
      <c r="B1041" s="2" t="s">
        <v>1040</v>
      </c>
      <c r="C1041" s="2" t="s">
        <v>5149</v>
      </c>
      <c r="D1041" s="4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8" t="s">
        <v>8322</v>
      </c>
      <c r="P1041" t="s">
        <v>8327</v>
      </c>
      <c r="Q1041">
        <f t="shared" si="16"/>
        <v>2016</v>
      </c>
      <c r="R1041" s="6">
        <f>(((J1041/60)/60)/24)+DATE(1970,1,1)</f>
        <v>42692.109328703707</v>
      </c>
    </row>
    <row r="1042" spans="1:18" ht="60" x14ac:dyDescent="0.25">
      <c r="A1042">
        <v>1040</v>
      </c>
      <c r="B1042" s="2" t="s">
        <v>1041</v>
      </c>
      <c r="C1042" s="2" t="s">
        <v>5150</v>
      </c>
      <c r="D1042" s="4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8" t="s">
        <v>8328</v>
      </c>
      <c r="P1042" t="s">
        <v>8329</v>
      </c>
      <c r="Q1042">
        <f t="shared" si="16"/>
        <v>2016</v>
      </c>
      <c r="R1042" s="6">
        <f>(((J1042/60)/60)/24)+DATE(1970,1,1)</f>
        <v>42579.708437499998</v>
      </c>
    </row>
    <row r="1043" spans="1:18" ht="45" x14ac:dyDescent="0.25">
      <c r="A1043">
        <v>1041</v>
      </c>
      <c r="B1043" s="2" t="s">
        <v>1042</v>
      </c>
      <c r="C1043" s="2" t="s">
        <v>5151</v>
      </c>
      <c r="D1043" s="4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8" t="s">
        <v>8328</v>
      </c>
      <c r="P1043" t="s">
        <v>8329</v>
      </c>
      <c r="Q1043">
        <f t="shared" si="16"/>
        <v>2014</v>
      </c>
      <c r="R1043" s="6">
        <f>(((J1043/60)/60)/24)+DATE(1970,1,1)</f>
        <v>41831.060092592597</v>
      </c>
    </row>
    <row r="1044" spans="1:18" ht="60" x14ac:dyDescent="0.25">
      <c r="A1044">
        <v>1042</v>
      </c>
      <c r="B1044" s="2" t="s">
        <v>1043</v>
      </c>
      <c r="C1044" s="2" t="s">
        <v>5152</v>
      </c>
      <c r="D1044" s="4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8" t="s">
        <v>8328</v>
      </c>
      <c r="P1044" t="s">
        <v>8329</v>
      </c>
      <c r="Q1044">
        <f t="shared" si="16"/>
        <v>2014</v>
      </c>
      <c r="R1044" s="6">
        <f>(((J1044/60)/60)/24)+DATE(1970,1,1)</f>
        <v>41851.696157407408</v>
      </c>
    </row>
    <row r="1045" spans="1:18" ht="45" x14ac:dyDescent="0.25">
      <c r="A1045">
        <v>1043</v>
      </c>
      <c r="B1045" s="2" t="s">
        <v>1044</v>
      </c>
      <c r="C1045" s="2" t="s">
        <v>5153</v>
      </c>
      <c r="D1045" s="4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8" t="s">
        <v>8328</v>
      </c>
      <c r="P1045" t="s">
        <v>8329</v>
      </c>
      <c r="Q1045">
        <f t="shared" si="16"/>
        <v>2015</v>
      </c>
      <c r="R1045" s="6">
        <f>(((J1045/60)/60)/24)+DATE(1970,1,1)</f>
        <v>42114.252951388888</v>
      </c>
    </row>
    <row r="1046" spans="1:18" ht="60" x14ac:dyDescent="0.25">
      <c r="A1046">
        <v>1044</v>
      </c>
      <c r="B1046" s="2" t="s">
        <v>1045</v>
      </c>
      <c r="C1046" s="2" t="s">
        <v>5154</v>
      </c>
      <c r="D1046" s="4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8" t="s">
        <v>8328</v>
      </c>
      <c r="P1046" t="s">
        <v>8329</v>
      </c>
      <c r="Q1046">
        <f t="shared" si="16"/>
        <v>2015</v>
      </c>
      <c r="R1046" s="6">
        <f>(((J1046/60)/60)/24)+DATE(1970,1,1)</f>
        <v>42011.925937499997</v>
      </c>
    </row>
    <row r="1047" spans="1:18" ht="45" x14ac:dyDescent="0.25">
      <c r="A1047">
        <v>1045</v>
      </c>
      <c r="B1047" s="2" t="s">
        <v>1046</v>
      </c>
      <c r="C1047" s="2" t="s">
        <v>5155</v>
      </c>
      <c r="D1047" s="4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8" t="s">
        <v>8328</v>
      </c>
      <c r="P1047" t="s">
        <v>8329</v>
      </c>
      <c r="Q1047">
        <f t="shared" si="16"/>
        <v>2014</v>
      </c>
      <c r="R1047" s="6">
        <f>(((J1047/60)/60)/24)+DATE(1970,1,1)</f>
        <v>41844.874421296299</v>
      </c>
    </row>
    <row r="1048" spans="1:18" ht="60" x14ac:dyDescent="0.25">
      <c r="A1048">
        <v>1046</v>
      </c>
      <c r="B1048" s="2" t="s">
        <v>1047</v>
      </c>
      <c r="C1048" s="2" t="s">
        <v>5156</v>
      </c>
      <c r="D1048" s="4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8" t="s">
        <v>8328</v>
      </c>
      <c r="P1048" t="s">
        <v>8329</v>
      </c>
      <c r="Q1048">
        <f t="shared" si="16"/>
        <v>2015</v>
      </c>
      <c r="R1048" s="6">
        <f>(((J1048/60)/60)/24)+DATE(1970,1,1)</f>
        <v>42319.851388888885</v>
      </c>
    </row>
    <row r="1049" spans="1:18" ht="45" x14ac:dyDescent="0.25">
      <c r="A1049">
        <v>1047</v>
      </c>
      <c r="B1049" s="2" t="s">
        <v>1048</v>
      </c>
      <c r="C1049" s="2" t="s">
        <v>5157</v>
      </c>
      <c r="D1049" s="4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8" t="s">
        <v>8328</v>
      </c>
      <c r="P1049" t="s">
        <v>8329</v>
      </c>
      <c r="Q1049">
        <f t="shared" si="16"/>
        <v>2014</v>
      </c>
      <c r="R1049" s="6">
        <f>(((J1049/60)/60)/24)+DATE(1970,1,1)</f>
        <v>41918.818460648145</v>
      </c>
    </row>
    <row r="1050" spans="1:18" ht="60" x14ac:dyDescent="0.25">
      <c r="A1050">
        <v>1048</v>
      </c>
      <c r="B1050" s="2" t="s">
        <v>1049</v>
      </c>
      <c r="C1050" s="2" t="s">
        <v>5158</v>
      </c>
      <c r="D1050" s="4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8" t="s">
        <v>8328</v>
      </c>
      <c r="P1050" t="s">
        <v>8329</v>
      </c>
      <c r="Q1050">
        <f t="shared" si="16"/>
        <v>2016</v>
      </c>
      <c r="R1050" s="6">
        <f>(((J1050/60)/60)/24)+DATE(1970,1,1)</f>
        <v>42598.053113425922</v>
      </c>
    </row>
    <row r="1051" spans="1:18" x14ac:dyDescent="0.25">
      <c r="A1051">
        <v>1049</v>
      </c>
      <c r="B1051" s="2" t="s">
        <v>1050</v>
      </c>
      <c r="C1051" s="2" t="s">
        <v>5159</v>
      </c>
      <c r="D1051" s="4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8" t="s">
        <v>8328</v>
      </c>
      <c r="P1051" t="s">
        <v>8329</v>
      </c>
      <c r="Q1051">
        <f t="shared" si="16"/>
        <v>2016</v>
      </c>
      <c r="R1051" s="6">
        <f>(((J1051/60)/60)/24)+DATE(1970,1,1)</f>
        <v>42382.431076388893</v>
      </c>
    </row>
    <row r="1052" spans="1:18" ht="30" x14ac:dyDescent="0.25">
      <c r="A1052">
        <v>1050</v>
      </c>
      <c r="B1052" s="2" t="s">
        <v>1051</v>
      </c>
      <c r="C1052" s="2" t="s">
        <v>5160</v>
      </c>
      <c r="D1052" s="4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8" t="s">
        <v>8328</v>
      </c>
      <c r="P1052" t="s">
        <v>8329</v>
      </c>
      <c r="Q1052">
        <f t="shared" si="16"/>
        <v>2015</v>
      </c>
      <c r="R1052" s="6">
        <f>(((J1052/60)/60)/24)+DATE(1970,1,1)</f>
        <v>42231.7971875</v>
      </c>
    </row>
    <row r="1053" spans="1:18" ht="60" x14ac:dyDescent="0.25">
      <c r="A1053">
        <v>1051</v>
      </c>
      <c r="B1053" s="2" t="s">
        <v>1052</v>
      </c>
      <c r="C1053" s="2" t="s">
        <v>5161</v>
      </c>
      <c r="D1053" s="4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8" t="s">
        <v>8328</v>
      </c>
      <c r="P1053" t="s">
        <v>8329</v>
      </c>
      <c r="Q1053">
        <f t="shared" si="16"/>
        <v>2014</v>
      </c>
      <c r="R1053" s="6">
        <f>(((J1053/60)/60)/24)+DATE(1970,1,1)</f>
        <v>41850.014178240745</v>
      </c>
    </row>
    <row r="1054" spans="1:18" ht="75" x14ac:dyDescent="0.25">
      <c r="A1054">
        <v>1052</v>
      </c>
      <c r="B1054" s="2" t="s">
        <v>1053</v>
      </c>
      <c r="C1054" s="2" t="s">
        <v>5162</v>
      </c>
      <c r="D1054" s="4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8" t="s">
        <v>8328</v>
      </c>
      <c r="P1054" t="s">
        <v>8329</v>
      </c>
      <c r="Q1054">
        <f t="shared" si="16"/>
        <v>2016</v>
      </c>
      <c r="R1054" s="6">
        <f>(((J1054/60)/60)/24)+DATE(1970,1,1)</f>
        <v>42483.797395833331</v>
      </c>
    </row>
    <row r="1055" spans="1:18" ht="60" x14ac:dyDescent="0.25">
      <c r="A1055">
        <v>1053</v>
      </c>
      <c r="B1055" s="2" t="s">
        <v>1054</v>
      </c>
      <c r="C1055" s="2" t="s">
        <v>5163</v>
      </c>
      <c r="D1055" s="4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8" t="s">
        <v>8328</v>
      </c>
      <c r="P1055" t="s">
        <v>8329</v>
      </c>
      <c r="Q1055">
        <f t="shared" si="16"/>
        <v>2017</v>
      </c>
      <c r="R1055" s="6">
        <f>(((J1055/60)/60)/24)+DATE(1970,1,1)</f>
        <v>42775.172824074078</v>
      </c>
    </row>
    <row r="1056" spans="1:18" ht="60" x14ac:dyDescent="0.25">
      <c r="A1056">
        <v>1054</v>
      </c>
      <c r="B1056" s="2" t="s">
        <v>1055</v>
      </c>
      <c r="C1056" s="2" t="s">
        <v>5164</v>
      </c>
      <c r="D1056" s="4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8" t="s">
        <v>8328</v>
      </c>
      <c r="P1056" t="s">
        <v>8329</v>
      </c>
      <c r="Q1056">
        <f t="shared" si="16"/>
        <v>2014</v>
      </c>
      <c r="R1056" s="6">
        <f>(((J1056/60)/60)/24)+DATE(1970,1,1)</f>
        <v>41831.851840277777</v>
      </c>
    </row>
    <row r="1057" spans="1:18" ht="60" x14ac:dyDescent="0.25">
      <c r="A1057">
        <v>1055</v>
      </c>
      <c r="B1057" s="2" t="s">
        <v>1056</v>
      </c>
      <c r="C1057" s="2" t="s">
        <v>5165</v>
      </c>
      <c r="D1057" s="4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8" t="s">
        <v>8328</v>
      </c>
      <c r="P1057" t="s">
        <v>8329</v>
      </c>
      <c r="Q1057">
        <f t="shared" si="16"/>
        <v>2016</v>
      </c>
      <c r="R1057" s="6">
        <f>(((J1057/60)/60)/24)+DATE(1970,1,1)</f>
        <v>42406.992418981477</v>
      </c>
    </row>
    <row r="1058" spans="1:18" ht="60" x14ac:dyDescent="0.25">
      <c r="A1058">
        <v>1056</v>
      </c>
      <c r="B1058" s="2" t="s">
        <v>1057</v>
      </c>
      <c r="C1058" s="2" t="s">
        <v>5166</v>
      </c>
      <c r="D1058" s="4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8" t="s">
        <v>8328</v>
      </c>
      <c r="P1058" t="s">
        <v>8329</v>
      </c>
      <c r="Q1058">
        <f t="shared" si="16"/>
        <v>2015</v>
      </c>
      <c r="R1058" s="6">
        <f>(((J1058/60)/60)/24)+DATE(1970,1,1)</f>
        <v>42058.719641203701</v>
      </c>
    </row>
    <row r="1059" spans="1:18" ht="45" x14ac:dyDescent="0.25">
      <c r="A1059">
        <v>1057</v>
      </c>
      <c r="B1059" s="2" t="s">
        <v>1058</v>
      </c>
      <c r="C1059" s="2" t="s">
        <v>5167</v>
      </c>
      <c r="D1059" s="4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8" t="s">
        <v>8328</v>
      </c>
      <c r="P1059" t="s">
        <v>8329</v>
      </c>
      <c r="Q1059">
        <f t="shared" si="16"/>
        <v>2016</v>
      </c>
      <c r="R1059" s="6">
        <f>(((J1059/60)/60)/24)+DATE(1970,1,1)</f>
        <v>42678.871331018512</v>
      </c>
    </row>
    <row r="1060" spans="1:18" ht="60" x14ac:dyDescent="0.25">
      <c r="A1060">
        <v>1058</v>
      </c>
      <c r="B1060" s="2" t="s">
        <v>1059</v>
      </c>
      <c r="C1060" s="2" t="s">
        <v>5168</v>
      </c>
      <c r="D1060" s="4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8" t="s">
        <v>8328</v>
      </c>
      <c r="P1060" t="s">
        <v>8329</v>
      </c>
      <c r="Q1060">
        <f t="shared" si="16"/>
        <v>2015</v>
      </c>
      <c r="R1060" s="6">
        <f>(((J1060/60)/60)/24)+DATE(1970,1,1)</f>
        <v>42047.900960648149</v>
      </c>
    </row>
    <row r="1061" spans="1:18" x14ac:dyDescent="0.25">
      <c r="A1061">
        <v>1059</v>
      </c>
      <c r="B1061" s="2" t="s">
        <v>1060</v>
      </c>
      <c r="C1061" s="2" t="s">
        <v>5169</v>
      </c>
      <c r="D1061" s="4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8" t="s">
        <v>8328</v>
      </c>
      <c r="P1061" t="s">
        <v>8329</v>
      </c>
      <c r="Q1061">
        <f t="shared" si="16"/>
        <v>2015</v>
      </c>
      <c r="R1061" s="6">
        <f>(((J1061/60)/60)/24)+DATE(1970,1,1)</f>
        <v>42046.79</v>
      </c>
    </row>
    <row r="1062" spans="1:18" ht="60" x14ac:dyDescent="0.25">
      <c r="A1062">
        <v>1060</v>
      </c>
      <c r="B1062" s="2" t="s">
        <v>1061</v>
      </c>
      <c r="C1062" s="2" t="s">
        <v>5170</v>
      </c>
      <c r="D1062" s="4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8" t="s">
        <v>8328</v>
      </c>
      <c r="P1062" t="s">
        <v>8329</v>
      </c>
      <c r="Q1062">
        <f t="shared" si="16"/>
        <v>2015</v>
      </c>
      <c r="R1062" s="6">
        <f>(((J1062/60)/60)/24)+DATE(1970,1,1)</f>
        <v>42079.913113425922</v>
      </c>
    </row>
    <row r="1063" spans="1:18" ht="45" x14ac:dyDescent="0.25">
      <c r="A1063">
        <v>1061</v>
      </c>
      <c r="B1063" s="2" t="s">
        <v>1062</v>
      </c>
      <c r="C1063" s="2" t="s">
        <v>5171</v>
      </c>
      <c r="D1063" s="4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8" t="s">
        <v>8328</v>
      </c>
      <c r="P1063" t="s">
        <v>8329</v>
      </c>
      <c r="Q1063">
        <f t="shared" si="16"/>
        <v>2016</v>
      </c>
      <c r="R1063" s="6">
        <f>(((J1063/60)/60)/24)+DATE(1970,1,1)</f>
        <v>42432.276712962965</v>
      </c>
    </row>
    <row r="1064" spans="1:18" ht="30" x14ac:dyDescent="0.25">
      <c r="A1064">
        <v>1062</v>
      </c>
      <c r="B1064" s="2" t="s">
        <v>1063</v>
      </c>
      <c r="C1064" s="2" t="s">
        <v>5172</v>
      </c>
      <c r="D1064" s="4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8" t="s">
        <v>8328</v>
      </c>
      <c r="P1064" t="s">
        <v>8329</v>
      </c>
      <c r="Q1064">
        <f t="shared" si="16"/>
        <v>2016</v>
      </c>
      <c r="R1064" s="6">
        <f>(((J1064/60)/60)/24)+DATE(1970,1,1)</f>
        <v>42556.807187500002</v>
      </c>
    </row>
    <row r="1065" spans="1:18" ht="60" x14ac:dyDescent="0.25">
      <c r="A1065">
        <v>1063</v>
      </c>
      <c r="B1065" s="2" t="s">
        <v>1064</v>
      </c>
      <c r="C1065" s="2" t="s">
        <v>5173</v>
      </c>
      <c r="D1065" s="4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8" t="s">
        <v>8328</v>
      </c>
      <c r="P1065" t="s">
        <v>8329</v>
      </c>
      <c r="Q1065">
        <f t="shared" si="16"/>
        <v>2016</v>
      </c>
      <c r="R1065" s="6">
        <f>(((J1065/60)/60)/24)+DATE(1970,1,1)</f>
        <v>42583.030810185184</v>
      </c>
    </row>
    <row r="1066" spans="1:18" ht="60" x14ac:dyDescent="0.25">
      <c r="A1066">
        <v>1064</v>
      </c>
      <c r="B1066" s="2" t="s">
        <v>1065</v>
      </c>
      <c r="C1066" s="2" t="s">
        <v>5174</v>
      </c>
      <c r="D1066" s="4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8" t="s">
        <v>8330</v>
      </c>
      <c r="P1066" t="s">
        <v>8331</v>
      </c>
      <c r="Q1066">
        <f t="shared" si="16"/>
        <v>2013</v>
      </c>
      <c r="R1066" s="6">
        <f>(((J1066/60)/60)/24)+DATE(1970,1,1)</f>
        <v>41417.228043981479</v>
      </c>
    </row>
    <row r="1067" spans="1:18" ht="60" x14ac:dyDescent="0.25">
      <c r="A1067">
        <v>1065</v>
      </c>
      <c r="B1067" s="2" t="s">
        <v>1066</v>
      </c>
      <c r="C1067" s="2" t="s">
        <v>5175</v>
      </c>
      <c r="D1067" s="4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8" t="s">
        <v>8330</v>
      </c>
      <c r="P1067" t="s">
        <v>8331</v>
      </c>
      <c r="Q1067">
        <f t="shared" si="16"/>
        <v>2014</v>
      </c>
      <c r="R1067" s="6">
        <f>(((J1067/60)/60)/24)+DATE(1970,1,1)</f>
        <v>41661.381041666667</v>
      </c>
    </row>
    <row r="1068" spans="1:18" ht="45" x14ac:dyDescent="0.25">
      <c r="A1068">
        <v>1066</v>
      </c>
      <c r="B1068" s="2" t="s">
        <v>1067</v>
      </c>
      <c r="C1068" s="2" t="s">
        <v>5176</v>
      </c>
      <c r="D1068" s="4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8" t="s">
        <v>8330</v>
      </c>
      <c r="P1068" t="s">
        <v>8331</v>
      </c>
      <c r="Q1068">
        <f t="shared" si="16"/>
        <v>2013</v>
      </c>
      <c r="R1068" s="6">
        <f>(((J1068/60)/60)/24)+DATE(1970,1,1)</f>
        <v>41445.962754629632</v>
      </c>
    </row>
    <row r="1069" spans="1:18" ht="60" x14ac:dyDescent="0.25">
      <c r="A1069">
        <v>1067</v>
      </c>
      <c r="B1069" s="2" t="s">
        <v>1068</v>
      </c>
      <c r="C1069" s="2" t="s">
        <v>5177</v>
      </c>
      <c r="D1069" s="4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8" t="s">
        <v>8330</v>
      </c>
      <c r="P1069" t="s">
        <v>8331</v>
      </c>
      <c r="Q1069">
        <f t="shared" si="16"/>
        <v>2013</v>
      </c>
      <c r="R1069" s="6">
        <f>(((J1069/60)/60)/24)+DATE(1970,1,1)</f>
        <v>41599.855682870373</v>
      </c>
    </row>
    <row r="1070" spans="1:18" ht="60" x14ac:dyDescent="0.25">
      <c r="A1070">
        <v>1068</v>
      </c>
      <c r="B1070" s="2" t="s">
        <v>1069</v>
      </c>
      <c r="C1070" s="2" t="s">
        <v>5178</v>
      </c>
      <c r="D1070" s="4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8" t="s">
        <v>8330</v>
      </c>
      <c r="P1070" t="s">
        <v>8331</v>
      </c>
      <c r="Q1070">
        <f t="shared" si="16"/>
        <v>2016</v>
      </c>
      <c r="R1070" s="6">
        <f>(((J1070/60)/60)/24)+DATE(1970,1,1)</f>
        <v>42440.371111111104</v>
      </c>
    </row>
    <row r="1071" spans="1:18" ht="45" x14ac:dyDescent="0.25">
      <c r="A1071">
        <v>1069</v>
      </c>
      <c r="B1071" s="2" t="s">
        <v>1070</v>
      </c>
      <c r="C1071" s="2" t="s">
        <v>5179</v>
      </c>
      <c r="D1071" s="4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8" t="s">
        <v>8330</v>
      </c>
      <c r="P1071" t="s">
        <v>8331</v>
      </c>
      <c r="Q1071">
        <f t="shared" si="16"/>
        <v>2013</v>
      </c>
      <c r="R1071" s="6">
        <f>(((J1071/60)/60)/24)+DATE(1970,1,1)</f>
        <v>41572.229849537034</v>
      </c>
    </row>
    <row r="1072" spans="1:18" ht="45" x14ac:dyDescent="0.25">
      <c r="A1072">
        <v>1070</v>
      </c>
      <c r="B1072" s="2" t="s">
        <v>1071</v>
      </c>
      <c r="C1072" s="2" t="s">
        <v>5180</v>
      </c>
      <c r="D1072" s="4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8" t="s">
        <v>8330</v>
      </c>
      <c r="P1072" t="s">
        <v>8331</v>
      </c>
      <c r="Q1072">
        <f t="shared" si="16"/>
        <v>2012</v>
      </c>
      <c r="R1072" s="6">
        <f>(((J1072/60)/60)/24)+DATE(1970,1,1)</f>
        <v>41163.011828703704</v>
      </c>
    </row>
    <row r="1073" spans="1:18" ht="60" x14ac:dyDescent="0.25">
      <c r="A1073">
        <v>1071</v>
      </c>
      <c r="B1073" s="2" t="s">
        <v>1072</v>
      </c>
      <c r="C1073" s="2" t="s">
        <v>5181</v>
      </c>
      <c r="D1073" s="4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8" t="s">
        <v>8330</v>
      </c>
      <c r="P1073" t="s">
        <v>8331</v>
      </c>
      <c r="Q1073">
        <f t="shared" si="16"/>
        <v>2015</v>
      </c>
      <c r="R1073" s="6">
        <f>(((J1073/60)/60)/24)+DATE(1970,1,1)</f>
        <v>42295.753391203703</v>
      </c>
    </row>
    <row r="1074" spans="1:18" ht="60" x14ac:dyDescent="0.25">
      <c r="A1074">
        <v>1072</v>
      </c>
      <c r="B1074" s="2" t="s">
        <v>1073</v>
      </c>
      <c r="C1074" s="2" t="s">
        <v>5182</v>
      </c>
      <c r="D1074" s="4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8" t="s">
        <v>8330</v>
      </c>
      <c r="P1074" t="s">
        <v>8331</v>
      </c>
      <c r="Q1074">
        <f t="shared" si="16"/>
        <v>2014</v>
      </c>
      <c r="R1074" s="6">
        <f>(((J1074/60)/60)/24)+DATE(1970,1,1)</f>
        <v>41645.832141203704</v>
      </c>
    </row>
    <row r="1075" spans="1:18" ht="45" x14ac:dyDescent="0.25">
      <c r="A1075">
        <v>1073</v>
      </c>
      <c r="B1075" s="2" t="s">
        <v>1074</v>
      </c>
      <c r="C1075" s="2" t="s">
        <v>5183</v>
      </c>
      <c r="D1075" s="4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8" t="s">
        <v>8330</v>
      </c>
      <c r="P1075" t="s">
        <v>8331</v>
      </c>
      <c r="Q1075">
        <f t="shared" si="16"/>
        <v>2011</v>
      </c>
      <c r="R1075" s="6">
        <f>(((J1075/60)/60)/24)+DATE(1970,1,1)</f>
        <v>40802.964594907404</v>
      </c>
    </row>
    <row r="1076" spans="1:18" ht="60" x14ac:dyDescent="0.25">
      <c r="A1076">
        <v>1074</v>
      </c>
      <c r="B1076" s="2" t="s">
        <v>1075</v>
      </c>
      <c r="C1076" s="2" t="s">
        <v>5184</v>
      </c>
      <c r="D1076" s="4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8" t="s">
        <v>8330</v>
      </c>
      <c r="P1076" t="s">
        <v>8331</v>
      </c>
      <c r="Q1076">
        <f t="shared" si="16"/>
        <v>2013</v>
      </c>
      <c r="R1076" s="6">
        <f>(((J1076/60)/60)/24)+DATE(1970,1,1)</f>
        <v>41613.172974537039</v>
      </c>
    </row>
    <row r="1077" spans="1:18" ht="45" x14ac:dyDescent="0.25">
      <c r="A1077">
        <v>1075</v>
      </c>
      <c r="B1077" s="2" t="s">
        <v>1076</v>
      </c>
      <c r="C1077" s="2" t="s">
        <v>5185</v>
      </c>
      <c r="D1077" s="4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8" t="s">
        <v>8330</v>
      </c>
      <c r="P1077" t="s">
        <v>8331</v>
      </c>
      <c r="Q1077">
        <f t="shared" si="16"/>
        <v>2012</v>
      </c>
      <c r="R1077" s="6">
        <f>(((J1077/60)/60)/24)+DATE(1970,1,1)</f>
        <v>41005.904120370367</v>
      </c>
    </row>
    <row r="1078" spans="1:18" ht="45" x14ac:dyDescent="0.25">
      <c r="A1078">
        <v>1076</v>
      </c>
      <c r="B1078" s="2" t="s">
        <v>1077</v>
      </c>
      <c r="C1078" s="2" t="s">
        <v>5186</v>
      </c>
      <c r="D1078" s="4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8" t="s">
        <v>8330</v>
      </c>
      <c r="P1078" t="s">
        <v>8331</v>
      </c>
      <c r="Q1078">
        <f t="shared" si="16"/>
        <v>2014</v>
      </c>
      <c r="R1078" s="6">
        <f>(((J1078/60)/60)/24)+DATE(1970,1,1)</f>
        <v>41838.377893518518</v>
      </c>
    </row>
    <row r="1079" spans="1:18" ht="45" x14ac:dyDescent="0.25">
      <c r="A1079">
        <v>1077</v>
      </c>
      <c r="B1079" s="2" t="s">
        <v>1078</v>
      </c>
      <c r="C1079" s="2" t="s">
        <v>5187</v>
      </c>
      <c r="D1079" s="4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8" t="s">
        <v>8330</v>
      </c>
      <c r="P1079" t="s">
        <v>8331</v>
      </c>
      <c r="Q1079">
        <f t="shared" si="16"/>
        <v>2015</v>
      </c>
      <c r="R1079" s="6">
        <f>(((J1079/60)/60)/24)+DATE(1970,1,1)</f>
        <v>42353.16679398148</v>
      </c>
    </row>
    <row r="1080" spans="1:18" ht="60" x14ac:dyDescent="0.25">
      <c r="A1080">
        <v>1078</v>
      </c>
      <c r="B1080" s="2" t="s">
        <v>1079</v>
      </c>
      <c r="C1080" s="2" t="s">
        <v>5188</v>
      </c>
      <c r="D1080" s="4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8" t="s">
        <v>8330</v>
      </c>
      <c r="P1080" t="s">
        <v>8331</v>
      </c>
      <c r="Q1080">
        <f t="shared" si="16"/>
        <v>2011</v>
      </c>
      <c r="R1080" s="6">
        <f>(((J1080/60)/60)/24)+DATE(1970,1,1)</f>
        <v>40701.195844907408</v>
      </c>
    </row>
    <row r="1081" spans="1:18" ht="60" x14ac:dyDescent="0.25">
      <c r="A1081">
        <v>1079</v>
      </c>
      <c r="B1081" s="2" t="s">
        <v>1080</v>
      </c>
      <c r="C1081" s="2" t="s">
        <v>5189</v>
      </c>
      <c r="D1081" s="4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8" t="s">
        <v>8330</v>
      </c>
      <c r="P1081" t="s">
        <v>8331</v>
      </c>
      <c r="Q1081">
        <f t="shared" si="16"/>
        <v>2016</v>
      </c>
      <c r="R1081" s="6">
        <f>(((J1081/60)/60)/24)+DATE(1970,1,1)</f>
        <v>42479.566388888896</v>
      </c>
    </row>
    <row r="1082" spans="1:18" ht="45" x14ac:dyDescent="0.25">
      <c r="A1082">
        <v>1080</v>
      </c>
      <c r="B1082" s="2" t="s">
        <v>1081</v>
      </c>
      <c r="C1082" s="2" t="s">
        <v>5190</v>
      </c>
      <c r="D1082" s="4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8" t="s">
        <v>8330</v>
      </c>
      <c r="P1082" t="s">
        <v>8331</v>
      </c>
      <c r="Q1082">
        <f t="shared" si="16"/>
        <v>2014</v>
      </c>
      <c r="R1082" s="6">
        <f>(((J1082/60)/60)/24)+DATE(1970,1,1)</f>
        <v>41740.138113425928</v>
      </c>
    </row>
    <row r="1083" spans="1:18" ht="45" x14ac:dyDescent="0.25">
      <c r="A1083">
        <v>1081</v>
      </c>
      <c r="B1083" s="2" t="s">
        <v>1082</v>
      </c>
      <c r="C1083" s="2" t="s">
        <v>5191</v>
      </c>
      <c r="D1083" s="4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8" t="s">
        <v>8330</v>
      </c>
      <c r="P1083" t="s">
        <v>8331</v>
      </c>
      <c r="Q1083">
        <f t="shared" si="16"/>
        <v>2014</v>
      </c>
      <c r="R1083" s="6">
        <f>(((J1083/60)/60)/24)+DATE(1970,1,1)</f>
        <v>42002.926990740743</v>
      </c>
    </row>
    <row r="1084" spans="1:18" ht="45" x14ac:dyDescent="0.25">
      <c r="A1084">
        <v>1082</v>
      </c>
      <c r="B1084" s="2" t="s">
        <v>1083</v>
      </c>
      <c r="C1084" s="2" t="s">
        <v>5192</v>
      </c>
      <c r="D1084" s="4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8" t="s">
        <v>8330</v>
      </c>
      <c r="P1084" t="s">
        <v>8331</v>
      </c>
      <c r="Q1084">
        <f t="shared" si="16"/>
        <v>2012</v>
      </c>
      <c r="R1084" s="6">
        <f>(((J1084/60)/60)/24)+DATE(1970,1,1)</f>
        <v>41101.906111111115</v>
      </c>
    </row>
    <row r="1085" spans="1:18" ht="60" x14ac:dyDescent="0.25">
      <c r="A1085">
        <v>1083</v>
      </c>
      <c r="B1085" s="2" t="s">
        <v>1084</v>
      </c>
      <c r="C1085" s="2" t="s">
        <v>5193</v>
      </c>
      <c r="D1085" s="4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8" t="s">
        <v>8330</v>
      </c>
      <c r="P1085" t="s">
        <v>8331</v>
      </c>
      <c r="Q1085">
        <f t="shared" si="16"/>
        <v>2014</v>
      </c>
      <c r="R1085" s="6">
        <f>(((J1085/60)/60)/24)+DATE(1970,1,1)</f>
        <v>41793.659525462965</v>
      </c>
    </row>
    <row r="1086" spans="1:18" x14ac:dyDescent="0.25">
      <c r="A1086">
        <v>1084</v>
      </c>
      <c r="B1086" s="2" t="s">
        <v>1085</v>
      </c>
      <c r="C1086" s="2" t="s">
        <v>5194</v>
      </c>
      <c r="D1086" s="4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8" t="s">
        <v>8330</v>
      </c>
      <c r="P1086" t="s">
        <v>8331</v>
      </c>
      <c r="Q1086">
        <f t="shared" si="16"/>
        <v>2014</v>
      </c>
      <c r="R1086" s="6">
        <f>(((J1086/60)/60)/24)+DATE(1970,1,1)</f>
        <v>41829.912083333329</v>
      </c>
    </row>
    <row r="1087" spans="1:18" ht="45" x14ac:dyDescent="0.25">
      <c r="A1087">
        <v>1085</v>
      </c>
      <c r="B1087" s="2" t="s">
        <v>1086</v>
      </c>
      <c r="C1087" s="2" t="s">
        <v>5195</v>
      </c>
      <c r="D1087" s="4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8" t="s">
        <v>8330</v>
      </c>
      <c r="P1087" t="s">
        <v>8331</v>
      </c>
      <c r="Q1087">
        <f t="shared" si="16"/>
        <v>2016</v>
      </c>
      <c r="R1087" s="6">
        <f>(((J1087/60)/60)/24)+DATE(1970,1,1)</f>
        <v>42413.671006944445</v>
      </c>
    </row>
    <row r="1088" spans="1:18" x14ac:dyDescent="0.25">
      <c r="A1088">
        <v>1086</v>
      </c>
      <c r="B1088" s="2" t="s">
        <v>1087</v>
      </c>
      <c r="C1088" s="2" t="s">
        <v>5196</v>
      </c>
      <c r="D1088" s="4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8" t="s">
        <v>8330</v>
      </c>
      <c r="P1088" t="s">
        <v>8331</v>
      </c>
      <c r="Q1088">
        <f t="shared" si="16"/>
        <v>2014</v>
      </c>
      <c r="R1088" s="6">
        <f>(((J1088/60)/60)/24)+DATE(1970,1,1)</f>
        <v>41845.866793981484</v>
      </c>
    </row>
    <row r="1089" spans="1:18" ht="60" x14ac:dyDescent="0.25">
      <c r="A1089">
        <v>1087</v>
      </c>
      <c r="B1089" s="2" t="s">
        <v>1088</v>
      </c>
      <c r="C1089" s="2" t="s">
        <v>5197</v>
      </c>
      <c r="D1089" s="4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8" t="s">
        <v>8330</v>
      </c>
      <c r="P1089" t="s">
        <v>8331</v>
      </c>
      <c r="Q1089">
        <f t="shared" si="16"/>
        <v>2014</v>
      </c>
      <c r="R1089" s="6">
        <f>(((J1089/60)/60)/24)+DATE(1970,1,1)</f>
        <v>41775.713969907411</v>
      </c>
    </row>
    <row r="1090" spans="1:18" ht="45" x14ac:dyDescent="0.25">
      <c r="A1090">
        <v>1088</v>
      </c>
      <c r="B1090" s="2" t="s">
        <v>1089</v>
      </c>
      <c r="C1090" s="2" t="s">
        <v>5198</v>
      </c>
      <c r="D1090" s="4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8" t="s">
        <v>8330</v>
      </c>
      <c r="P1090" t="s">
        <v>8331</v>
      </c>
      <c r="Q1090">
        <f t="shared" si="16"/>
        <v>2014</v>
      </c>
      <c r="R1090" s="6">
        <f>(((J1090/60)/60)/24)+DATE(1970,1,1)</f>
        <v>41723.799386574072</v>
      </c>
    </row>
    <row r="1091" spans="1:18" ht="30" x14ac:dyDescent="0.25">
      <c r="A1091">
        <v>1089</v>
      </c>
      <c r="B1091" s="2" t="s">
        <v>1090</v>
      </c>
      <c r="C1091" s="2" t="s">
        <v>5199</v>
      </c>
      <c r="D1091" s="4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8" t="s">
        <v>8330</v>
      </c>
      <c r="P1091" t="s">
        <v>8331</v>
      </c>
      <c r="Q1091">
        <f t="shared" ref="Q1091:Q1154" si="17">YEAR(R1091)</f>
        <v>2015</v>
      </c>
      <c r="R1091" s="6">
        <f>(((J1091/60)/60)/24)+DATE(1970,1,1)</f>
        <v>42151.189525462964</v>
      </c>
    </row>
    <row r="1092" spans="1:18" ht="60" x14ac:dyDescent="0.25">
      <c r="A1092">
        <v>1090</v>
      </c>
      <c r="B1092" s="2" t="s">
        <v>1091</v>
      </c>
      <c r="C1092" s="2" t="s">
        <v>5200</v>
      </c>
      <c r="D1092" s="4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8" t="s">
        <v>8330</v>
      </c>
      <c r="P1092" t="s">
        <v>8331</v>
      </c>
      <c r="Q1092">
        <f t="shared" si="17"/>
        <v>2015</v>
      </c>
      <c r="R1092" s="6">
        <f>(((J1092/60)/60)/24)+DATE(1970,1,1)</f>
        <v>42123.185798611114</v>
      </c>
    </row>
    <row r="1093" spans="1:18" ht="60" x14ac:dyDescent="0.25">
      <c r="A1093">
        <v>1091</v>
      </c>
      <c r="B1093" s="2" t="s">
        <v>1092</v>
      </c>
      <c r="C1093" s="2" t="s">
        <v>5201</v>
      </c>
      <c r="D1093" s="4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8" t="s">
        <v>8330</v>
      </c>
      <c r="P1093" t="s">
        <v>8331</v>
      </c>
      <c r="Q1093">
        <f t="shared" si="17"/>
        <v>2016</v>
      </c>
      <c r="R1093" s="6">
        <f>(((J1093/60)/60)/24)+DATE(1970,1,1)</f>
        <v>42440.820277777777</v>
      </c>
    </row>
    <row r="1094" spans="1:18" ht="60" x14ac:dyDescent="0.25">
      <c r="A1094">
        <v>1092</v>
      </c>
      <c r="B1094" s="2" t="s">
        <v>1093</v>
      </c>
      <c r="C1094" s="2" t="s">
        <v>5202</v>
      </c>
      <c r="D1094" s="4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8" t="s">
        <v>8330</v>
      </c>
      <c r="P1094" t="s">
        <v>8331</v>
      </c>
      <c r="Q1094">
        <f t="shared" si="17"/>
        <v>2012</v>
      </c>
      <c r="R1094" s="6">
        <f>(((J1094/60)/60)/24)+DATE(1970,1,1)</f>
        <v>41250.025902777779</v>
      </c>
    </row>
    <row r="1095" spans="1:18" ht="45" x14ac:dyDescent="0.25">
      <c r="A1095">
        <v>1093</v>
      </c>
      <c r="B1095" s="2" t="s">
        <v>1094</v>
      </c>
      <c r="C1095" s="2" t="s">
        <v>5203</v>
      </c>
      <c r="D1095" s="4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8" t="s">
        <v>8330</v>
      </c>
      <c r="P1095" t="s">
        <v>8331</v>
      </c>
      <c r="Q1095">
        <f t="shared" si="17"/>
        <v>2016</v>
      </c>
      <c r="R1095" s="6">
        <f>(((J1095/60)/60)/24)+DATE(1970,1,1)</f>
        <v>42396.973807870367</v>
      </c>
    </row>
    <row r="1096" spans="1:18" ht="60" x14ac:dyDescent="0.25">
      <c r="A1096">
        <v>1094</v>
      </c>
      <c r="B1096" s="2" t="s">
        <v>1095</v>
      </c>
      <c r="C1096" s="2" t="s">
        <v>5204</v>
      </c>
      <c r="D1096" s="4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8" t="s">
        <v>8330</v>
      </c>
      <c r="P1096" t="s">
        <v>8331</v>
      </c>
      <c r="Q1096">
        <f t="shared" si="17"/>
        <v>2011</v>
      </c>
      <c r="R1096" s="6">
        <f>(((J1096/60)/60)/24)+DATE(1970,1,1)</f>
        <v>40795.713344907403</v>
      </c>
    </row>
    <row r="1097" spans="1:18" ht="60" x14ac:dyDescent="0.25">
      <c r="A1097">
        <v>1095</v>
      </c>
      <c r="B1097" s="2" t="s">
        <v>1096</v>
      </c>
      <c r="C1097" s="2" t="s">
        <v>5205</v>
      </c>
      <c r="D1097" s="4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8" t="s">
        <v>8330</v>
      </c>
      <c r="P1097" t="s">
        <v>8331</v>
      </c>
      <c r="Q1097">
        <f t="shared" si="17"/>
        <v>2013</v>
      </c>
      <c r="R1097" s="6">
        <f>(((J1097/60)/60)/24)+DATE(1970,1,1)</f>
        <v>41486.537268518521</v>
      </c>
    </row>
    <row r="1098" spans="1:18" ht="60" x14ac:dyDescent="0.25">
      <c r="A1098">
        <v>1096</v>
      </c>
      <c r="B1098" s="2" t="s">
        <v>1097</v>
      </c>
      <c r="C1098" s="2" t="s">
        <v>5206</v>
      </c>
      <c r="D1098" s="4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8" t="s">
        <v>8330</v>
      </c>
      <c r="P1098" t="s">
        <v>8331</v>
      </c>
      <c r="Q1098">
        <f t="shared" si="17"/>
        <v>2014</v>
      </c>
      <c r="R1098" s="6">
        <f>(((J1098/60)/60)/24)+DATE(1970,1,1)</f>
        <v>41885.51798611111</v>
      </c>
    </row>
    <row r="1099" spans="1:18" ht="45" x14ac:dyDescent="0.25">
      <c r="A1099">
        <v>1097</v>
      </c>
      <c r="B1099" s="2" t="s">
        <v>1098</v>
      </c>
      <c r="C1099" s="2" t="s">
        <v>5207</v>
      </c>
      <c r="D1099" s="4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8" t="s">
        <v>8330</v>
      </c>
      <c r="P1099" t="s">
        <v>8331</v>
      </c>
      <c r="Q1099">
        <f t="shared" si="17"/>
        <v>2014</v>
      </c>
      <c r="R1099" s="6">
        <f>(((J1099/60)/60)/24)+DATE(1970,1,1)</f>
        <v>41660.792557870373</v>
      </c>
    </row>
    <row r="1100" spans="1:18" ht="30" x14ac:dyDescent="0.25">
      <c r="A1100">
        <v>1098</v>
      </c>
      <c r="B1100" s="2" t="s">
        <v>1099</v>
      </c>
      <c r="C1100" s="2" t="s">
        <v>5208</v>
      </c>
      <c r="D1100" s="4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8" t="s">
        <v>8330</v>
      </c>
      <c r="P1100" t="s">
        <v>8331</v>
      </c>
      <c r="Q1100">
        <f t="shared" si="17"/>
        <v>2014</v>
      </c>
      <c r="R1100" s="6">
        <f>(((J1100/60)/60)/24)+DATE(1970,1,1)</f>
        <v>41712.762673611112</v>
      </c>
    </row>
    <row r="1101" spans="1:18" ht="60" x14ac:dyDescent="0.25">
      <c r="A1101">
        <v>1099</v>
      </c>
      <c r="B1101" s="2" t="s">
        <v>1100</v>
      </c>
      <c r="C1101" s="2" t="s">
        <v>5209</v>
      </c>
      <c r="D1101" s="4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8" t="s">
        <v>8330</v>
      </c>
      <c r="P1101" t="s">
        <v>8331</v>
      </c>
      <c r="Q1101">
        <f t="shared" si="17"/>
        <v>2015</v>
      </c>
      <c r="R1101" s="6">
        <f>(((J1101/60)/60)/24)+DATE(1970,1,1)</f>
        <v>42107.836435185185</v>
      </c>
    </row>
    <row r="1102" spans="1:18" ht="45" x14ac:dyDescent="0.25">
      <c r="A1102">
        <v>1100</v>
      </c>
      <c r="B1102" s="2" t="s">
        <v>1101</v>
      </c>
      <c r="C1102" s="2" t="s">
        <v>5210</v>
      </c>
      <c r="D1102" s="4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8" t="s">
        <v>8330</v>
      </c>
      <c r="P1102" t="s">
        <v>8331</v>
      </c>
      <c r="Q1102">
        <f t="shared" si="17"/>
        <v>2016</v>
      </c>
      <c r="R1102" s="6">
        <f>(((J1102/60)/60)/24)+DATE(1970,1,1)</f>
        <v>42384.110775462963</v>
      </c>
    </row>
    <row r="1103" spans="1:18" ht="45" x14ac:dyDescent="0.25">
      <c r="A1103">
        <v>1101</v>
      </c>
      <c r="B1103" s="2" t="s">
        <v>1102</v>
      </c>
      <c r="C1103" s="2" t="s">
        <v>5211</v>
      </c>
      <c r="D1103" s="4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8" t="s">
        <v>8330</v>
      </c>
      <c r="P1103" t="s">
        <v>8331</v>
      </c>
      <c r="Q1103">
        <f t="shared" si="17"/>
        <v>2016</v>
      </c>
      <c r="R1103" s="6">
        <f>(((J1103/60)/60)/24)+DATE(1970,1,1)</f>
        <v>42538.77243055556</v>
      </c>
    </row>
    <row r="1104" spans="1:18" ht="60" x14ac:dyDescent="0.25">
      <c r="A1104">
        <v>1102</v>
      </c>
      <c r="B1104" s="2" t="s">
        <v>1103</v>
      </c>
      <c r="C1104" s="2" t="s">
        <v>5212</v>
      </c>
      <c r="D1104" s="4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8" t="s">
        <v>8330</v>
      </c>
      <c r="P1104" t="s">
        <v>8331</v>
      </c>
      <c r="Q1104">
        <f t="shared" si="17"/>
        <v>2013</v>
      </c>
      <c r="R1104" s="6">
        <f>(((J1104/60)/60)/24)+DATE(1970,1,1)</f>
        <v>41577.045428240745</v>
      </c>
    </row>
    <row r="1105" spans="1:18" ht="45" x14ac:dyDescent="0.25">
      <c r="A1105">
        <v>1103</v>
      </c>
      <c r="B1105" s="2" t="s">
        <v>1104</v>
      </c>
      <c r="C1105" s="2" t="s">
        <v>5213</v>
      </c>
      <c r="D1105" s="4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8" t="s">
        <v>8330</v>
      </c>
      <c r="P1105" t="s">
        <v>8331</v>
      </c>
      <c r="Q1105">
        <f t="shared" si="17"/>
        <v>2016</v>
      </c>
      <c r="R1105" s="6">
        <f>(((J1105/60)/60)/24)+DATE(1970,1,1)</f>
        <v>42479.22210648148</v>
      </c>
    </row>
    <row r="1106" spans="1:18" ht="60" x14ac:dyDescent="0.25">
      <c r="A1106">
        <v>1104</v>
      </c>
      <c r="B1106" s="2" t="s">
        <v>1105</v>
      </c>
      <c r="C1106" s="2" t="s">
        <v>5214</v>
      </c>
      <c r="D1106" s="4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8" t="s">
        <v>8330</v>
      </c>
      <c r="P1106" t="s">
        <v>8331</v>
      </c>
      <c r="Q1106">
        <f t="shared" si="17"/>
        <v>2014</v>
      </c>
      <c r="R1106" s="6">
        <f>(((J1106/60)/60)/24)+DATE(1970,1,1)</f>
        <v>41771.40996527778</v>
      </c>
    </row>
    <row r="1107" spans="1:18" ht="60" x14ac:dyDescent="0.25">
      <c r="A1107">
        <v>1105</v>
      </c>
      <c r="B1107" s="2" t="s">
        <v>1106</v>
      </c>
      <c r="C1107" s="2" t="s">
        <v>5215</v>
      </c>
      <c r="D1107" s="4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8" t="s">
        <v>8330</v>
      </c>
      <c r="P1107" t="s">
        <v>8331</v>
      </c>
      <c r="Q1107">
        <f t="shared" si="17"/>
        <v>2014</v>
      </c>
      <c r="R1107" s="6">
        <f>(((J1107/60)/60)/24)+DATE(1970,1,1)</f>
        <v>41692.135729166665</v>
      </c>
    </row>
    <row r="1108" spans="1:18" ht="45" x14ac:dyDescent="0.25">
      <c r="A1108">
        <v>1106</v>
      </c>
      <c r="B1108" s="2" t="s">
        <v>1107</v>
      </c>
      <c r="C1108" s="2" t="s">
        <v>5216</v>
      </c>
      <c r="D1108" s="4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8" t="s">
        <v>8330</v>
      </c>
      <c r="P1108" t="s">
        <v>8331</v>
      </c>
      <c r="Q1108">
        <f t="shared" si="17"/>
        <v>2012</v>
      </c>
      <c r="R1108" s="6">
        <f>(((J1108/60)/60)/24)+DATE(1970,1,1)</f>
        <v>40973.740451388891</v>
      </c>
    </row>
    <row r="1109" spans="1:18" ht="60" x14ac:dyDescent="0.25">
      <c r="A1109">
        <v>1107</v>
      </c>
      <c r="B1109" s="2" t="s">
        <v>1108</v>
      </c>
      <c r="C1109" s="2" t="s">
        <v>5217</v>
      </c>
      <c r="D1109" s="4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8" t="s">
        <v>8330</v>
      </c>
      <c r="P1109" t="s">
        <v>8331</v>
      </c>
      <c r="Q1109">
        <f t="shared" si="17"/>
        <v>2014</v>
      </c>
      <c r="R1109" s="6">
        <f>(((J1109/60)/60)/24)+DATE(1970,1,1)</f>
        <v>41813.861388888887</v>
      </c>
    </row>
    <row r="1110" spans="1:18" ht="60" x14ac:dyDescent="0.25">
      <c r="A1110">
        <v>1108</v>
      </c>
      <c r="B1110" s="2" t="s">
        <v>1109</v>
      </c>
      <c r="C1110" s="2" t="s">
        <v>5218</v>
      </c>
      <c r="D1110" s="4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8" t="s">
        <v>8330</v>
      </c>
      <c r="P1110" t="s">
        <v>8331</v>
      </c>
      <c r="Q1110">
        <f t="shared" si="17"/>
        <v>2012</v>
      </c>
      <c r="R1110" s="6">
        <f>(((J1110/60)/60)/24)+DATE(1970,1,1)</f>
        <v>40952.636979166666</v>
      </c>
    </row>
    <row r="1111" spans="1:18" ht="60" x14ac:dyDescent="0.25">
      <c r="A1111">
        <v>1109</v>
      </c>
      <c r="B1111" s="2" t="s">
        <v>1110</v>
      </c>
      <c r="C1111" s="2" t="s">
        <v>5219</v>
      </c>
      <c r="D1111" s="4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8" t="s">
        <v>8330</v>
      </c>
      <c r="P1111" t="s">
        <v>8331</v>
      </c>
      <c r="Q1111">
        <f t="shared" si="17"/>
        <v>2016</v>
      </c>
      <c r="R1111" s="6">
        <f>(((J1111/60)/60)/24)+DATE(1970,1,1)</f>
        <v>42662.752199074079</v>
      </c>
    </row>
    <row r="1112" spans="1:18" ht="60" x14ac:dyDescent="0.25">
      <c r="A1112">
        <v>1110</v>
      </c>
      <c r="B1112" s="2" t="s">
        <v>1111</v>
      </c>
      <c r="C1112" s="2" t="s">
        <v>5220</v>
      </c>
      <c r="D1112" s="4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8" t="s">
        <v>8330</v>
      </c>
      <c r="P1112" t="s">
        <v>8331</v>
      </c>
      <c r="Q1112">
        <f t="shared" si="17"/>
        <v>2012</v>
      </c>
      <c r="R1112" s="6">
        <f>(((J1112/60)/60)/24)+DATE(1970,1,1)</f>
        <v>41220.933124999996</v>
      </c>
    </row>
    <row r="1113" spans="1:18" ht="60" x14ac:dyDescent="0.25">
      <c r="A1113">
        <v>1111</v>
      </c>
      <c r="B1113" s="2" t="s">
        <v>1112</v>
      </c>
      <c r="C1113" s="2" t="s">
        <v>5221</v>
      </c>
      <c r="D1113" s="4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8" t="s">
        <v>8330</v>
      </c>
      <c r="P1113" t="s">
        <v>8331</v>
      </c>
      <c r="Q1113">
        <f t="shared" si="17"/>
        <v>2015</v>
      </c>
      <c r="R1113" s="6">
        <f>(((J1113/60)/60)/24)+DATE(1970,1,1)</f>
        <v>42347.203587962969</v>
      </c>
    </row>
    <row r="1114" spans="1:18" ht="45" x14ac:dyDescent="0.25">
      <c r="A1114">
        <v>1112</v>
      </c>
      <c r="B1114" s="2" t="s">
        <v>1113</v>
      </c>
      <c r="C1114" s="2" t="s">
        <v>5222</v>
      </c>
      <c r="D1114" s="4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8" t="s">
        <v>8330</v>
      </c>
      <c r="P1114" t="s">
        <v>8331</v>
      </c>
      <c r="Q1114">
        <f t="shared" si="17"/>
        <v>2014</v>
      </c>
      <c r="R1114" s="6">
        <f>(((J1114/60)/60)/24)+DATE(1970,1,1)</f>
        <v>41963.759386574078</v>
      </c>
    </row>
    <row r="1115" spans="1:18" ht="60" x14ac:dyDescent="0.25">
      <c r="A1115">
        <v>1113</v>
      </c>
      <c r="B1115" s="2" t="s">
        <v>1114</v>
      </c>
      <c r="C1115" s="2" t="s">
        <v>5223</v>
      </c>
      <c r="D1115" s="4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8" t="s">
        <v>8330</v>
      </c>
      <c r="P1115" t="s">
        <v>8331</v>
      </c>
      <c r="Q1115">
        <f t="shared" si="17"/>
        <v>2014</v>
      </c>
      <c r="R1115" s="6">
        <f>(((J1115/60)/60)/24)+DATE(1970,1,1)</f>
        <v>41835.977083333331</v>
      </c>
    </row>
    <row r="1116" spans="1:18" ht="60" x14ac:dyDescent="0.25">
      <c r="A1116">
        <v>1114</v>
      </c>
      <c r="B1116" s="2" t="s">
        <v>1115</v>
      </c>
      <c r="C1116" s="2" t="s">
        <v>5224</v>
      </c>
      <c r="D1116" s="4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8" t="s">
        <v>8330</v>
      </c>
      <c r="P1116" t="s">
        <v>8331</v>
      </c>
      <c r="Q1116">
        <f t="shared" si="17"/>
        <v>2013</v>
      </c>
      <c r="R1116" s="6">
        <f>(((J1116/60)/60)/24)+DATE(1970,1,1)</f>
        <v>41526.345914351856</v>
      </c>
    </row>
    <row r="1117" spans="1:18" ht="60" x14ac:dyDescent="0.25">
      <c r="A1117">
        <v>1115</v>
      </c>
      <c r="B1117" s="2" t="s">
        <v>1116</v>
      </c>
      <c r="C1117" s="2" t="s">
        <v>5225</v>
      </c>
      <c r="D1117" s="4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8" t="s">
        <v>8330</v>
      </c>
      <c r="P1117" t="s">
        <v>8331</v>
      </c>
      <c r="Q1117">
        <f t="shared" si="17"/>
        <v>2016</v>
      </c>
      <c r="R1117" s="6">
        <f>(((J1117/60)/60)/24)+DATE(1970,1,1)</f>
        <v>42429.695543981477</v>
      </c>
    </row>
    <row r="1118" spans="1:18" ht="45" x14ac:dyDescent="0.25">
      <c r="A1118">
        <v>1116</v>
      </c>
      <c r="B1118" s="2" t="s">
        <v>1117</v>
      </c>
      <c r="C1118" s="2" t="s">
        <v>5226</v>
      </c>
      <c r="D1118" s="4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8" t="s">
        <v>8330</v>
      </c>
      <c r="P1118" t="s">
        <v>8331</v>
      </c>
      <c r="Q1118">
        <f t="shared" si="17"/>
        <v>2012</v>
      </c>
      <c r="R1118" s="6">
        <f>(((J1118/60)/60)/24)+DATE(1970,1,1)</f>
        <v>41009.847314814811</v>
      </c>
    </row>
    <row r="1119" spans="1:18" ht="45" x14ac:dyDescent="0.25">
      <c r="A1119">
        <v>1117</v>
      </c>
      <c r="B1119" s="2" t="s">
        <v>1118</v>
      </c>
      <c r="C1119" s="2" t="s">
        <v>5227</v>
      </c>
      <c r="D1119" s="4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8" t="s">
        <v>8330</v>
      </c>
      <c r="P1119" t="s">
        <v>8331</v>
      </c>
      <c r="Q1119">
        <f t="shared" si="17"/>
        <v>2015</v>
      </c>
      <c r="R1119" s="6">
        <f>(((J1119/60)/60)/24)+DATE(1970,1,1)</f>
        <v>42333.598530092597</v>
      </c>
    </row>
    <row r="1120" spans="1:18" ht="60" x14ac:dyDescent="0.25">
      <c r="A1120">
        <v>1118</v>
      </c>
      <c r="B1120" s="2" t="s">
        <v>1119</v>
      </c>
      <c r="C1120" s="2" t="s">
        <v>5228</v>
      </c>
      <c r="D1120" s="4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8" t="s">
        <v>8330</v>
      </c>
      <c r="P1120" t="s">
        <v>8331</v>
      </c>
      <c r="Q1120">
        <f t="shared" si="17"/>
        <v>2014</v>
      </c>
      <c r="R1120" s="6">
        <f>(((J1120/60)/60)/24)+DATE(1970,1,1)</f>
        <v>41704.16642361111</v>
      </c>
    </row>
    <row r="1121" spans="1:18" ht="60" x14ac:dyDescent="0.25">
      <c r="A1121">
        <v>1119</v>
      </c>
      <c r="B1121" s="2" t="s">
        <v>1120</v>
      </c>
      <c r="C1121" s="2" t="s">
        <v>5229</v>
      </c>
      <c r="D1121" s="4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8" t="s">
        <v>8330</v>
      </c>
      <c r="P1121" t="s">
        <v>8331</v>
      </c>
      <c r="Q1121">
        <f t="shared" si="17"/>
        <v>2014</v>
      </c>
      <c r="R1121" s="6">
        <f>(((J1121/60)/60)/24)+DATE(1970,1,1)</f>
        <v>41722.792407407411</v>
      </c>
    </row>
    <row r="1122" spans="1:18" ht="45" x14ac:dyDescent="0.25">
      <c r="A1122">
        <v>1120</v>
      </c>
      <c r="B1122" s="2" t="s">
        <v>1121</v>
      </c>
      <c r="C1122" s="2" t="s">
        <v>5230</v>
      </c>
      <c r="D1122" s="4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8" t="s">
        <v>8330</v>
      </c>
      <c r="P1122" t="s">
        <v>8331</v>
      </c>
      <c r="Q1122">
        <f t="shared" si="17"/>
        <v>2011</v>
      </c>
      <c r="R1122" s="6">
        <f>(((J1122/60)/60)/24)+DATE(1970,1,1)</f>
        <v>40799.872685185182</v>
      </c>
    </row>
    <row r="1123" spans="1:18" ht="45" x14ac:dyDescent="0.25">
      <c r="A1123">
        <v>1121</v>
      </c>
      <c r="B1123" s="2" t="s">
        <v>1122</v>
      </c>
      <c r="C1123" s="2" t="s">
        <v>5231</v>
      </c>
      <c r="D1123" s="4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8" t="s">
        <v>8330</v>
      </c>
      <c r="P1123" t="s">
        <v>8331</v>
      </c>
      <c r="Q1123">
        <f t="shared" si="17"/>
        <v>2016</v>
      </c>
      <c r="R1123" s="6">
        <f>(((J1123/60)/60)/24)+DATE(1970,1,1)</f>
        <v>42412.934212962966</v>
      </c>
    </row>
    <row r="1124" spans="1:18" ht="60" x14ac:dyDescent="0.25">
      <c r="A1124">
        <v>1122</v>
      </c>
      <c r="B1124" s="2" t="s">
        <v>1123</v>
      </c>
      <c r="C1124" s="2" t="s">
        <v>5232</v>
      </c>
      <c r="D1124" s="4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8" t="s">
        <v>8330</v>
      </c>
      <c r="P1124" t="s">
        <v>8331</v>
      </c>
      <c r="Q1124">
        <f t="shared" si="17"/>
        <v>2013</v>
      </c>
      <c r="R1124" s="6">
        <f>(((J1124/60)/60)/24)+DATE(1970,1,1)</f>
        <v>41410.703993055555</v>
      </c>
    </row>
    <row r="1125" spans="1:18" ht="60" x14ac:dyDescent="0.25">
      <c r="A1125">
        <v>1123</v>
      </c>
      <c r="B1125" s="2" t="s">
        <v>1124</v>
      </c>
      <c r="C1125" s="2" t="s">
        <v>5233</v>
      </c>
      <c r="D1125" s="4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8" t="s">
        <v>8330</v>
      </c>
      <c r="P1125" t="s">
        <v>8331</v>
      </c>
      <c r="Q1125">
        <f t="shared" si="17"/>
        <v>2014</v>
      </c>
      <c r="R1125" s="6">
        <f>(((J1125/60)/60)/24)+DATE(1970,1,1)</f>
        <v>41718.5237037037</v>
      </c>
    </row>
    <row r="1126" spans="1:18" ht="60" x14ac:dyDescent="0.25">
      <c r="A1126">
        <v>1124</v>
      </c>
      <c r="B1126" s="2" t="s">
        <v>1125</v>
      </c>
      <c r="C1126" s="2" t="s">
        <v>5234</v>
      </c>
      <c r="D1126" s="4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8" t="s">
        <v>8330</v>
      </c>
      <c r="P1126" t="s">
        <v>8332</v>
      </c>
      <c r="Q1126">
        <f t="shared" si="17"/>
        <v>2015</v>
      </c>
      <c r="R1126" s="6">
        <f>(((J1126/60)/60)/24)+DATE(1970,1,1)</f>
        <v>42094.667256944449</v>
      </c>
    </row>
    <row r="1127" spans="1:18" ht="60" x14ac:dyDescent="0.25">
      <c r="A1127">
        <v>1125</v>
      </c>
      <c r="B1127" s="2" t="s">
        <v>1126</v>
      </c>
      <c r="C1127" s="2" t="s">
        <v>5235</v>
      </c>
      <c r="D1127" s="4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8" t="s">
        <v>8330</v>
      </c>
      <c r="P1127" t="s">
        <v>8332</v>
      </c>
      <c r="Q1127">
        <f t="shared" si="17"/>
        <v>2015</v>
      </c>
      <c r="R1127" s="6">
        <f>(((J1127/60)/60)/24)+DATE(1970,1,1)</f>
        <v>42212.624189814815</v>
      </c>
    </row>
    <row r="1128" spans="1:18" ht="45" x14ac:dyDescent="0.25">
      <c r="A1128">
        <v>1126</v>
      </c>
      <c r="B1128" s="2" t="s">
        <v>1127</v>
      </c>
      <c r="C1128" s="2" t="s">
        <v>5236</v>
      </c>
      <c r="D1128" s="4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8" t="s">
        <v>8330</v>
      </c>
      <c r="P1128" t="s">
        <v>8332</v>
      </c>
      <c r="Q1128">
        <f t="shared" si="17"/>
        <v>2016</v>
      </c>
      <c r="R1128" s="6">
        <f>(((J1128/60)/60)/24)+DATE(1970,1,1)</f>
        <v>42535.327476851846</v>
      </c>
    </row>
    <row r="1129" spans="1:18" ht="60" x14ac:dyDescent="0.25">
      <c r="A1129">
        <v>1127</v>
      </c>
      <c r="B1129" s="2" t="s">
        <v>1128</v>
      </c>
      <c r="C1129" s="2" t="s">
        <v>5237</v>
      </c>
      <c r="D1129" s="4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8" t="s">
        <v>8330</v>
      </c>
      <c r="P1129" t="s">
        <v>8332</v>
      </c>
      <c r="Q1129">
        <f t="shared" si="17"/>
        <v>2014</v>
      </c>
      <c r="R1129" s="6">
        <f>(((J1129/60)/60)/24)+DATE(1970,1,1)</f>
        <v>41926.854166666664</v>
      </c>
    </row>
    <row r="1130" spans="1:18" x14ac:dyDescent="0.25">
      <c r="A1130">
        <v>1128</v>
      </c>
      <c r="B1130" s="2" t="s">
        <v>1129</v>
      </c>
      <c r="C1130" s="2" t="s">
        <v>5238</v>
      </c>
      <c r="D1130" s="4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8" t="s">
        <v>8330</v>
      </c>
      <c r="P1130" t="s">
        <v>8332</v>
      </c>
      <c r="Q1130">
        <f t="shared" si="17"/>
        <v>2014</v>
      </c>
      <c r="R1130" s="6">
        <f>(((J1130/60)/60)/24)+DATE(1970,1,1)</f>
        <v>41828.649502314816</v>
      </c>
    </row>
    <row r="1131" spans="1:18" ht="45" x14ac:dyDescent="0.25">
      <c r="A1131">
        <v>1129</v>
      </c>
      <c r="B1131" s="2" t="s">
        <v>1130</v>
      </c>
      <c r="C1131" s="2" t="s">
        <v>5239</v>
      </c>
      <c r="D1131" s="4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8" t="s">
        <v>8330</v>
      </c>
      <c r="P1131" t="s">
        <v>8332</v>
      </c>
      <c r="Q1131">
        <f t="shared" si="17"/>
        <v>2016</v>
      </c>
      <c r="R1131" s="6">
        <f>(((J1131/60)/60)/24)+DATE(1970,1,1)</f>
        <v>42496.264965277776</v>
      </c>
    </row>
    <row r="1132" spans="1:18" ht="60" x14ac:dyDescent="0.25">
      <c r="A1132">
        <v>1130</v>
      </c>
      <c r="B1132" s="2" t="s">
        <v>1131</v>
      </c>
      <c r="C1132" s="2" t="s">
        <v>5240</v>
      </c>
      <c r="D1132" s="4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8" t="s">
        <v>8330</v>
      </c>
      <c r="P1132" t="s">
        <v>8332</v>
      </c>
      <c r="Q1132">
        <f t="shared" si="17"/>
        <v>2014</v>
      </c>
      <c r="R1132" s="6">
        <f>(((J1132/60)/60)/24)+DATE(1970,1,1)</f>
        <v>41908.996527777781</v>
      </c>
    </row>
    <row r="1133" spans="1:18" ht="60" x14ac:dyDescent="0.25">
      <c r="A1133">
        <v>1131</v>
      </c>
      <c r="B1133" s="2" t="s">
        <v>1132</v>
      </c>
      <c r="C1133" s="2" t="s">
        <v>5241</v>
      </c>
      <c r="D1133" s="4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8" t="s">
        <v>8330</v>
      </c>
      <c r="P1133" t="s">
        <v>8332</v>
      </c>
      <c r="Q1133">
        <f t="shared" si="17"/>
        <v>2015</v>
      </c>
      <c r="R1133" s="6">
        <f>(((J1133/60)/60)/24)+DATE(1970,1,1)</f>
        <v>42332.908194444448</v>
      </c>
    </row>
    <row r="1134" spans="1:18" ht="45" x14ac:dyDescent="0.25">
      <c r="A1134">
        <v>1132</v>
      </c>
      <c r="B1134" s="2" t="s">
        <v>1133</v>
      </c>
      <c r="C1134" s="2" t="s">
        <v>5242</v>
      </c>
      <c r="D1134" s="4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8" t="s">
        <v>8330</v>
      </c>
      <c r="P1134" t="s">
        <v>8332</v>
      </c>
      <c r="Q1134">
        <f t="shared" si="17"/>
        <v>2016</v>
      </c>
      <c r="R1134" s="6">
        <f>(((J1134/60)/60)/24)+DATE(1970,1,1)</f>
        <v>42706.115405092598</v>
      </c>
    </row>
    <row r="1135" spans="1:18" ht="60" x14ac:dyDescent="0.25">
      <c r="A1135">
        <v>1133</v>
      </c>
      <c r="B1135" s="2" t="s">
        <v>1134</v>
      </c>
      <c r="C1135" s="2" t="s">
        <v>5243</v>
      </c>
      <c r="D1135" s="4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8" t="s">
        <v>8330</v>
      </c>
      <c r="P1135" t="s">
        <v>8332</v>
      </c>
      <c r="Q1135">
        <f t="shared" si="17"/>
        <v>2014</v>
      </c>
      <c r="R1135" s="6">
        <f>(((J1135/60)/60)/24)+DATE(1970,1,1)</f>
        <v>41821.407187500001</v>
      </c>
    </row>
    <row r="1136" spans="1:18" ht="45" x14ac:dyDescent="0.25">
      <c r="A1136">
        <v>1134</v>
      </c>
      <c r="B1136" s="2" t="s">
        <v>1135</v>
      </c>
      <c r="C1136" s="2" t="s">
        <v>5244</v>
      </c>
      <c r="D1136" s="4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8" t="s">
        <v>8330</v>
      </c>
      <c r="P1136" t="s">
        <v>8332</v>
      </c>
      <c r="Q1136">
        <f t="shared" si="17"/>
        <v>2014</v>
      </c>
      <c r="R1136" s="6">
        <f>(((J1136/60)/60)/24)+DATE(1970,1,1)</f>
        <v>41958.285046296296</v>
      </c>
    </row>
    <row r="1137" spans="1:18" ht="60" x14ac:dyDescent="0.25">
      <c r="A1137">
        <v>1135</v>
      </c>
      <c r="B1137" s="2" t="s">
        <v>1136</v>
      </c>
      <c r="C1137" s="2" t="s">
        <v>5245</v>
      </c>
      <c r="D1137" s="4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8" t="s">
        <v>8330</v>
      </c>
      <c r="P1137" t="s">
        <v>8332</v>
      </c>
      <c r="Q1137">
        <f t="shared" si="17"/>
        <v>2016</v>
      </c>
      <c r="R1137" s="6">
        <f>(((J1137/60)/60)/24)+DATE(1970,1,1)</f>
        <v>42558.989513888882</v>
      </c>
    </row>
    <row r="1138" spans="1:18" ht="45" x14ac:dyDescent="0.25">
      <c r="A1138">
        <v>1136</v>
      </c>
      <c r="B1138" s="2" t="s">
        <v>1137</v>
      </c>
      <c r="C1138" s="2" t="s">
        <v>5246</v>
      </c>
      <c r="D1138" s="4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8" t="s">
        <v>8330</v>
      </c>
      <c r="P1138" t="s">
        <v>8332</v>
      </c>
      <c r="Q1138">
        <f t="shared" si="17"/>
        <v>2015</v>
      </c>
      <c r="R1138" s="6">
        <f>(((J1138/60)/60)/24)+DATE(1970,1,1)</f>
        <v>42327.671631944439</v>
      </c>
    </row>
    <row r="1139" spans="1:18" ht="60" x14ac:dyDescent="0.25">
      <c r="A1139">
        <v>1137</v>
      </c>
      <c r="B1139" s="2" t="s">
        <v>1138</v>
      </c>
      <c r="C1139" s="2" t="s">
        <v>5247</v>
      </c>
      <c r="D1139" s="4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8" t="s">
        <v>8330</v>
      </c>
      <c r="P1139" t="s">
        <v>8332</v>
      </c>
      <c r="Q1139">
        <f t="shared" si="17"/>
        <v>2016</v>
      </c>
      <c r="R1139" s="6">
        <f>(((J1139/60)/60)/24)+DATE(1970,1,1)</f>
        <v>42453.819687499999</v>
      </c>
    </row>
    <row r="1140" spans="1:18" ht="60" x14ac:dyDescent="0.25">
      <c r="A1140">
        <v>1138</v>
      </c>
      <c r="B1140" s="2" t="s">
        <v>1139</v>
      </c>
      <c r="C1140" s="2" t="s">
        <v>5248</v>
      </c>
      <c r="D1140" s="4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8" t="s">
        <v>8330</v>
      </c>
      <c r="P1140" t="s">
        <v>8332</v>
      </c>
      <c r="Q1140">
        <f t="shared" si="17"/>
        <v>2017</v>
      </c>
      <c r="R1140" s="6">
        <f>(((J1140/60)/60)/24)+DATE(1970,1,1)</f>
        <v>42736.9066087963</v>
      </c>
    </row>
    <row r="1141" spans="1:18" ht="60" x14ac:dyDescent="0.25">
      <c r="A1141">
        <v>1139</v>
      </c>
      <c r="B1141" s="2" t="s">
        <v>1140</v>
      </c>
      <c r="C1141" s="2" t="s">
        <v>5249</v>
      </c>
      <c r="D1141" s="4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8" t="s">
        <v>8330</v>
      </c>
      <c r="P1141" t="s">
        <v>8332</v>
      </c>
      <c r="Q1141">
        <f t="shared" si="17"/>
        <v>2014</v>
      </c>
      <c r="R1141" s="6">
        <f>(((J1141/60)/60)/24)+DATE(1970,1,1)</f>
        <v>41975.347523148142</v>
      </c>
    </row>
    <row r="1142" spans="1:18" ht="45" x14ac:dyDescent="0.25">
      <c r="A1142">
        <v>1140</v>
      </c>
      <c r="B1142" s="2" t="s">
        <v>1141</v>
      </c>
      <c r="C1142" s="2" t="s">
        <v>5250</v>
      </c>
      <c r="D1142" s="4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8" t="s">
        <v>8330</v>
      </c>
      <c r="P1142" t="s">
        <v>8332</v>
      </c>
      <c r="Q1142">
        <f t="shared" si="17"/>
        <v>2015</v>
      </c>
      <c r="R1142" s="6">
        <f>(((J1142/60)/60)/24)+DATE(1970,1,1)</f>
        <v>42192.462048611109</v>
      </c>
    </row>
    <row r="1143" spans="1:18" x14ac:dyDescent="0.25">
      <c r="A1143">
        <v>1141</v>
      </c>
      <c r="B1143" s="2" t="s">
        <v>1142</v>
      </c>
      <c r="C1143" s="2" t="s">
        <v>5251</v>
      </c>
      <c r="D1143" s="4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8" t="s">
        <v>8330</v>
      </c>
      <c r="P1143" t="s">
        <v>8332</v>
      </c>
      <c r="Q1143">
        <f t="shared" si="17"/>
        <v>2015</v>
      </c>
      <c r="R1143" s="6">
        <f>(((J1143/60)/60)/24)+DATE(1970,1,1)</f>
        <v>42164.699652777781</v>
      </c>
    </row>
    <row r="1144" spans="1:18" ht="45" x14ac:dyDescent="0.25">
      <c r="A1144">
        <v>1142</v>
      </c>
      <c r="B1144" s="2" t="s">
        <v>1143</v>
      </c>
      <c r="C1144" s="2" t="s">
        <v>5252</v>
      </c>
      <c r="D1144" s="4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8" t="s">
        <v>8330</v>
      </c>
      <c r="P1144" t="s">
        <v>8332</v>
      </c>
      <c r="Q1144">
        <f t="shared" si="17"/>
        <v>2015</v>
      </c>
      <c r="R1144" s="6">
        <f>(((J1144/60)/60)/24)+DATE(1970,1,1)</f>
        <v>42022.006099537044</v>
      </c>
    </row>
    <row r="1145" spans="1:18" ht="60" x14ac:dyDescent="0.25">
      <c r="A1145">
        <v>1143</v>
      </c>
      <c r="B1145" s="2" t="s">
        <v>1144</v>
      </c>
      <c r="C1145" s="2" t="s">
        <v>5253</v>
      </c>
      <c r="D1145" s="4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8" t="s">
        <v>8330</v>
      </c>
      <c r="P1145" t="s">
        <v>8332</v>
      </c>
      <c r="Q1145">
        <f t="shared" si="17"/>
        <v>2015</v>
      </c>
      <c r="R1145" s="6">
        <f>(((J1145/60)/60)/24)+DATE(1970,1,1)</f>
        <v>42325.19358796296</v>
      </c>
    </row>
    <row r="1146" spans="1:18" ht="45" x14ac:dyDescent="0.25">
      <c r="A1146">
        <v>1144</v>
      </c>
      <c r="B1146" s="2" t="s">
        <v>1145</v>
      </c>
      <c r="C1146" s="2" t="s">
        <v>5254</v>
      </c>
      <c r="D1146" s="4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8" t="s">
        <v>8333</v>
      </c>
      <c r="P1146" t="s">
        <v>8334</v>
      </c>
      <c r="Q1146">
        <f t="shared" si="17"/>
        <v>2015</v>
      </c>
      <c r="R1146" s="6">
        <f>(((J1146/60)/60)/24)+DATE(1970,1,1)</f>
        <v>42093.181944444441</v>
      </c>
    </row>
    <row r="1147" spans="1:18" ht="45" x14ac:dyDescent="0.25">
      <c r="A1147">
        <v>1145</v>
      </c>
      <c r="B1147" s="2" t="s">
        <v>1146</v>
      </c>
      <c r="C1147" s="2" t="s">
        <v>5255</v>
      </c>
      <c r="D1147" s="4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8" t="s">
        <v>8333</v>
      </c>
      <c r="P1147" t="s">
        <v>8334</v>
      </c>
      <c r="Q1147">
        <f t="shared" si="17"/>
        <v>2014</v>
      </c>
      <c r="R1147" s="6">
        <f>(((J1147/60)/60)/24)+DATE(1970,1,1)</f>
        <v>41854.747592592597</v>
      </c>
    </row>
    <row r="1148" spans="1:18" ht="45" x14ac:dyDescent="0.25">
      <c r="A1148">
        <v>1146</v>
      </c>
      <c r="B1148" s="2" t="s">
        <v>1147</v>
      </c>
      <c r="C1148" s="2" t="s">
        <v>5256</v>
      </c>
      <c r="D1148" s="4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8" t="s">
        <v>8333</v>
      </c>
      <c r="P1148" t="s">
        <v>8334</v>
      </c>
      <c r="Q1148">
        <f t="shared" si="17"/>
        <v>2014</v>
      </c>
      <c r="R1148" s="6">
        <f>(((J1148/60)/60)/24)+DATE(1970,1,1)</f>
        <v>41723.9533912037</v>
      </c>
    </row>
    <row r="1149" spans="1:18" ht="60" x14ac:dyDescent="0.25">
      <c r="A1149">
        <v>1147</v>
      </c>
      <c r="B1149" s="2" t="s">
        <v>1148</v>
      </c>
      <c r="C1149" s="2" t="s">
        <v>5257</v>
      </c>
      <c r="D1149" s="4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8" t="s">
        <v>8333</v>
      </c>
      <c r="P1149" t="s">
        <v>8334</v>
      </c>
      <c r="Q1149">
        <f t="shared" si="17"/>
        <v>2014</v>
      </c>
      <c r="R1149" s="6">
        <f>(((J1149/60)/60)/24)+DATE(1970,1,1)</f>
        <v>41871.972025462965</v>
      </c>
    </row>
    <row r="1150" spans="1:18" ht="30" x14ac:dyDescent="0.25">
      <c r="A1150">
        <v>1148</v>
      </c>
      <c r="B1150" s="2" t="s">
        <v>1149</v>
      </c>
      <c r="C1150" s="2" t="s">
        <v>5258</v>
      </c>
      <c r="D1150" s="4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8" t="s">
        <v>8333</v>
      </c>
      <c r="P1150" t="s">
        <v>8334</v>
      </c>
      <c r="Q1150">
        <f t="shared" si="17"/>
        <v>2016</v>
      </c>
      <c r="R1150" s="6">
        <f>(((J1150/60)/60)/24)+DATE(1970,1,1)</f>
        <v>42675.171076388884</v>
      </c>
    </row>
    <row r="1151" spans="1:18" ht="30" x14ac:dyDescent="0.25">
      <c r="A1151">
        <v>1149</v>
      </c>
      <c r="B1151" s="2" t="s">
        <v>1150</v>
      </c>
      <c r="C1151" s="2" t="s">
        <v>5259</v>
      </c>
      <c r="D1151" s="4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8" t="s">
        <v>8333</v>
      </c>
      <c r="P1151" t="s">
        <v>8334</v>
      </c>
      <c r="Q1151">
        <f t="shared" si="17"/>
        <v>2016</v>
      </c>
      <c r="R1151" s="6">
        <f>(((J1151/60)/60)/24)+DATE(1970,1,1)</f>
        <v>42507.71025462963</v>
      </c>
    </row>
    <row r="1152" spans="1:18" ht="30" x14ac:dyDescent="0.25">
      <c r="A1152">
        <v>1150</v>
      </c>
      <c r="B1152" s="2" t="s">
        <v>1151</v>
      </c>
      <c r="C1152" s="2" t="s">
        <v>5260</v>
      </c>
      <c r="D1152" s="4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8" t="s">
        <v>8333</v>
      </c>
      <c r="P1152" t="s">
        <v>8334</v>
      </c>
      <c r="Q1152">
        <f t="shared" si="17"/>
        <v>2015</v>
      </c>
      <c r="R1152" s="6">
        <f>(((J1152/60)/60)/24)+DATE(1970,1,1)</f>
        <v>42317.954571759255</v>
      </c>
    </row>
    <row r="1153" spans="1:18" ht="60" x14ac:dyDescent="0.25">
      <c r="A1153">
        <v>1151</v>
      </c>
      <c r="B1153" s="2" t="s">
        <v>1152</v>
      </c>
      <c r="C1153" s="2" t="s">
        <v>5261</v>
      </c>
      <c r="D1153" s="4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8" t="s">
        <v>8333</v>
      </c>
      <c r="P1153" t="s">
        <v>8334</v>
      </c>
      <c r="Q1153">
        <f t="shared" si="17"/>
        <v>2015</v>
      </c>
      <c r="R1153" s="6">
        <f>(((J1153/60)/60)/24)+DATE(1970,1,1)</f>
        <v>42224.102581018517</v>
      </c>
    </row>
    <row r="1154" spans="1:18" x14ac:dyDescent="0.25">
      <c r="A1154">
        <v>1152</v>
      </c>
      <c r="B1154" s="2" t="s">
        <v>1153</v>
      </c>
      <c r="C1154" s="2" t="s">
        <v>5262</v>
      </c>
      <c r="D1154" s="4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8" t="s">
        <v>8333</v>
      </c>
      <c r="P1154" t="s">
        <v>8334</v>
      </c>
      <c r="Q1154">
        <f t="shared" si="17"/>
        <v>2015</v>
      </c>
      <c r="R1154" s="6">
        <f>(((J1154/60)/60)/24)+DATE(1970,1,1)</f>
        <v>42109.709629629629</v>
      </c>
    </row>
    <row r="1155" spans="1:18" ht="30" x14ac:dyDescent="0.25">
      <c r="A1155">
        <v>1153</v>
      </c>
      <c r="B1155" s="2" t="s">
        <v>1154</v>
      </c>
      <c r="C1155" s="2" t="s">
        <v>5263</v>
      </c>
      <c r="D1155" s="4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8" t="s">
        <v>8333</v>
      </c>
      <c r="P1155" t="s">
        <v>8334</v>
      </c>
      <c r="Q1155">
        <f t="shared" ref="Q1155:Q1218" si="18">YEAR(R1155)</f>
        <v>2015</v>
      </c>
      <c r="R1155" s="6">
        <f>(((J1155/60)/60)/24)+DATE(1970,1,1)</f>
        <v>42143.714178240742</v>
      </c>
    </row>
    <row r="1156" spans="1:18" ht="45" x14ac:dyDescent="0.25">
      <c r="A1156">
        <v>1154</v>
      </c>
      <c r="B1156" s="2" t="s">
        <v>1155</v>
      </c>
      <c r="C1156" s="2" t="s">
        <v>5264</v>
      </c>
      <c r="D1156" s="4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8" t="s">
        <v>8333</v>
      </c>
      <c r="P1156" t="s">
        <v>8334</v>
      </c>
      <c r="Q1156">
        <f t="shared" si="18"/>
        <v>2015</v>
      </c>
      <c r="R1156" s="6">
        <f>(((J1156/60)/60)/24)+DATE(1970,1,1)</f>
        <v>42223.108865740738</v>
      </c>
    </row>
    <row r="1157" spans="1:18" ht="60" x14ac:dyDescent="0.25">
      <c r="A1157">
        <v>1155</v>
      </c>
      <c r="B1157" s="2" t="s">
        <v>1156</v>
      </c>
      <c r="C1157" s="2" t="s">
        <v>5265</v>
      </c>
      <c r="D1157" s="4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8" t="s">
        <v>8333</v>
      </c>
      <c r="P1157" t="s">
        <v>8334</v>
      </c>
      <c r="Q1157">
        <f t="shared" si="18"/>
        <v>2014</v>
      </c>
      <c r="R1157" s="6">
        <f>(((J1157/60)/60)/24)+DATE(1970,1,1)</f>
        <v>41835.763981481483</v>
      </c>
    </row>
    <row r="1158" spans="1:18" ht="45" x14ac:dyDescent="0.25">
      <c r="A1158">
        <v>1156</v>
      </c>
      <c r="B1158" s="2" t="s">
        <v>1157</v>
      </c>
      <c r="C1158" s="2" t="s">
        <v>5266</v>
      </c>
      <c r="D1158" s="4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8" t="s">
        <v>8333</v>
      </c>
      <c r="P1158" t="s">
        <v>8334</v>
      </c>
      <c r="Q1158">
        <f t="shared" si="18"/>
        <v>2015</v>
      </c>
      <c r="R1158" s="6">
        <f>(((J1158/60)/60)/24)+DATE(1970,1,1)</f>
        <v>42029.07131944444</v>
      </c>
    </row>
    <row r="1159" spans="1:18" ht="60" x14ac:dyDescent="0.25">
      <c r="A1159">
        <v>1157</v>
      </c>
      <c r="B1159" s="2" t="s">
        <v>1158</v>
      </c>
      <c r="C1159" s="2" t="s">
        <v>5267</v>
      </c>
      <c r="D1159" s="4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8" t="s">
        <v>8333</v>
      </c>
      <c r="P1159" t="s">
        <v>8334</v>
      </c>
      <c r="Q1159">
        <f t="shared" si="18"/>
        <v>2014</v>
      </c>
      <c r="R1159" s="6">
        <f>(((J1159/60)/60)/24)+DATE(1970,1,1)</f>
        <v>41918.628240740742</v>
      </c>
    </row>
    <row r="1160" spans="1:18" ht="60" x14ac:dyDescent="0.25">
      <c r="A1160">
        <v>1158</v>
      </c>
      <c r="B1160" s="2" t="s">
        <v>1159</v>
      </c>
      <c r="C1160" s="2" t="s">
        <v>5268</v>
      </c>
      <c r="D1160" s="4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8" t="s">
        <v>8333</v>
      </c>
      <c r="P1160" t="s">
        <v>8334</v>
      </c>
      <c r="Q1160">
        <f t="shared" si="18"/>
        <v>2014</v>
      </c>
      <c r="R1160" s="6">
        <f>(((J1160/60)/60)/24)+DATE(1970,1,1)</f>
        <v>41952.09175925926</v>
      </c>
    </row>
    <row r="1161" spans="1:18" ht="60" x14ac:dyDescent="0.25">
      <c r="A1161">
        <v>1159</v>
      </c>
      <c r="B1161" s="2" t="s">
        <v>1160</v>
      </c>
      <c r="C1161" s="2" t="s">
        <v>5269</v>
      </c>
      <c r="D1161" s="4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8" t="s">
        <v>8333</v>
      </c>
      <c r="P1161" t="s">
        <v>8334</v>
      </c>
      <c r="Q1161">
        <f t="shared" si="18"/>
        <v>2015</v>
      </c>
      <c r="R1161" s="6">
        <f>(((J1161/60)/60)/24)+DATE(1970,1,1)</f>
        <v>42154.726446759261</v>
      </c>
    </row>
    <row r="1162" spans="1:18" ht="45" x14ac:dyDescent="0.25">
      <c r="A1162">
        <v>1160</v>
      </c>
      <c r="B1162" s="2" t="s">
        <v>1161</v>
      </c>
      <c r="C1162" s="2" t="s">
        <v>5270</v>
      </c>
      <c r="D1162" s="4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8" t="s">
        <v>8333</v>
      </c>
      <c r="P1162" t="s">
        <v>8334</v>
      </c>
      <c r="Q1162">
        <f t="shared" si="18"/>
        <v>2015</v>
      </c>
      <c r="R1162" s="6">
        <f>(((J1162/60)/60)/24)+DATE(1970,1,1)</f>
        <v>42061.154930555553</v>
      </c>
    </row>
    <row r="1163" spans="1:18" ht="60" x14ac:dyDescent="0.25">
      <c r="A1163">
        <v>1161</v>
      </c>
      <c r="B1163" s="2" t="s">
        <v>1162</v>
      </c>
      <c r="C1163" s="2" t="s">
        <v>5271</v>
      </c>
      <c r="D1163" s="4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8" t="s">
        <v>8333</v>
      </c>
      <c r="P1163" t="s">
        <v>8334</v>
      </c>
      <c r="Q1163">
        <f t="shared" si="18"/>
        <v>2015</v>
      </c>
      <c r="R1163" s="6">
        <f>(((J1163/60)/60)/24)+DATE(1970,1,1)</f>
        <v>42122.629502314812</v>
      </c>
    </row>
    <row r="1164" spans="1:18" ht="60" x14ac:dyDescent="0.25">
      <c r="A1164">
        <v>1162</v>
      </c>
      <c r="B1164" s="2" t="s">
        <v>1163</v>
      </c>
      <c r="C1164" s="2" t="s">
        <v>5272</v>
      </c>
      <c r="D1164" s="4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8" t="s">
        <v>8333</v>
      </c>
      <c r="P1164" t="s">
        <v>8334</v>
      </c>
      <c r="Q1164">
        <f t="shared" si="18"/>
        <v>2014</v>
      </c>
      <c r="R1164" s="6">
        <f>(((J1164/60)/60)/24)+DATE(1970,1,1)</f>
        <v>41876.683611111112</v>
      </c>
    </row>
    <row r="1165" spans="1:18" ht="60" x14ac:dyDescent="0.25">
      <c r="A1165">
        <v>1163</v>
      </c>
      <c r="B1165" s="2" t="s">
        <v>1164</v>
      </c>
      <c r="C1165" s="2" t="s">
        <v>5273</v>
      </c>
      <c r="D1165" s="4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8" t="s">
        <v>8333</v>
      </c>
      <c r="P1165" t="s">
        <v>8334</v>
      </c>
      <c r="Q1165">
        <f t="shared" si="18"/>
        <v>2014</v>
      </c>
      <c r="R1165" s="6">
        <f>(((J1165/60)/60)/24)+DATE(1970,1,1)</f>
        <v>41830.723611111112</v>
      </c>
    </row>
    <row r="1166" spans="1:18" ht="60" x14ac:dyDescent="0.25">
      <c r="A1166">
        <v>1164</v>
      </c>
      <c r="B1166" s="2" t="s">
        <v>1165</v>
      </c>
      <c r="C1166" s="2" t="s">
        <v>5274</v>
      </c>
      <c r="D1166" s="4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8" t="s">
        <v>8333</v>
      </c>
      <c r="P1166" t="s">
        <v>8334</v>
      </c>
      <c r="Q1166">
        <f t="shared" si="18"/>
        <v>2016</v>
      </c>
      <c r="R1166" s="6">
        <f>(((J1166/60)/60)/24)+DATE(1970,1,1)</f>
        <v>42509.724328703705</v>
      </c>
    </row>
    <row r="1167" spans="1:18" ht="60" x14ac:dyDescent="0.25">
      <c r="A1167">
        <v>1165</v>
      </c>
      <c r="B1167" s="2" t="s">
        <v>1166</v>
      </c>
      <c r="C1167" s="2" t="s">
        <v>5275</v>
      </c>
      <c r="D1167" s="4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8" t="s">
        <v>8333</v>
      </c>
      <c r="P1167" t="s">
        <v>8334</v>
      </c>
      <c r="Q1167">
        <f t="shared" si="18"/>
        <v>2014</v>
      </c>
      <c r="R1167" s="6">
        <f>(((J1167/60)/60)/24)+DATE(1970,1,1)</f>
        <v>41792.214467592588</v>
      </c>
    </row>
    <row r="1168" spans="1:18" ht="60" x14ac:dyDescent="0.25">
      <c r="A1168">
        <v>1166</v>
      </c>
      <c r="B1168" s="2" t="s">
        <v>1167</v>
      </c>
      <c r="C1168" s="2" t="s">
        <v>5276</v>
      </c>
      <c r="D1168" s="4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8" t="s">
        <v>8333</v>
      </c>
      <c r="P1168" t="s">
        <v>8334</v>
      </c>
      <c r="Q1168">
        <f t="shared" si="18"/>
        <v>2015</v>
      </c>
      <c r="R1168" s="6">
        <f>(((J1168/60)/60)/24)+DATE(1970,1,1)</f>
        <v>42150.485439814816</v>
      </c>
    </row>
    <row r="1169" spans="1:18" ht="45" x14ac:dyDescent="0.25">
      <c r="A1169">
        <v>1167</v>
      </c>
      <c r="B1169" s="2" t="s">
        <v>1168</v>
      </c>
      <c r="C1169" s="2" t="s">
        <v>5277</v>
      </c>
      <c r="D1169" s="4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8" t="s">
        <v>8333</v>
      </c>
      <c r="P1169" t="s">
        <v>8334</v>
      </c>
      <c r="Q1169">
        <f t="shared" si="18"/>
        <v>2014</v>
      </c>
      <c r="R1169" s="6">
        <f>(((J1169/60)/60)/24)+DATE(1970,1,1)</f>
        <v>41863.734895833331</v>
      </c>
    </row>
    <row r="1170" spans="1:18" ht="45" x14ac:dyDescent="0.25">
      <c r="A1170">
        <v>1168</v>
      </c>
      <c r="B1170" s="2" t="s">
        <v>1169</v>
      </c>
      <c r="C1170" s="2" t="s">
        <v>5278</v>
      </c>
      <c r="D1170" s="4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8" t="s">
        <v>8333</v>
      </c>
      <c r="P1170" t="s">
        <v>8334</v>
      </c>
      <c r="Q1170">
        <f t="shared" si="18"/>
        <v>2016</v>
      </c>
      <c r="R1170" s="6">
        <f>(((J1170/60)/60)/24)+DATE(1970,1,1)</f>
        <v>42605.053993055553</v>
      </c>
    </row>
    <row r="1171" spans="1:18" ht="45" x14ac:dyDescent="0.25">
      <c r="A1171">
        <v>1169</v>
      </c>
      <c r="B1171" s="2" t="s">
        <v>1170</v>
      </c>
      <c r="C1171" s="2" t="s">
        <v>5279</v>
      </c>
      <c r="D1171" s="4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8" t="s">
        <v>8333</v>
      </c>
      <c r="P1171" t="s">
        <v>8334</v>
      </c>
      <c r="Q1171">
        <f t="shared" si="18"/>
        <v>2015</v>
      </c>
      <c r="R1171" s="6">
        <f>(((J1171/60)/60)/24)+DATE(1970,1,1)</f>
        <v>42027.353738425925</v>
      </c>
    </row>
    <row r="1172" spans="1:18" ht="45" x14ac:dyDescent="0.25">
      <c r="A1172">
        <v>1170</v>
      </c>
      <c r="B1172" s="2" t="s">
        <v>1171</v>
      </c>
      <c r="C1172" s="2" t="s">
        <v>5280</v>
      </c>
      <c r="D1172" s="4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8" t="s">
        <v>8333</v>
      </c>
      <c r="P1172" t="s">
        <v>8334</v>
      </c>
      <c r="Q1172">
        <f t="shared" si="18"/>
        <v>2015</v>
      </c>
      <c r="R1172" s="6">
        <f>(((J1172/60)/60)/24)+DATE(1970,1,1)</f>
        <v>42124.893182870372</v>
      </c>
    </row>
    <row r="1173" spans="1:18" ht="45" x14ac:dyDescent="0.25">
      <c r="A1173">
        <v>1171</v>
      </c>
      <c r="B1173" s="2" t="s">
        <v>1172</v>
      </c>
      <c r="C1173" s="2" t="s">
        <v>5281</v>
      </c>
      <c r="D1173" s="4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8" t="s">
        <v>8333</v>
      </c>
      <c r="P1173" t="s">
        <v>8334</v>
      </c>
      <c r="Q1173">
        <f t="shared" si="18"/>
        <v>2014</v>
      </c>
      <c r="R1173" s="6">
        <f>(((J1173/60)/60)/24)+DATE(1970,1,1)</f>
        <v>41938.804710648146</v>
      </c>
    </row>
    <row r="1174" spans="1:18" ht="30" x14ac:dyDescent="0.25">
      <c r="A1174">
        <v>1172</v>
      </c>
      <c r="B1174" s="2" t="s">
        <v>1173</v>
      </c>
      <c r="C1174" s="2" t="s">
        <v>5282</v>
      </c>
      <c r="D1174" s="4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8" t="s">
        <v>8333</v>
      </c>
      <c r="P1174" t="s">
        <v>8334</v>
      </c>
      <c r="Q1174">
        <f t="shared" si="18"/>
        <v>2014</v>
      </c>
      <c r="R1174" s="6">
        <f>(((J1174/60)/60)/24)+DATE(1970,1,1)</f>
        <v>41841.682314814818</v>
      </c>
    </row>
    <row r="1175" spans="1:18" ht="60" x14ac:dyDescent="0.25">
      <c r="A1175">
        <v>1173</v>
      </c>
      <c r="B1175" s="2" t="s">
        <v>1174</v>
      </c>
      <c r="C1175" s="2" t="s">
        <v>5283</v>
      </c>
      <c r="D1175" s="4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8" t="s">
        <v>8333</v>
      </c>
      <c r="P1175" t="s">
        <v>8334</v>
      </c>
      <c r="Q1175">
        <f t="shared" si="18"/>
        <v>2015</v>
      </c>
      <c r="R1175" s="6">
        <f>(((J1175/60)/60)/24)+DATE(1970,1,1)</f>
        <v>42184.185844907406</v>
      </c>
    </row>
    <row r="1176" spans="1:18" ht="45" x14ac:dyDescent="0.25">
      <c r="A1176">
        <v>1174</v>
      </c>
      <c r="B1176" s="2" t="s">
        <v>1175</v>
      </c>
      <c r="C1176" s="2" t="s">
        <v>5284</v>
      </c>
      <c r="D1176" s="4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8" t="s">
        <v>8333</v>
      </c>
      <c r="P1176" t="s">
        <v>8334</v>
      </c>
      <c r="Q1176">
        <f t="shared" si="18"/>
        <v>2016</v>
      </c>
      <c r="R1176" s="6">
        <f>(((J1176/60)/60)/24)+DATE(1970,1,1)</f>
        <v>42468.84174768519</v>
      </c>
    </row>
    <row r="1177" spans="1:18" ht="45" x14ac:dyDescent="0.25">
      <c r="A1177">
        <v>1175</v>
      </c>
      <c r="B1177" s="2" t="s">
        <v>1176</v>
      </c>
      <c r="C1177" s="2" t="s">
        <v>5285</v>
      </c>
      <c r="D1177" s="4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8" t="s">
        <v>8333</v>
      </c>
      <c r="P1177" t="s">
        <v>8334</v>
      </c>
      <c r="Q1177">
        <f t="shared" si="18"/>
        <v>2015</v>
      </c>
      <c r="R1177" s="6">
        <f>(((J1177/60)/60)/24)+DATE(1970,1,1)</f>
        <v>42170.728460648148</v>
      </c>
    </row>
    <row r="1178" spans="1:18" ht="60" x14ac:dyDescent="0.25">
      <c r="A1178">
        <v>1176</v>
      </c>
      <c r="B1178" s="2" t="s">
        <v>1177</v>
      </c>
      <c r="C1178" s="2" t="s">
        <v>5286</v>
      </c>
      <c r="D1178" s="4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8" t="s">
        <v>8333</v>
      </c>
      <c r="P1178" t="s">
        <v>8334</v>
      </c>
      <c r="Q1178">
        <f t="shared" si="18"/>
        <v>2017</v>
      </c>
      <c r="R1178" s="6">
        <f>(((J1178/60)/60)/24)+DATE(1970,1,1)</f>
        <v>42746.019652777773</v>
      </c>
    </row>
    <row r="1179" spans="1:18" ht="60" x14ac:dyDescent="0.25">
      <c r="A1179">
        <v>1177</v>
      </c>
      <c r="B1179" s="2" t="s">
        <v>1178</v>
      </c>
      <c r="C1179" s="2" t="s">
        <v>5287</v>
      </c>
      <c r="D1179" s="4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8" t="s">
        <v>8333</v>
      </c>
      <c r="P1179" t="s">
        <v>8334</v>
      </c>
      <c r="Q1179">
        <f t="shared" si="18"/>
        <v>2014</v>
      </c>
      <c r="R1179" s="6">
        <f>(((J1179/60)/60)/24)+DATE(1970,1,1)</f>
        <v>41897.660833333335</v>
      </c>
    </row>
    <row r="1180" spans="1:18" ht="60" x14ac:dyDescent="0.25">
      <c r="A1180">
        <v>1178</v>
      </c>
      <c r="B1180" s="2" t="s">
        <v>1179</v>
      </c>
      <c r="C1180" s="2" t="s">
        <v>5288</v>
      </c>
      <c r="D1180" s="4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8" t="s">
        <v>8333</v>
      </c>
      <c r="P1180" t="s">
        <v>8334</v>
      </c>
      <c r="Q1180">
        <f t="shared" si="18"/>
        <v>2014</v>
      </c>
      <c r="R1180" s="6">
        <f>(((J1180/60)/60)/24)+DATE(1970,1,1)</f>
        <v>41837.905694444446</v>
      </c>
    </row>
    <row r="1181" spans="1:18" ht="45" x14ac:dyDescent="0.25">
      <c r="A1181">
        <v>1179</v>
      </c>
      <c r="B1181" s="2" t="s">
        <v>1180</v>
      </c>
      <c r="C1181" s="2" t="s">
        <v>5289</v>
      </c>
      <c r="D1181" s="4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8" t="s">
        <v>8333</v>
      </c>
      <c r="P1181" t="s">
        <v>8334</v>
      </c>
      <c r="Q1181">
        <f t="shared" si="18"/>
        <v>2015</v>
      </c>
      <c r="R1181" s="6">
        <f>(((J1181/60)/60)/24)+DATE(1970,1,1)</f>
        <v>42275.720219907409</v>
      </c>
    </row>
    <row r="1182" spans="1:18" ht="45" x14ac:dyDescent="0.25">
      <c r="A1182">
        <v>1180</v>
      </c>
      <c r="B1182" s="2" t="s">
        <v>1181</v>
      </c>
      <c r="C1182" s="2" t="s">
        <v>5290</v>
      </c>
      <c r="D1182" s="4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8" t="s">
        <v>8333</v>
      </c>
      <c r="P1182" t="s">
        <v>8334</v>
      </c>
      <c r="Q1182">
        <f t="shared" si="18"/>
        <v>2014</v>
      </c>
      <c r="R1182" s="6">
        <f>(((J1182/60)/60)/24)+DATE(1970,1,1)</f>
        <v>41781.806875000002</v>
      </c>
    </row>
    <row r="1183" spans="1:18" ht="30" x14ac:dyDescent="0.25">
      <c r="A1183">
        <v>1181</v>
      </c>
      <c r="B1183" s="2" t="s">
        <v>1182</v>
      </c>
      <c r="C1183" s="2" t="s">
        <v>5291</v>
      </c>
      <c r="D1183" s="4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8" t="s">
        <v>8333</v>
      </c>
      <c r="P1183" t="s">
        <v>8334</v>
      </c>
      <c r="Q1183">
        <f t="shared" si="18"/>
        <v>2015</v>
      </c>
      <c r="R1183" s="6">
        <f>(((J1183/60)/60)/24)+DATE(1970,1,1)</f>
        <v>42034.339363425926</v>
      </c>
    </row>
    <row r="1184" spans="1:18" ht="60" x14ac:dyDescent="0.25">
      <c r="A1184">
        <v>1182</v>
      </c>
      <c r="B1184" s="2" t="s">
        <v>1183</v>
      </c>
      <c r="C1184" s="2" t="s">
        <v>5292</v>
      </c>
      <c r="D1184" s="4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8" t="s">
        <v>8333</v>
      </c>
      <c r="P1184" t="s">
        <v>8334</v>
      </c>
      <c r="Q1184">
        <f t="shared" si="18"/>
        <v>2016</v>
      </c>
      <c r="R1184" s="6">
        <f>(((J1184/60)/60)/24)+DATE(1970,1,1)</f>
        <v>42728.827407407407</v>
      </c>
    </row>
    <row r="1185" spans="1:18" ht="60" x14ac:dyDescent="0.25">
      <c r="A1185">
        <v>1183</v>
      </c>
      <c r="B1185" s="2" t="s">
        <v>1184</v>
      </c>
      <c r="C1185" s="2" t="s">
        <v>5293</v>
      </c>
      <c r="D1185" s="4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8" t="s">
        <v>8333</v>
      </c>
      <c r="P1185" t="s">
        <v>8334</v>
      </c>
      <c r="Q1185">
        <f t="shared" si="18"/>
        <v>2016</v>
      </c>
      <c r="R1185" s="6">
        <f>(((J1185/60)/60)/24)+DATE(1970,1,1)</f>
        <v>42656.86137731481</v>
      </c>
    </row>
    <row r="1186" spans="1:18" ht="60" x14ac:dyDescent="0.25">
      <c r="A1186">
        <v>1184</v>
      </c>
      <c r="B1186" s="2" t="s">
        <v>1185</v>
      </c>
      <c r="C1186" s="2" t="s">
        <v>5294</v>
      </c>
      <c r="D1186" s="4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8" t="s">
        <v>8335</v>
      </c>
      <c r="P1186" t="s">
        <v>8336</v>
      </c>
      <c r="Q1186">
        <f t="shared" si="18"/>
        <v>2017</v>
      </c>
      <c r="R1186" s="6">
        <f>(((J1186/60)/60)/24)+DATE(1970,1,1)</f>
        <v>42741.599664351852</v>
      </c>
    </row>
    <row r="1187" spans="1:18" ht="60" x14ac:dyDescent="0.25">
      <c r="A1187">
        <v>1185</v>
      </c>
      <c r="B1187" s="2" t="s">
        <v>1186</v>
      </c>
      <c r="C1187" s="2" t="s">
        <v>5295</v>
      </c>
      <c r="D1187" s="4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8" t="s">
        <v>8335</v>
      </c>
      <c r="P1187" t="s">
        <v>8336</v>
      </c>
      <c r="Q1187">
        <f t="shared" si="18"/>
        <v>2015</v>
      </c>
      <c r="R1187" s="6">
        <f>(((J1187/60)/60)/24)+DATE(1970,1,1)</f>
        <v>42130.865150462967</v>
      </c>
    </row>
    <row r="1188" spans="1:18" ht="60" x14ac:dyDescent="0.25">
      <c r="A1188">
        <v>1186</v>
      </c>
      <c r="B1188" s="2" t="s">
        <v>1187</v>
      </c>
      <c r="C1188" s="2" t="s">
        <v>5296</v>
      </c>
      <c r="D1188" s="4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8" t="s">
        <v>8335</v>
      </c>
      <c r="P1188" t="s">
        <v>8336</v>
      </c>
      <c r="Q1188">
        <f t="shared" si="18"/>
        <v>2015</v>
      </c>
      <c r="R1188" s="6">
        <f>(((J1188/60)/60)/24)+DATE(1970,1,1)</f>
        <v>42123.86336805555</v>
      </c>
    </row>
    <row r="1189" spans="1:18" ht="60" x14ac:dyDescent="0.25">
      <c r="A1189">
        <v>1187</v>
      </c>
      <c r="B1189" s="2" t="s">
        <v>1188</v>
      </c>
      <c r="C1189" s="2" t="s">
        <v>5297</v>
      </c>
      <c r="D1189" s="4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8" t="s">
        <v>8335</v>
      </c>
      <c r="P1189" t="s">
        <v>8336</v>
      </c>
      <c r="Q1189">
        <f t="shared" si="18"/>
        <v>2015</v>
      </c>
      <c r="R1189" s="6">
        <f>(((J1189/60)/60)/24)+DATE(1970,1,1)</f>
        <v>42109.894942129627</v>
      </c>
    </row>
    <row r="1190" spans="1:18" ht="45" x14ac:dyDescent="0.25">
      <c r="A1190">
        <v>1188</v>
      </c>
      <c r="B1190" s="2" t="s">
        <v>1189</v>
      </c>
      <c r="C1190" s="2" t="s">
        <v>5298</v>
      </c>
      <c r="D1190" s="4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8" t="s">
        <v>8335</v>
      </c>
      <c r="P1190" t="s">
        <v>8336</v>
      </c>
      <c r="Q1190">
        <f t="shared" si="18"/>
        <v>2016</v>
      </c>
      <c r="R1190" s="6">
        <f>(((J1190/60)/60)/24)+DATE(1970,1,1)</f>
        <v>42711.700694444444</v>
      </c>
    </row>
    <row r="1191" spans="1:18" ht="60" x14ac:dyDescent="0.25">
      <c r="A1191">
        <v>1189</v>
      </c>
      <c r="B1191" s="2" t="s">
        <v>1190</v>
      </c>
      <c r="C1191" s="2" t="s">
        <v>5299</v>
      </c>
      <c r="D1191" s="4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8" t="s">
        <v>8335</v>
      </c>
      <c r="P1191" t="s">
        <v>8336</v>
      </c>
      <c r="Q1191">
        <f t="shared" si="18"/>
        <v>2016</v>
      </c>
      <c r="R1191" s="6">
        <f>(((J1191/60)/60)/24)+DATE(1970,1,1)</f>
        <v>42529.979108796295</v>
      </c>
    </row>
    <row r="1192" spans="1:18" ht="45" x14ac:dyDescent="0.25">
      <c r="A1192">
        <v>1190</v>
      </c>
      <c r="B1192" s="2" t="s">
        <v>1191</v>
      </c>
      <c r="C1192" s="2" t="s">
        <v>5300</v>
      </c>
      <c r="D1192" s="4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8" t="s">
        <v>8335</v>
      </c>
      <c r="P1192" t="s">
        <v>8336</v>
      </c>
      <c r="Q1192">
        <f t="shared" si="18"/>
        <v>2014</v>
      </c>
      <c r="R1192" s="6">
        <f>(((J1192/60)/60)/24)+DATE(1970,1,1)</f>
        <v>41852.665798611109</v>
      </c>
    </row>
    <row r="1193" spans="1:18" ht="60" x14ac:dyDescent="0.25">
      <c r="A1193">
        <v>1191</v>
      </c>
      <c r="B1193" s="2" t="s">
        <v>1192</v>
      </c>
      <c r="C1193" s="2" t="s">
        <v>5301</v>
      </c>
      <c r="D1193" s="4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8" t="s">
        <v>8335</v>
      </c>
      <c r="P1193" t="s">
        <v>8336</v>
      </c>
      <c r="Q1193">
        <f t="shared" si="18"/>
        <v>2016</v>
      </c>
      <c r="R1193" s="6">
        <f>(((J1193/60)/60)/24)+DATE(1970,1,1)</f>
        <v>42419.603703703702</v>
      </c>
    </row>
    <row r="1194" spans="1:18" ht="30" x14ac:dyDescent="0.25">
      <c r="A1194">
        <v>1192</v>
      </c>
      <c r="B1194" s="2" t="s">
        <v>1193</v>
      </c>
      <c r="C1194" s="2" t="s">
        <v>5302</v>
      </c>
      <c r="D1194" s="4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8" t="s">
        <v>8335</v>
      </c>
      <c r="P1194" t="s">
        <v>8336</v>
      </c>
      <c r="Q1194">
        <f t="shared" si="18"/>
        <v>2017</v>
      </c>
      <c r="R1194" s="6">
        <f>(((J1194/60)/60)/24)+DATE(1970,1,1)</f>
        <v>42747.506689814814</v>
      </c>
    </row>
    <row r="1195" spans="1:18" ht="60" x14ac:dyDescent="0.25">
      <c r="A1195">
        <v>1193</v>
      </c>
      <c r="B1195" s="2" t="s">
        <v>1194</v>
      </c>
      <c r="C1195" s="2" t="s">
        <v>5303</v>
      </c>
      <c r="D1195" s="4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8" t="s">
        <v>8335</v>
      </c>
      <c r="P1195" t="s">
        <v>8336</v>
      </c>
      <c r="Q1195">
        <f t="shared" si="18"/>
        <v>2016</v>
      </c>
      <c r="R1195" s="6">
        <f>(((J1195/60)/60)/24)+DATE(1970,1,1)</f>
        <v>42409.776076388895</v>
      </c>
    </row>
    <row r="1196" spans="1:18" ht="60" x14ac:dyDescent="0.25">
      <c r="A1196">
        <v>1194</v>
      </c>
      <c r="B1196" s="2" t="s">
        <v>1195</v>
      </c>
      <c r="C1196" s="2" t="s">
        <v>5304</v>
      </c>
      <c r="D1196" s="4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8" t="s">
        <v>8335</v>
      </c>
      <c r="P1196" t="s">
        <v>8336</v>
      </c>
      <c r="Q1196">
        <f t="shared" si="18"/>
        <v>2015</v>
      </c>
      <c r="R1196" s="6">
        <f>(((J1196/60)/60)/24)+DATE(1970,1,1)</f>
        <v>42072.488182870366</v>
      </c>
    </row>
    <row r="1197" spans="1:18" ht="60" x14ac:dyDescent="0.25">
      <c r="A1197">
        <v>1195</v>
      </c>
      <c r="B1197" s="2" t="s">
        <v>1196</v>
      </c>
      <c r="C1197" s="2" t="s">
        <v>5305</v>
      </c>
      <c r="D1197" s="4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8" t="s">
        <v>8335</v>
      </c>
      <c r="P1197" t="s">
        <v>8336</v>
      </c>
      <c r="Q1197">
        <f t="shared" si="18"/>
        <v>2015</v>
      </c>
      <c r="R1197" s="6">
        <f>(((J1197/60)/60)/24)+DATE(1970,1,1)</f>
        <v>42298.34783564815</v>
      </c>
    </row>
    <row r="1198" spans="1:18" ht="30" x14ac:dyDescent="0.25">
      <c r="A1198">
        <v>1196</v>
      </c>
      <c r="B1198" s="2" t="s">
        <v>1197</v>
      </c>
      <c r="C1198" s="2" t="s">
        <v>5306</v>
      </c>
      <c r="D1198" s="4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8" t="s">
        <v>8335</v>
      </c>
      <c r="P1198" t="s">
        <v>8336</v>
      </c>
      <c r="Q1198">
        <f t="shared" si="18"/>
        <v>2015</v>
      </c>
      <c r="R1198" s="6">
        <f>(((J1198/60)/60)/24)+DATE(1970,1,1)</f>
        <v>42326.818738425922</v>
      </c>
    </row>
    <row r="1199" spans="1:18" ht="60" x14ac:dyDescent="0.25">
      <c r="A1199">
        <v>1197</v>
      </c>
      <c r="B1199" s="2" t="s">
        <v>1198</v>
      </c>
      <c r="C1199" s="2" t="s">
        <v>5307</v>
      </c>
      <c r="D1199" s="4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8" t="s">
        <v>8335</v>
      </c>
      <c r="P1199" t="s">
        <v>8336</v>
      </c>
      <c r="Q1199">
        <f t="shared" si="18"/>
        <v>2016</v>
      </c>
      <c r="R1199" s="6">
        <f>(((J1199/60)/60)/24)+DATE(1970,1,1)</f>
        <v>42503.66474537037</v>
      </c>
    </row>
    <row r="1200" spans="1:18" ht="60" x14ac:dyDescent="0.25">
      <c r="A1200">
        <v>1198</v>
      </c>
      <c r="B1200" s="2" t="s">
        <v>1199</v>
      </c>
      <c r="C1200" s="2" t="s">
        <v>5308</v>
      </c>
      <c r="D1200" s="4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8" t="s">
        <v>8335</v>
      </c>
      <c r="P1200" t="s">
        <v>8336</v>
      </c>
      <c r="Q1200">
        <f t="shared" si="18"/>
        <v>2015</v>
      </c>
      <c r="R1200" s="6">
        <f>(((J1200/60)/60)/24)+DATE(1970,1,1)</f>
        <v>42333.619050925925</v>
      </c>
    </row>
    <row r="1201" spans="1:18" ht="60" x14ac:dyDescent="0.25">
      <c r="A1201">
        <v>1199</v>
      </c>
      <c r="B1201" s="2" t="s">
        <v>1200</v>
      </c>
      <c r="C1201" s="2" t="s">
        <v>5309</v>
      </c>
      <c r="D1201" s="4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8" t="s">
        <v>8335</v>
      </c>
      <c r="P1201" t="s">
        <v>8336</v>
      </c>
      <c r="Q1201">
        <f t="shared" si="18"/>
        <v>2015</v>
      </c>
      <c r="R1201" s="6">
        <f>(((J1201/60)/60)/24)+DATE(1970,1,1)</f>
        <v>42161.770833333328</v>
      </c>
    </row>
    <row r="1202" spans="1:18" ht="60" x14ac:dyDescent="0.25">
      <c r="A1202">
        <v>1200</v>
      </c>
      <c r="B1202" s="2" t="s">
        <v>1201</v>
      </c>
      <c r="C1202" s="2" t="s">
        <v>5310</v>
      </c>
      <c r="D1202" s="4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8" t="s">
        <v>8335</v>
      </c>
      <c r="P1202" t="s">
        <v>8336</v>
      </c>
      <c r="Q1202">
        <f t="shared" si="18"/>
        <v>2015</v>
      </c>
      <c r="R1202" s="6">
        <f>(((J1202/60)/60)/24)+DATE(1970,1,1)</f>
        <v>42089.477500000001</v>
      </c>
    </row>
    <row r="1203" spans="1:18" ht="60" x14ac:dyDescent="0.25">
      <c r="A1203">
        <v>1201</v>
      </c>
      <c r="B1203" s="2" t="s">
        <v>1202</v>
      </c>
      <c r="C1203" s="2" t="s">
        <v>5311</v>
      </c>
      <c r="D1203" s="4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8" t="s">
        <v>8335</v>
      </c>
      <c r="P1203" t="s">
        <v>8336</v>
      </c>
      <c r="Q1203">
        <f t="shared" si="18"/>
        <v>2016</v>
      </c>
      <c r="R1203" s="6">
        <f>(((J1203/60)/60)/24)+DATE(1970,1,1)</f>
        <v>42536.60701388889</v>
      </c>
    </row>
    <row r="1204" spans="1:18" ht="60" x14ac:dyDescent="0.25">
      <c r="A1204">
        <v>1202</v>
      </c>
      <c r="B1204" s="2" t="s">
        <v>1203</v>
      </c>
      <c r="C1204" s="2" t="s">
        <v>5312</v>
      </c>
      <c r="D1204" s="4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8" t="s">
        <v>8335</v>
      </c>
      <c r="P1204" t="s">
        <v>8336</v>
      </c>
      <c r="Q1204">
        <f t="shared" si="18"/>
        <v>2015</v>
      </c>
      <c r="R1204" s="6">
        <f>(((J1204/60)/60)/24)+DATE(1970,1,1)</f>
        <v>42152.288819444439</v>
      </c>
    </row>
    <row r="1205" spans="1:18" ht="45" x14ac:dyDescent="0.25">
      <c r="A1205">
        <v>1203</v>
      </c>
      <c r="B1205" s="2" t="s">
        <v>1204</v>
      </c>
      <c r="C1205" s="2" t="s">
        <v>5313</v>
      </c>
      <c r="D1205" s="4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8" t="s">
        <v>8335</v>
      </c>
      <c r="P1205" t="s">
        <v>8336</v>
      </c>
      <c r="Q1205">
        <f t="shared" si="18"/>
        <v>2015</v>
      </c>
      <c r="R1205" s="6">
        <f>(((J1205/60)/60)/24)+DATE(1970,1,1)</f>
        <v>42125.614895833336</v>
      </c>
    </row>
    <row r="1206" spans="1:18" ht="45" x14ac:dyDescent="0.25">
      <c r="A1206">
        <v>1204</v>
      </c>
      <c r="B1206" s="2" t="s">
        <v>1205</v>
      </c>
      <c r="C1206" s="2" t="s">
        <v>5314</v>
      </c>
      <c r="D1206" s="4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8" t="s">
        <v>8335</v>
      </c>
      <c r="P1206" t="s">
        <v>8336</v>
      </c>
      <c r="Q1206">
        <f t="shared" si="18"/>
        <v>2015</v>
      </c>
      <c r="R1206" s="6">
        <f>(((J1206/60)/60)/24)+DATE(1970,1,1)</f>
        <v>42297.748067129629</v>
      </c>
    </row>
    <row r="1207" spans="1:18" ht="60" x14ac:dyDescent="0.25">
      <c r="A1207">
        <v>1205</v>
      </c>
      <c r="B1207" s="2" t="s">
        <v>1206</v>
      </c>
      <c r="C1207" s="2" t="s">
        <v>5315</v>
      </c>
      <c r="D1207" s="4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8" t="s">
        <v>8335</v>
      </c>
      <c r="P1207" t="s">
        <v>8336</v>
      </c>
      <c r="Q1207">
        <f t="shared" si="18"/>
        <v>2015</v>
      </c>
      <c r="R1207" s="6">
        <f>(((J1207/60)/60)/24)+DATE(1970,1,1)</f>
        <v>42138.506377314814</v>
      </c>
    </row>
    <row r="1208" spans="1:18" ht="60" x14ac:dyDescent="0.25">
      <c r="A1208">
        <v>1206</v>
      </c>
      <c r="B1208" s="2" t="s">
        <v>1207</v>
      </c>
      <c r="C1208" s="2" t="s">
        <v>5316</v>
      </c>
      <c r="D1208" s="4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8" t="s">
        <v>8335</v>
      </c>
      <c r="P1208" t="s">
        <v>8336</v>
      </c>
      <c r="Q1208">
        <f t="shared" si="18"/>
        <v>2017</v>
      </c>
      <c r="R1208" s="6">
        <f>(((J1208/60)/60)/24)+DATE(1970,1,1)</f>
        <v>42772.776076388895</v>
      </c>
    </row>
    <row r="1209" spans="1:18" ht="30" x14ac:dyDescent="0.25">
      <c r="A1209">
        <v>1207</v>
      </c>
      <c r="B1209" s="2" t="s">
        <v>1208</v>
      </c>
      <c r="C1209" s="2" t="s">
        <v>5317</v>
      </c>
      <c r="D1209" s="4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8" t="s">
        <v>8335</v>
      </c>
      <c r="P1209" t="s">
        <v>8336</v>
      </c>
      <c r="Q1209">
        <f t="shared" si="18"/>
        <v>2016</v>
      </c>
      <c r="R1209" s="6">
        <f>(((J1209/60)/60)/24)+DATE(1970,1,1)</f>
        <v>42430.430243055554</v>
      </c>
    </row>
    <row r="1210" spans="1:18" ht="60" x14ac:dyDescent="0.25">
      <c r="A1210">
        <v>1208</v>
      </c>
      <c r="B1210" s="2" t="s">
        <v>1209</v>
      </c>
      <c r="C1210" s="2" t="s">
        <v>5318</v>
      </c>
      <c r="D1210" s="4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8" t="s">
        <v>8335</v>
      </c>
      <c r="P1210" t="s">
        <v>8336</v>
      </c>
      <c r="Q1210">
        <f t="shared" si="18"/>
        <v>2016</v>
      </c>
      <c r="R1210" s="6">
        <f>(((J1210/60)/60)/24)+DATE(1970,1,1)</f>
        <v>42423.709074074075</v>
      </c>
    </row>
    <row r="1211" spans="1:18" ht="60" x14ac:dyDescent="0.25">
      <c r="A1211">
        <v>1209</v>
      </c>
      <c r="B1211" s="2" t="s">
        <v>1210</v>
      </c>
      <c r="C1211" s="2" t="s">
        <v>5319</v>
      </c>
      <c r="D1211" s="4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8" t="s">
        <v>8335</v>
      </c>
      <c r="P1211" t="s">
        <v>8336</v>
      </c>
      <c r="Q1211">
        <f t="shared" si="18"/>
        <v>2017</v>
      </c>
      <c r="R1211" s="6">
        <f>(((J1211/60)/60)/24)+DATE(1970,1,1)</f>
        <v>42761.846122685187</v>
      </c>
    </row>
    <row r="1212" spans="1:18" ht="30" x14ac:dyDescent="0.25">
      <c r="A1212">
        <v>1210</v>
      </c>
      <c r="B1212" s="2" t="s">
        <v>1211</v>
      </c>
      <c r="C1212" s="2" t="s">
        <v>5320</v>
      </c>
      <c r="D1212" s="4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8" t="s">
        <v>8335</v>
      </c>
      <c r="P1212" t="s">
        <v>8336</v>
      </c>
      <c r="Q1212">
        <f t="shared" si="18"/>
        <v>2015</v>
      </c>
      <c r="R1212" s="6">
        <f>(((J1212/60)/60)/24)+DATE(1970,1,1)</f>
        <v>42132.941805555558</v>
      </c>
    </row>
    <row r="1213" spans="1:18" ht="60" x14ac:dyDescent="0.25">
      <c r="A1213">
        <v>1211</v>
      </c>
      <c r="B1213" s="2" t="s">
        <v>1212</v>
      </c>
      <c r="C1213" s="2" t="s">
        <v>5321</v>
      </c>
      <c r="D1213" s="4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8" t="s">
        <v>8335</v>
      </c>
      <c r="P1213" t="s">
        <v>8336</v>
      </c>
      <c r="Q1213">
        <f t="shared" si="18"/>
        <v>2016</v>
      </c>
      <c r="R1213" s="6">
        <f>(((J1213/60)/60)/24)+DATE(1970,1,1)</f>
        <v>42515.866446759261</v>
      </c>
    </row>
    <row r="1214" spans="1:18" ht="60" x14ac:dyDescent="0.25">
      <c r="A1214">
        <v>1212</v>
      </c>
      <c r="B1214" s="2" t="s">
        <v>1213</v>
      </c>
      <c r="C1214" s="2" t="s">
        <v>5322</v>
      </c>
      <c r="D1214" s="4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8" t="s">
        <v>8335</v>
      </c>
      <c r="P1214" t="s">
        <v>8336</v>
      </c>
      <c r="Q1214">
        <f t="shared" si="18"/>
        <v>2015</v>
      </c>
      <c r="R1214" s="6">
        <f>(((J1214/60)/60)/24)+DATE(1970,1,1)</f>
        <v>42318.950173611112</v>
      </c>
    </row>
    <row r="1215" spans="1:18" ht="60" x14ac:dyDescent="0.25">
      <c r="A1215">
        <v>1213</v>
      </c>
      <c r="B1215" s="2" t="s">
        <v>1214</v>
      </c>
      <c r="C1215" s="2" t="s">
        <v>5323</v>
      </c>
      <c r="D1215" s="4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8" t="s">
        <v>8335</v>
      </c>
      <c r="P1215" t="s">
        <v>8336</v>
      </c>
      <c r="Q1215">
        <f t="shared" si="18"/>
        <v>2016</v>
      </c>
      <c r="R1215" s="6">
        <f>(((J1215/60)/60)/24)+DATE(1970,1,1)</f>
        <v>42731.755787037036</v>
      </c>
    </row>
    <row r="1216" spans="1:18" ht="60" x14ac:dyDescent="0.25">
      <c r="A1216">
        <v>1214</v>
      </c>
      <c r="B1216" s="2" t="s">
        <v>1215</v>
      </c>
      <c r="C1216" s="2" t="s">
        <v>5324</v>
      </c>
      <c r="D1216" s="4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8" t="s">
        <v>8335</v>
      </c>
      <c r="P1216" t="s">
        <v>8336</v>
      </c>
      <c r="Q1216">
        <f t="shared" si="18"/>
        <v>2015</v>
      </c>
      <c r="R1216" s="6">
        <f>(((J1216/60)/60)/24)+DATE(1970,1,1)</f>
        <v>42104.840335648143</v>
      </c>
    </row>
    <row r="1217" spans="1:18" ht="60" x14ac:dyDescent="0.25">
      <c r="A1217">
        <v>1215</v>
      </c>
      <c r="B1217" s="2" t="s">
        <v>1216</v>
      </c>
      <c r="C1217" s="2" t="s">
        <v>5325</v>
      </c>
      <c r="D1217" s="4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8" t="s">
        <v>8335</v>
      </c>
      <c r="P1217" t="s">
        <v>8336</v>
      </c>
      <c r="Q1217">
        <f t="shared" si="18"/>
        <v>2014</v>
      </c>
      <c r="R1217" s="6">
        <f>(((J1217/60)/60)/24)+DATE(1970,1,1)</f>
        <v>41759.923101851848</v>
      </c>
    </row>
    <row r="1218" spans="1:18" ht="30" x14ac:dyDescent="0.25">
      <c r="A1218">
        <v>1216</v>
      </c>
      <c r="B1218" s="2" t="s">
        <v>1217</v>
      </c>
      <c r="C1218" s="2" t="s">
        <v>5326</v>
      </c>
      <c r="D1218" s="4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8" t="s">
        <v>8335</v>
      </c>
      <c r="P1218" t="s">
        <v>8336</v>
      </c>
      <c r="Q1218">
        <f t="shared" si="18"/>
        <v>2015</v>
      </c>
      <c r="R1218" s="6">
        <f>(((J1218/60)/60)/24)+DATE(1970,1,1)</f>
        <v>42247.616400462968</v>
      </c>
    </row>
    <row r="1219" spans="1:18" ht="45" x14ac:dyDescent="0.25">
      <c r="A1219">
        <v>1217</v>
      </c>
      <c r="B1219" s="2" t="s">
        <v>1218</v>
      </c>
      <c r="C1219" s="2" t="s">
        <v>5327</v>
      </c>
      <c r="D1219" s="4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8" t="s">
        <v>8335</v>
      </c>
      <c r="P1219" t="s">
        <v>8336</v>
      </c>
      <c r="Q1219">
        <f t="shared" ref="Q1219:Q1282" si="19">YEAR(R1219)</f>
        <v>2016</v>
      </c>
      <c r="R1219" s="6">
        <f>(((J1219/60)/60)/24)+DATE(1970,1,1)</f>
        <v>42535.809490740736</v>
      </c>
    </row>
    <row r="1220" spans="1:18" ht="60" x14ac:dyDescent="0.25">
      <c r="A1220">
        <v>1218</v>
      </c>
      <c r="B1220" s="2" t="s">
        <v>1219</v>
      </c>
      <c r="C1220" s="2" t="s">
        <v>5328</v>
      </c>
      <c r="D1220" s="4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8" t="s">
        <v>8335</v>
      </c>
      <c r="P1220" t="s">
        <v>8336</v>
      </c>
      <c r="Q1220">
        <f t="shared" si="19"/>
        <v>2015</v>
      </c>
      <c r="R1220" s="6">
        <f>(((J1220/60)/60)/24)+DATE(1970,1,1)</f>
        <v>42278.662037037036</v>
      </c>
    </row>
    <row r="1221" spans="1:18" ht="45" x14ac:dyDescent="0.25">
      <c r="A1221">
        <v>1219</v>
      </c>
      <c r="B1221" s="2" t="s">
        <v>1220</v>
      </c>
      <c r="C1221" s="2" t="s">
        <v>5329</v>
      </c>
      <c r="D1221" s="4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8" t="s">
        <v>8335</v>
      </c>
      <c r="P1221" t="s">
        <v>8336</v>
      </c>
      <c r="Q1221">
        <f t="shared" si="19"/>
        <v>2016</v>
      </c>
      <c r="R1221" s="6">
        <f>(((J1221/60)/60)/24)+DATE(1970,1,1)</f>
        <v>42633.461956018517</v>
      </c>
    </row>
    <row r="1222" spans="1:18" ht="45" x14ac:dyDescent="0.25">
      <c r="A1222">
        <v>1220</v>
      </c>
      <c r="B1222" s="2" t="s">
        <v>1221</v>
      </c>
      <c r="C1222" s="2" t="s">
        <v>5330</v>
      </c>
      <c r="D1222" s="4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8" t="s">
        <v>8335</v>
      </c>
      <c r="P1222" t="s">
        <v>8336</v>
      </c>
      <c r="Q1222">
        <f t="shared" si="19"/>
        <v>2015</v>
      </c>
      <c r="R1222" s="6">
        <f>(((J1222/60)/60)/24)+DATE(1970,1,1)</f>
        <v>42211.628611111111</v>
      </c>
    </row>
    <row r="1223" spans="1:18" ht="60" x14ac:dyDescent="0.25">
      <c r="A1223">
        <v>1221</v>
      </c>
      <c r="B1223" s="2" t="s">
        <v>1222</v>
      </c>
      <c r="C1223" s="2" t="s">
        <v>5331</v>
      </c>
      <c r="D1223" s="4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8" t="s">
        <v>8335</v>
      </c>
      <c r="P1223" t="s">
        <v>8336</v>
      </c>
      <c r="Q1223">
        <f t="shared" si="19"/>
        <v>2016</v>
      </c>
      <c r="R1223" s="6">
        <f>(((J1223/60)/60)/24)+DATE(1970,1,1)</f>
        <v>42680.47555555556</v>
      </c>
    </row>
    <row r="1224" spans="1:18" ht="30" x14ac:dyDescent="0.25">
      <c r="A1224">
        <v>1222</v>
      </c>
      <c r="B1224" s="2" t="s">
        <v>1223</v>
      </c>
      <c r="C1224" s="2" t="s">
        <v>5332</v>
      </c>
      <c r="D1224" s="4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8" t="s">
        <v>8335</v>
      </c>
      <c r="P1224" t="s">
        <v>8336</v>
      </c>
      <c r="Q1224">
        <f t="shared" si="19"/>
        <v>2016</v>
      </c>
      <c r="R1224" s="6">
        <f>(((J1224/60)/60)/24)+DATE(1970,1,1)</f>
        <v>42430.720451388886</v>
      </c>
    </row>
    <row r="1225" spans="1:18" ht="45" x14ac:dyDescent="0.25">
      <c r="A1225">
        <v>1223</v>
      </c>
      <c r="B1225" s="2" t="s">
        <v>1224</v>
      </c>
      <c r="C1225" s="2" t="s">
        <v>5333</v>
      </c>
      <c r="D1225" s="4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8" t="s">
        <v>8335</v>
      </c>
      <c r="P1225" t="s">
        <v>8336</v>
      </c>
      <c r="Q1225">
        <f t="shared" si="19"/>
        <v>2016</v>
      </c>
      <c r="R1225" s="6">
        <f>(((J1225/60)/60)/24)+DATE(1970,1,1)</f>
        <v>42654.177187499998</v>
      </c>
    </row>
    <row r="1226" spans="1:18" ht="30" x14ac:dyDescent="0.25">
      <c r="A1226">
        <v>1224</v>
      </c>
      <c r="B1226" s="2" t="s">
        <v>1225</v>
      </c>
      <c r="C1226" s="2" t="s">
        <v>5334</v>
      </c>
      <c r="D1226" s="4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8" t="s">
        <v>8322</v>
      </c>
      <c r="P1226" t="s">
        <v>8337</v>
      </c>
      <c r="Q1226">
        <f t="shared" si="19"/>
        <v>2014</v>
      </c>
      <c r="R1226" s="6">
        <f>(((J1226/60)/60)/24)+DATE(1970,1,1)</f>
        <v>41736.549791666665</v>
      </c>
    </row>
    <row r="1227" spans="1:18" ht="60" x14ac:dyDescent="0.25">
      <c r="A1227">
        <v>1225</v>
      </c>
      <c r="B1227" s="2" t="s">
        <v>1226</v>
      </c>
      <c r="C1227" s="2" t="s">
        <v>5335</v>
      </c>
      <c r="D1227" s="4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8" t="s">
        <v>8322</v>
      </c>
      <c r="P1227" t="s">
        <v>8337</v>
      </c>
      <c r="Q1227">
        <f t="shared" si="19"/>
        <v>2013</v>
      </c>
      <c r="R1227" s="6">
        <f>(((J1227/60)/60)/24)+DATE(1970,1,1)</f>
        <v>41509.905995370369</v>
      </c>
    </row>
    <row r="1228" spans="1:18" ht="45" x14ac:dyDescent="0.25">
      <c r="A1228">
        <v>1226</v>
      </c>
      <c r="B1228" s="2" t="s">
        <v>1227</v>
      </c>
      <c r="C1228" s="2" t="s">
        <v>5336</v>
      </c>
      <c r="D1228" s="4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8" t="s">
        <v>8322</v>
      </c>
      <c r="P1228" t="s">
        <v>8337</v>
      </c>
      <c r="Q1228">
        <f t="shared" si="19"/>
        <v>2014</v>
      </c>
      <c r="R1228" s="6">
        <f>(((J1228/60)/60)/24)+DATE(1970,1,1)</f>
        <v>41715.874780092592</v>
      </c>
    </row>
    <row r="1229" spans="1:18" ht="60" x14ac:dyDescent="0.25">
      <c r="A1229">
        <v>1227</v>
      </c>
      <c r="B1229" s="2" t="s">
        <v>1228</v>
      </c>
      <c r="C1229" s="2" t="s">
        <v>5337</v>
      </c>
      <c r="D1229" s="4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8" t="s">
        <v>8322</v>
      </c>
      <c r="P1229" t="s">
        <v>8337</v>
      </c>
      <c r="Q1229">
        <f t="shared" si="19"/>
        <v>2014</v>
      </c>
      <c r="R1229" s="6">
        <f>(((J1229/60)/60)/24)+DATE(1970,1,1)</f>
        <v>41827.919166666667</v>
      </c>
    </row>
    <row r="1230" spans="1:18" ht="45" x14ac:dyDescent="0.25">
      <c r="A1230">
        <v>1228</v>
      </c>
      <c r="B1230" s="2" t="s">
        <v>1229</v>
      </c>
      <c r="C1230" s="2" t="s">
        <v>5338</v>
      </c>
      <c r="D1230" s="4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8" t="s">
        <v>8322</v>
      </c>
      <c r="P1230" t="s">
        <v>8337</v>
      </c>
      <c r="Q1230">
        <f t="shared" si="19"/>
        <v>2011</v>
      </c>
      <c r="R1230" s="6">
        <f>(((J1230/60)/60)/24)+DATE(1970,1,1)</f>
        <v>40754.729259259257</v>
      </c>
    </row>
    <row r="1231" spans="1:18" ht="60" x14ac:dyDescent="0.25">
      <c r="A1231">
        <v>1229</v>
      </c>
      <c r="B1231" s="2" t="s">
        <v>1230</v>
      </c>
      <c r="C1231" s="2" t="s">
        <v>5339</v>
      </c>
      <c r="D1231" s="4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8" t="s">
        <v>8322</v>
      </c>
      <c r="P1231" t="s">
        <v>8337</v>
      </c>
      <c r="Q1231">
        <f t="shared" si="19"/>
        <v>2012</v>
      </c>
      <c r="R1231" s="6">
        <f>(((J1231/60)/60)/24)+DATE(1970,1,1)</f>
        <v>40985.459803240738</v>
      </c>
    </row>
    <row r="1232" spans="1:18" ht="45" x14ac:dyDescent="0.25">
      <c r="A1232">
        <v>1230</v>
      </c>
      <c r="B1232" s="2" t="s">
        <v>1231</v>
      </c>
      <c r="C1232" s="2" t="s">
        <v>5340</v>
      </c>
      <c r="D1232" s="4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8" t="s">
        <v>8322</v>
      </c>
      <c r="P1232" t="s">
        <v>8337</v>
      </c>
      <c r="Q1232">
        <f t="shared" si="19"/>
        <v>2011</v>
      </c>
      <c r="R1232" s="6">
        <f>(((J1232/60)/60)/24)+DATE(1970,1,1)</f>
        <v>40568.972569444442</v>
      </c>
    </row>
    <row r="1233" spans="1:18" ht="45" x14ac:dyDescent="0.25">
      <c r="A1233">
        <v>1231</v>
      </c>
      <c r="B1233" s="2" t="s">
        <v>1232</v>
      </c>
      <c r="C1233" s="2" t="s">
        <v>5341</v>
      </c>
      <c r="D1233" s="4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8" t="s">
        <v>8322</v>
      </c>
      <c r="P1233" t="s">
        <v>8337</v>
      </c>
      <c r="Q1233">
        <f t="shared" si="19"/>
        <v>2015</v>
      </c>
      <c r="R1233" s="6">
        <f>(((J1233/60)/60)/24)+DATE(1970,1,1)</f>
        <v>42193.941759259258</v>
      </c>
    </row>
    <row r="1234" spans="1:18" ht="60" x14ac:dyDescent="0.25">
      <c r="A1234">
        <v>1232</v>
      </c>
      <c r="B1234" s="2" t="s">
        <v>1233</v>
      </c>
      <c r="C1234" s="2" t="s">
        <v>5342</v>
      </c>
      <c r="D1234" s="4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8" t="s">
        <v>8322</v>
      </c>
      <c r="P1234" t="s">
        <v>8337</v>
      </c>
      <c r="Q1234">
        <f t="shared" si="19"/>
        <v>2013</v>
      </c>
      <c r="R1234" s="6">
        <f>(((J1234/60)/60)/24)+DATE(1970,1,1)</f>
        <v>41506.848032407412</v>
      </c>
    </row>
    <row r="1235" spans="1:18" ht="60" x14ac:dyDescent="0.25">
      <c r="A1235">
        <v>1233</v>
      </c>
      <c r="B1235" s="2" t="s">
        <v>1234</v>
      </c>
      <c r="C1235" s="2" t="s">
        <v>5343</v>
      </c>
      <c r="D1235" s="4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8" t="s">
        <v>8322</v>
      </c>
      <c r="P1235" t="s">
        <v>8337</v>
      </c>
      <c r="Q1235">
        <f t="shared" si="19"/>
        <v>2012</v>
      </c>
      <c r="R1235" s="6">
        <f>(((J1235/60)/60)/24)+DATE(1970,1,1)</f>
        <v>40939.948773148149</v>
      </c>
    </row>
    <row r="1236" spans="1:18" ht="45" x14ac:dyDescent="0.25">
      <c r="A1236">
        <v>1234</v>
      </c>
      <c r="B1236" s="2" t="s">
        <v>1235</v>
      </c>
      <c r="C1236" s="2" t="s">
        <v>5344</v>
      </c>
      <c r="D1236" s="4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8" t="s">
        <v>8322</v>
      </c>
      <c r="P1236" t="s">
        <v>8337</v>
      </c>
      <c r="Q1236">
        <f t="shared" si="19"/>
        <v>2015</v>
      </c>
      <c r="R1236" s="6">
        <f>(((J1236/60)/60)/24)+DATE(1970,1,1)</f>
        <v>42007.788680555561</v>
      </c>
    </row>
    <row r="1237" spans="1:18" ht="60" x14ac:dyDescent="0.25">
      <c r="A1237">
        <v>1235</v>
      </c>
      <c r="B1237" s="2" t="s">
        <v>1236</v>
      </c>
      <c r="C1237" s="2" t="s">
        <v>5345</v>
      </c>
      <c r="D1237" s="4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8" t="s">
        <v>8322</v>
      </c>
      <c r="P1237" t="s">
        <v>8337</v>
      </c>
      <c r="Q1237">
        <f t="shared" si="19"/>
        <v>2013</v>
      </c>
      <c r="R1237" s="6">
        <f>(((J1237/60)/60)/24)+DATE(1970,1,1)</f>
        <v>41583.135405092595</v>
      </c>
    </row>
    <row r="1238" spans="1:18" ht="30" x14ac:dyDescent="0.25">
      <c r="A1238">
        <v>1236</v>
      </c>
      <c r="B1238" s="2" t="s">
        <v>1237</v>
      </c>
      <c r="C1238" s="2" t="s">
        <v>5346</v>
      </c>
      <c r="D1238" s="4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8" t="s">
        <v>8322</v>
      </c>
      <c r="P1238" t="s">
        <v>8337</v>
      </c>
      <c r="Q1238">
        <f t="shared" si="19"/>
        <v>2012</v>
      </c>
      <c r="R1238" s="6">
        <f>(((J1238/60)/60)/24)+DATE(1970,1,1)</f>
        <v>41110.680138888885</v>
      </c>
    </row>
    <row r="1239" spans="1:18" ht="60" x14ac:dyDescent="0.25">
      <c r="A1239">
        <v>1237</v>
      </c>
      <c r="B1239" s="2" t="s">
        <v>1238</v>
      </c>
      <c r="C1239" s="2" t="s">
        <v>5347</v>
      </c>
      <c r="D1239" s="4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8" t="s">
        <v>8322</v>
      </c>
      <c r="P1239" t="s">
        <v>8337</v>
      </c>
      <c r="Q1239">
        <f t="shared" si="19"/>
        <v>2012</v>
      </c>
      <c r="R1239" s="6">
        <f>(((J1239/60)/60)/24)+DATE(1970,1,1)</f>
        <v>41125.283159722225</v>
      </c>
    </row>
    <row r="1240" spans="1:18" ht="60" x14ac:dyDescent="0.25">
      <c r="A1240">
        <v>1238</v>
      </c>
      <c r="B1240" s="2" t="s">
        <v>1239</v>
      </c>
      <c r="C1240" s="2" t="s">
        <v>5348</v>
      </c>
      <c r="D1240" s="4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8" t="s">
        <v>8322</v>
      </c>
      <c r="P1240" t="s">
        <v>8337</v>
      </c>
      <c r="Q1240">
        <f t="shared" si="19"/>
        <v>2011</v>
      </c>
      <c r="R1240" s="6">
        <f>(((J1240/60)/60)/24)+DATE(1970,1,1)</f>
        <v>40731.61037037037</v>
      </c>
    </row>
    <row r="1241" spans="1:18" ht="30" x14ac:dyDescent="0.25">
      <c r="A1241">
        <v>1239</v>
      </c>
      <c r="B1241" s="2" t="s">
        <v>1240</v>
      </c>
      <c r="C1241" s="2" t="s">
        <v>5349</v>
      </c>
      <c r="D1241" s="4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8" t="s">
        <v>8322</v>
      </c>
      <c r="P1241" t="s">
        <v>8337</v>
      </c>
      <c r="Q1241">
        <f t="shared" si="19"/>
        <v>2011</v>
      </c>
      <c r="R1241" s="6">
        <f>(((J1241/60)/60)/24)+DATE(1970,1,1)</f>
        <v>40883.962581018517</v>
      </c>
    </row>
    <row r="1242" spans="1:18" ht="45" x14ac:dyDescent="0.25">
      <c r="A1242">
        <v>1240</v>
      </c>
      <c r="B1242" s="2" t="s">
        <v>1241</v>
      </c>
      <c r="C1242" s="2" t="s">
        <v>5350</v>
      </c>
      <c r="D1242" s="4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8" t="s">
        <v>8322</v>
      </c>
      <c r="P1242" t="s">
        <v>8337</v>
      </c>
      <c r="Q1242">
        <f t="shared" si="19"/>
        <v>2013</v>
      </c>
      <c r="R1242" s="6">
        <f>(((J1242/60)/60)/24)+DATE(1970,1,1)</f>
        <v>41409.040011574078</v>
      </c>
    </row>
    <row r="1243" spans="1:18" ht="60" x14ac:dyDescent="0.25">
      <c r="A1243">
        <v>1241</v>
      </c>
      <c r="B1243" s="2" t="s">
        <v>1242</v>
      </c>
      <c r="C1243" s="2" t="s">
        <v>5351</v>
      </c>
      <c r="D1243" s="4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8" t="s">
        <v>8322</v>
      </c>
      <c r="P1243" t="s">
        <v>8337</v>
      </c>
      <c r="Q1243">
        <f t="shared" si="19"/>
        <v>2014</v>
      </c>
      <c r="R1243" s="6">
        <f>(((J1243/60)/60)/24)+DATE(1970,1,1)</f>
        <v>41923.837731481479</v>
      </c>
    </row>
    <row r="1244" spans="1:18" ht="60" x14ac:dyDescent="0.25">
      <c r="A1244">
        <v>1242</v>
      </c>
      <c r="B1244" s="2" t="s">
        <v>1243</v>
      </c>
      <c r="C1244" s="2" t="s">
        <v>5352</v>
      </c>
      <c r="D1244" s="4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8" t="s">
        <v>8322</v>
      </c>
      <c r="P1244" t="s">
        <v>8337</v>
      </c>
      <c r="Q1244">
        <f t="shared" si="19"/>
        <v>2011</v>
      </c>
      <c r="R1244" s="6">
        <f>(((J1244/60)/60)/24)+DATE(1970,1,1)</f>
        <v>40782.165532407409</v>
      </c>
    </row>
    <row r="1245" spans="1:18" ht="45" x14ac:dyDescent="0.25">
      <c r="A1245">
        <v>1243</v>
      </c>
      <c r="B1245" s="2" t="s">
        <v>1244</v>
      </c>
      <c r="C1245" s="2" t="s">
        <v>5353</v>
      </c>
      <c r="D1245" s="4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8" t="s">
        <v>8322</v>
      </c>
      <c r="P1245" t="s">
        <v>8337</v>
      </c>
      <c r="Q1245">
        <f t="shared" si="19"/>
        <v>2011</v>
      </c>
      <c r="R1245" s="6">
        <f>(((J1245/60)/60)/24)+DATE(1970,1,1)</f>
        <v>40671.879293981481</v>
      </c>
    </row>
    <row r="1246" spans="1:18" ht="45" x14ac:dyDescent="0.25">
      <c r="A1246">
        <v>1244</v>
      </c>
      <c r="B1246" s="2" t="s">
        <v>1245</v>
      </c>
      <c r="C1246" s="2" t="s">
        <v>5354</v>
      </c>
      <c r="D1246" s="4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8" t="s">
        <v>8322</v>
      </c>
      <c r="P1246" t="s">
        <v>8323</v>
      </c>
      <c r="Q1246">
        <f t="shared" si="19"/>
        <v>2013</v>
      </c>
      <c r="R1246" s="6">
        <f>(((J1246/60)/60)/24)+DATE(1970,1,1)</f>
        <v>41355.825497685182</v>
      </c>
    </row>
    <row r="1247" spans="1:18" ht="45" x14ac:dyDescent="0.25">
      <c r="A1247">
        <v>1245</v>
      </c>
      <c r="B1247" s="2" t="s">
        <v>1246</v>
      </c>
      <c r="C1247" s="2" t="s">
        <v>5355</v>
      </c>
      <c r="D1247" s="4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8" t="s">
        <v>8322</v>
      </c>
      <c r="P1247" t="s">
        <v>8323</v>
      </c>
      <c r="Q1247">
        <f t="shared" si="19"/>
        <v>2014</v>
      </c>
      <c r="R1247" s="6">
        <f>(((J1247/60)/60)/24)+DATE(1970,1,1)</f>
        <v>41774.599930555552</v>
      </c>
    </row>
    <row r="1248" spans="1:18" ht="60" x14ac:dyDescent="0.25">
      <c r="A1248">
        <v>1246</v>
      </c>
      <c r="B1248" s="2" t="s">
        <v>1247</v>
      </c>
      <c r="C1248" s="2" t="s">
        <v>5356</v>
      </c>
      <c r="D1248" s="4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8" t="s">
        <v>8322</v>
      </c>
      <c r="P1248" t="s">
        <v>8323</v>
      </c>
      <c r="Q1248">
        <f t="shared" si="19"/>
        <v>2011</v>
      </c>
      <c r="R1248" s="6">
        <f>(((J1248/60)/60)/24)+DATE(1970,1,1)</f>
        <v>40838.043391203704</v>
      </c>
    </row>
    <row r="1249" spans="1:18" ht="30" x14ac:dyDescent="0.25">
      <c r="A1249">
        <v>1247</v>
      </c>
      <c r="B1249" s="2" t="s">
        <v>1248</v>
      </c>
      <c r="C1249" s="2" t="s">
        <v>5357</v>
      </c>
      <c r="D1249" s="4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8" t="s">
        <v>8322</v>
      </c>
      <c r="P1249" t="s">
        <v>8323</v>
      </c>
      <c r="Q1249">
        <f t="shared" si="19"/>
        <v>2013</v>
      </c>
      <c r="R1249" s="6">
        <f>(((J1249/60)/60)/24)+DATE(1970,1,1)</f>
        <v>41370.292303240742</v>
      </c>
    </row>
    <row r="1250" spans="1:18" ht="45" x14ac:dyDescent="0.25">
      <c r="A1250">
        <v>1248</v>
      </c>
      <c r="B1250" s="2" t="s">
        <v>1249</v>
      </c>
      <c r="C1250" s="2" t="s">
        <v>5358</v>
      </c>
      <c r="D1250" s="4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8" t="s">
        <v>8322</v>
      </c>
      <c r="P1250" t="s">
        <v>8323</v>
      </c>
      <c r="Q1250">
        <f t="shared" si="19"/>
        <v>2014</v>
      </c>
      <c r="R1250" s="6">
        <f>(((J1250/60)/60)/24)+DATE(1970,1,1)</f>
        <v>41767.656863425924</v>
      </c>
    </row>
    <row r="1251" spans="1:18" ht="45" x14ac:dyDescent="0.25">
      <c r="A1251">
        <v>1249</v>
      </c>
      <c r="B1251" s="2" t="s">
        <v>1250</v>
      </c>
      <c r="C1251" s="2" t="s">
        <v>5359</v>
      </c>
      <c r="D1251" s="4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8" t="s">
        <v>8322</v>
      </c>
      <c r="P1251" t="s">
        <v>8323</v>
      </c>
      <c r="Q1251">
        <f t="shared" si="19"/>
        <v>2012</v>
      </c>
      <c r="R1251" s="6">
        <f>(((J1251/60)/60)/24)+DATE(1970,1,1)</f>
        <v>41067.74086805556</v>
      </c>
    </row>
    <row r="1252" spans="1:18" ht="60" x14ac:dyDescent="0.25">
      <c r="A1252">
        <v>1250</v>
      </c>
      <c r="B1252" s="2" t="s">
        <v>1251</v>
      </c>
      <c r="C1252" s="2" t="s">
        <v>5360</v>
      </c>
      <c r="D1252" s="4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8" t="s">
        <v>8322</v>
      </c>
      <c r="P1252" t="s">
        <v>8323</v>
      </c>
      <c r="Q1252">
        <f t="shared" si="19"/>
        <v>2014</v>
      </c>
      <c r="R1252" s="6">
        <f>(((J1252/60)/60)/24)+DATE(1970,1,1)</f>
        <v>41843.64271990741</v>
      </c>
    </row>
    <row r="1253" spans="1:18" ht="45" x14ac:dyDescent="0.25">
      <c r="A1253">
        <v>1251</v>
      </c>
      <c r="B1253" s="2" t="s">
        <v>1252</v>
      </c>
      <c r="C1253" s="2" t="s">
        <v>5361</v>
      </c>
      <c r="D1253" s="4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8" t="s">
        <v>8322</v>
      </c>
      <c r="P1253" t="s">
        <v>8323</v>
      </c>
      <c r="Q1253">
        <f t="shared" si="19"/>
        <v>2011</v>
      </c>
      <c r="R1253" s="6">
        <f>(((J1253/60)/60)/24)+DATE(1970,1,1)</f>
        <v>40751.814432870371</v>
      </c>
    </row>
    <row r="1254" spans="1:18" ht="45" x14ac:dyDescent="0.25">
      <c r="A1254">
        <v>1252</v>
      </c>
      <c r="B1254" s="2" t="s">
        <v>1253</v>
      </c>
      <c r="C1254" s="2" t="s">
        <v>5362</v>
      </c>
      <c r="D1254" s="4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8" t="s">
        <v>8322</v>
      </c>
      <c r="P1254" t="s">
        <v>8323</v>
      </c>
      <c r="Q1254">
        <f t="shared" si="19"/>
        <v>2013</v>
      </c>
      <c r="R1254" s="6">
        <f>(((J1254/60)/60)/24)+DATE(1970,1,1)</f>
        <v>41543.988067129627</v>
      </c>
    </row>
    <row r="1255" spans="1:18" ht="60" x14ac:dyDescent="0.25">
      <c r="A1255">
        <v>1253</v>
      </c>
      <c r="B1255" s="2" t="s">
        <v>1254</v>
      </c>
      <c r="C1255" s="2" t="s">
        <v>5363</v>
      </c>
      <c r="D1255" s="4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8" t="s">
        <v>8322</v>
      </c>
      <c r="P1255" t="s">
        <v>8323</v>
      </c>
      <c r="Q1255">
        <f t="shared" si="19"/>
        <v>2014</v>
      </c>
      <c r="R1255" s="6">
        <f>(((J1255/60)/60)/24)+DATE(1970,1,1)</f>
        <v>41855.783645833333</v>
      </c>
    </row>
    <row r="1256" spans="1:18" ht="60" x14ac:dyDescent="0.25">
      <c r="A1256">
        <v>1254</v>
      </c>
      <c r="B1256" s="2" t="s">
        <v>1255</v>
      </c>
      <c r="C1256" s="2" t="s">
        <v>5364</v>
      </c>
      <c r="D1256" s="4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8" t="s">
        <v>8322</v>
      </c>
      <c r="P1256" t="s">
        <v>8323</v>
      </c>
      <c r="Q1256">
        <f t="shared" si="19"/>
        <v>2010</v>
      </c>
      <c r="R1256" s="6">
        <f>(((J1256/60)/60)/24)+DATE(1970,1,1)</f>
        <v>40487.621365740742</v>
      </c>
    </row>
    <row r="1257" spans="1:18" ht="45" x14ac:dyDescent="0.25">
      <c r="A1257">
        <v>1255</v>
      </c>
      <c r="B1257" s="2" t="s">
        <v>1256</v>
      </c>
      <c r="C1257" s="2" t="s">
        <v>5365</v>
      </c>
      <c r="D1257" s="4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8" t="s">
        <v>8322</v>
      </c>
      <c r="P1257" t="s">
        <v>8323</v>
      </c>
      <c r="Q1257">
        <f t="shared" si="19"/>
        <v>2013</v>
      </c>
      <c r="R1257" s="6">
        <f>(((J1257/60)/60)/24)+DATE(1970,1,1)</f>
        <v>41579.845509259263</v>
      </c>
    </row>
    <row r="1258" spans="1:18" ht="60" x14ac:dyDescent="0.25">
      <c r="A1258">
        <v>1256</v>
      </c>
      <c r="B1258" s="2" t="s">
        <v>1257</v>
      </c>
      <c r="C1258" s="2" t="s">
        <v>5366</v>
      </c>
      <c r="D1258" s="4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8" t="s">
        <v>8322</v>
      </c>
      <c r="P1258" t="s">
        <v>8323</v>
      </c>
      <c r="Q1258">
        <f t="shared" si="19"/>
        <v>2012</v>
      </c>
      <c r="R1258" s="6">
        <f>(((J1258/60)/60)/24)+DATE(1970,1,1)</f>
        <v>40921.919340277782</v>
      </c>
    </row>
    <row r="1259" spans="1:18" ht="60" x14ac:dyDescent="0.25">
      <c r="A1259">
        <v>1257</v>
      </c>
      <c r="B1259" s="2" t="s">
        <v>1258</v>
      </c>
      <c r="C1259" s="2" t="s">
        <v>5367</v>
      </c>
      <c r="D1259" s="4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8" t="s">
        <v>8322</v>
      </c>
      <c r="P1259" t="s">
        <v>8323</v>
      </c>
      <c r="Q1259">
        <f t="shared" si="19"/>
        <v>2011</v>
      </c>
      <c r="R1259" s="6">
        <f>(((J1259/60)/60)/24)+DATE(1970,1,1)</f>
        <v>40587.085532407407</v>
      </c>
    </row>
    <row r="1260" spans="1:18" ht="45" x14ac:dyDescent="0.25">
      <c r="A1260">
        <v>1258</v>
      </c>
      <c r="B1260" s="2" t="s">
        <v>1259</v>
      </c>
      <c r="C1260" s="2" t="s">
        <v>5368</v>
      </c>
      <c r="D1260" s="4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8" t="s">
        <v>8322</v>
      </c>
      <c r="P1260" t="s">
        <v>8323</v>
      </c>
      <c r="Q1260">
        <f t="shared" si="19"/>
        <v>2013</v>
      </c>
      <c r="R1260" s="6">
        <f>(((J1260/60)/60)/24)+DATE(1970,1,1)</f>
        <v>41487.611250000002</v>
      </c>
    </row>
    <row r="1261" spans="1:18" ht="45" x14ac:dyDescent="0.25">
      <c r="A1261">
        <v>1259</v>
      </c>
      <c r="B1261" s="2" t="s">
        <v>1260</v>
      </c>
      <c r="C1261" s="2" t="s">
        <v>5369</v>
      </c>
      <c r="D1261" s="4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8" t="s">
        <v>8322</v>
      </c>
      <c r="P1261" t="s">
        <v>8323</v>
      </c>
      <c r="Q1261">
        <f t="shared" si="19"/>
        <v>2014</v>
      </c>
      <c r="R1261" s="6">
        <f>(((J1261/60)/60)/24)+DATE(1970,1,1)</f>
        <v>41766.970648148148</v>
      </c>
    </row>
    <row r="1262" spans="1:18" ht="45" x14ac:dyDescent="0.25">
      <c r="A1262">
        <v>1260</v>
      </c>
      <c r="B1262" s="2" t="s">
        <v>1261</v>
      </c>
      <c r="C1262" s="2" t="s">
        <v>5370</v>
      </c>
      <c r="D1262" s="4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8" t="s">
        <v>8322</v>
      </c>
      <c r="P1262" t="s">
        <v>8323</v>
      </c>
      <c r="Q1262">
        <f t="shared" si="19"/>
        <v>2014</v>
      </c>
      <c r="R1262" s="6">
        <f>(((J1262/60)/60)/24)+DATE(1970,1,1)</f>
        <v>41666.842824074076</v>
      </c>
    </row>
    <row r="1263" spans="1:18" ht="45" x14ac:dyDescent="0.25">
      <c r="A1263">
        <v>1261</v>
      </c>
      <c r="B1263" s="2" t="s">
        <v>1262</v>
      </c>
      <c r="C1263" s="2" t="s">
        <v>5371</v>
      </c>
      <c r="D1263" s="4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8" t="s">
        <v>8322</v>
      </c>
      <c r="P1263" t="s">
        <v>8323</v>
      </c>
      <c r="Q1263">
        <f t="shared" si="19"/>
        <v>2013</v>
      </c>
      <c r="R1263" s="6">
        <f>(((J1263/60)/60)/24)+DATE(1970,1,1)</f>
        <v>41638.342905092592</v>
      </c>
    </row>
    <row r="1264" spans="1:18" ht="60" x14ac:dyDescent="0.25">
      <c r="A1264">
        <v>1262</v>
      </c>
      <c r="B1264" s="2" t="s">
        <v>1263</v>
      </c>
      <c r="C1264" s="2" t="s">
        <v>5372</v>
      </c>
      <c r="D1264" s="4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8" t="s">
        <v>8322</v>
      </c>
      <c r="P1264" t="s">
        <v>8323</v>
      </c>
      <c r="Q1264">
        <f t="shared" si="19"/>
        <v>2014</v>
      </c>
      <c r="R1264" s="6">
        <f>(((J1264/60)/60)/24)+DATE(1970,1,1)</f>
        <v>41656.762638888889</v>
      </c>
    </row>
    <row r="1265" spans="1:18" ht="30" x14ac:dyDescent="0.25">
      <c r="A1265">
        <v>1263</v>
      </c>
      <c r="B1265" s="2" t="s">
        <v>1264</v>
      </c>
      <c r="C1265" s="2" t="s">
        <v>5373</v>
      </c>
      <c r="D1265" s="4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8" t="s">
        <v>8322</v>
      </c>
      <c r="P1265" t="s">
        <v>8323</v>
      </c>
      <c r="Q1265">
        <f t="shared" si="19"/>
        <v>2014</v>
      </c>
      <c r="R1265" s="6">
        <f>(((J1265/60)/60)/24)+DATE(1970,1,1)</f>
        <v>41692.084143518521</v>
      </c>
    </row>
    <row r="1266" spans="1:18" ht="60" x14ac:dyDescent="0.25">
      <c r="A1266">
        <v>1264</v>
      </c>
      <c r="B1266" s="2" t="s">
        <v>1265</v>
      </c>
      <c r="C1266" s="2" t="s">
        <v>5374</v>
      </c>
      <c r="D1266" s="4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8" t="s">
        <v>8322</v>
      </c>
      <c r="P1266" t="s">
        <v>8323</v>
      </c>
      <c r="Q1266">
        <f t="shared" si="19"/>
        <v>2013</v>
      </c>
      <c r="R1266" s="6">
        <f>(((J1266/60)/60)/24)+DATE(1970,1,1)</f>
        <v>41547.662997685184</v>
      </c>
    </row>
    <row r="1267" spans="1:18" ht="60" x14ac:dyDescent="0.25">
      <c r="A1267">
        <v>1265</v>
      </c>
      <c r="B1267" s="2" t="s">
        <v>1266</v>
      </c>
      <c r="C1267" s="2" t="s">
        <v>5375</v>
      </c>
      <c r="D1267" s="4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8" t="s">
        <v>8322</v>
      </c>
      <c r="P1267" t="s">
        <v>8323</v>
      </c>
      <c r="Q1267">
        <f t="shared" si="19"/>
        <v>2010</v>
      </c>
      <c r="R1267" s="6">
        <f>(((J1267/60)/60)/24)+DATE(1970,1,1)</f>
        <v>40465.655266203699</v>
      </c>
    </row>
    <row r="1268" spans="1:18" ht="45" x14ac:dyDescent="0.25">
      <c r="A1268">
        <v>1266</v>
      </c>
      <c r="B1268" s="2" t="s">
        <v>1267</v>
      </c>
      <c r="C1268" s="2" t="s">
        <v>5376</v>
      </c>
      <c r="D1268" s="4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8" t="s">
        <v>8322</v>
      </c>
      <c r="P1268" t="s">
        <v>8323</v>
      </c>
      <c r="Q1268">
        <f t="shared" si="19"/>
        <v>2013</v>
      </c>
      <c r="R1268" s="6">
        <f>(((J1268/60)/60)/24)+DATE(1970,1,1)</f>
        <v>41620.87667824074</v>
      </c>
    </row>
    <row r="1269" spans="1:18" ht="60" x14ac:dyDescent="0.25">
      <c r="A1269">
        <v>1267</v>
      </c>
      <c r="B1269" s="2" t="s">
        <v>1268</v>
      </c>
      <c r="C1269" s="2" t="s">
        <v>5377</v>
      </c>
      <c r="D1269" s="4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8" t="s">
        <v>8322</v>
      </c>
      <c r="P1269" t="s">
        <v>8323</v>
      </c>
      <c r="Q1269">
        <f t="shared" si="19"/>
        <v>2013</v>
      </c>
      <c r="R1269" s="6">
        <f>(((J1269/60)/60)/24)+DATE(1970,1,1)</f>
        <v>41449.585162037038</v>
      </c>
    </row>
    <row r="1270" spans="1:18" ht="45" x14ac:dyDescent="0.25">
      <c r="A1270">
        <v>1268</v>
      </c>
      <c r="B1270" s="2" t="s">
        <v>1269</v>
      </c>
      <c r="C1270" s="2" t="s">
        <v>5378</v>
      </c>
      <c r="D1270" s="4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8" t="s">
        <v>8322</v>
      </c>
      <c r="P1270" t="s">
        <v>8323</v>
      </c>
      <c r="Q1270">
        <f t="shared" si="19"/>
        <v>2013</v>
      </c>
      <c r="R1270" s="6">
        <f>(((J1270/60)/60)/24)+DATE(1970,1,1)</f>
        <v>41507.845451388886</v>
      </c>
    </row>
    <row r="1271" spans="1:18" ht="60" x14ac:dyDescent="0.25">
      <c r="A1271">
        <v>1269</v>
      </c>
      <c r="B1271" s="2" t="s">
        <v>1270</v>
      </c>
      <c r="C1271" s="2" t="s">
        <v>5379</v>
      </c>
      <c r="D1271" s="4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8" t="s">
        <v>8322</v>
      </c>
      <c r="P1271" t="s">
        <v>8323</v>
      </c>
      <c r="Q1271">
        <f t="shared" si="19"/>
        <v>2016</v>
      </c>
      <c r="R1271" s="6">
        <f>(((J1271/60)/60)/24)+DATE(1970,1,1)</f>
        <v>42445.823055555549</v>
      </c>
    </row>
    <row r="1272" spans="1:18" ht="45" x14ac:dyDescent="0.25">
      <c r="A1272">
        <v>1270</v>
      </c>
      <c r="B1272" s="2" t="s">
        <v>1271</v>
      </c>
      <c r="C1272" s="2" t="s">
        <v>5380</v>
      </c>
      <c r="D1272" s="4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8" t="s">
        <v>8322</v>
      </c>
      <c r="P1272" t="s">
        <v>8323</v>
      </c>
      <c r="Q1272">
        <f t="shared" si="19"/>
        <v>2012</v>
      </c>
      <c r="R1272" s="6">
        <f>(((J1272/60)/60)/24)+DATE(1970,1,1)</f>
        <v>40933.856967592597</v>
      </c>
    </row>
    <row r="1273" spans="1:18" ht="60" x14ac:dyDescent="0.25">
      <c r="A1273">
        <v>1271</v>
      </c>
      <c r="B1273" s="2" t="s">
        <v>1272</v>
      </c>
      <c r="C1273" s="2" t="s">
        <v>5381</v>
      </c>
      <c r="D1273" s="4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8" t="s">
        <v>8322</v>
      </c>
      <c r="P1273" t="s">
        <v>8323</v>
      </c>
      <c r="Q1273">
        <f t="shared" si="19"/>
        <v>2013</v>
      </c>
      <c r="R1273" s="6">
        <f>(((J1273/60)/60)/24)+DATE(1970,1,1)</f>
        <v>41561.683553240742</v>
      </c>
    </row>
    <row r="1274" spans="1:18" ht="60" x14ac:dyDescent="0.25">
      <c r="A1274">
        <v>1272</v>
      </c>
      <c r="B1274" s="2" t="s">
        <v>1273</v>
      </c>
      <c r="C1274" s="2" t="s">
        <v>5382</v>
      </c>
      <c r="D1274" s="4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8" t="s">
        <v>8322</v>
      </c>
      <c r="P1274" t="s">
        <v>8323</v>
      </c>
      <c r="Q1274">
        <f t="shared" si="19"/>
        <v>2010</v>
      </c>
      <c r="R1274" s="6">
        <f>(((J1274/60)/60)/24)+DATE(1970,1,1)</f>
        <v>40274.745127314818</v>
      </c>
    </row>
    <row r="1275" spans="1:18" ht="45" x14ac:dyDescent="0.25">
      <c r="A1275">
        <v>1273</v>
      </c>
      <c r="B1275" s="2" t="s">
        <v>1274</v>
      </c>
      <c r="C1275" s="2" t="s">
        <v>5383</v>
      </c>
      <c r="D1275" s="4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8" t="s">
        <v>8322</v>
      </c>
      <c r="P1275" t="s">
        <v>8323</v>
      </c>
      <c r="Q1275">
        <f t="shared" si="19"/>
        <v>2014</v>
      </c>
      <c r="R1275" s="6">
        <f>(((J1275/60)/60)/24)+DATE(1970,1,1)</f>
        <v>41852.730219907404</v>
      </c>
    </row>
    <row r="1276" spans="1:18" ht="45" x14ac:dyDescent="0.25">
      <c r="A1276">
        <v>1274</v>
      </c>
      <c r="B1276" s="2" t="s">
        <v>1275</v>
      </c>
      <c r="C1276" s="2" t="s">
        <v>5384</v>
      </c>
      <c r="D1276" s="4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8" t="s">
        <v>8322</v>
      </c>
      <c r="P1276" t="s">
        <v>8323</v>
      </c>
      <c r="Q1276">
        <f t="shared" si="19"/>
        <v>2012</v>
      </c>
      <c r="R1276" s="6">
        <f>(((J1276/60)/60)/24)+DATE(1970,1,1)</f>
        <v>41116.690104166664</v>
      </c>
    </row>
    <row r="1277" spans="1:18" ht="45" x14ac:dyDescent="0.25">
      <c r="A1277">
        <v>1275</v>
      </c>
      <c r="B1277" s="2" t="s">
        <v>1276</v>
      </c>
      <c r="C1277" s="2" t="s">
        <v>5385</v>
      </c>
      <c r="D1277" s="4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8" t="s">
        <v>8322</v>
      </c>
      <c r="P1277" t="s">
        <v>8323</v>
      </c>
      <c r="Q1277">
        <f t="shared" si="19"/>
        <v>2013</v>
      </c>
      <c r="R1277" s="6">
        <f>(((J1277/60)/60)/24)+DATE(1970,1,1)</f>
        <v>41458.867905092593</v>
      </c>
    </row>
    <row r="1278" spans="1:18" ht="30" x14ac:dyDescent="0.25">
      <c r="A1278">
        <v>1276</v>
      </c>
      <c r="B1278" s="2" t="s">
        <v>1277</v>
      </c>
      <c r="C1278" s="2" t="s">
        <v>5386</v>
      </c>
      <c r="D1278" s="4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8" t="s">
        <v>8322</v>
      </c>
      <c r="P1278" t="s">
        <v>8323</v>
      </c>
      <c r="Q1278">
        <f t="shared" si="19"/>
        <v>2009</v>
      </c>
      <c r="R1278" s="6">
        <f>(((J1278/60)/60)/24)+DATE(1970,1,1)</f>
        <v>40007.704247685186</v>
      </c>
    </row>
    <row r="1279" spans="1:18" ht="60" x14ac:dyDescent="0.25">
      <c r="A1279">
        <v>1277</v>
      </c>
      <c r="B1279" s="2" t="s">
        <v>1278</v>
      </c>
      <c r="C1279" s="2" t="s">
        <v>5387</v>
      </c>
      <c r="D1279" s="4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8" t="s">
        <v>8322</v>
      </c>
      <c r="P1279" t="s">
        <v>8323</v>
      </c>
      <c r="Q1279">
        <f t="shared" si="19"/>
        <v>2012</v>
      </c>
      <c r="R1279" s="6">
        <f>(((J1279/60)/60)/24)+DATE(1970,1,1)</f>
        <v>41121.561886574076</v>
      </c>
    </row>
    <row r="1280" spans="1:18" ht="60" x14ac:dyDescent="0.25">
      <c r="A1280">
        <v>1278</v>
      </c>
      <c r="B1280" s="2" t="s">
        <v>1279</v>
      </c>
      <c r="C1280" s="2" t="s">
        <v>5388</v>
      </c>
      <c r="D1280" s="4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8" t="s">
        <v>8322</v>
      </c>
      <c r="P1280" t="s">
        <v>8323</v>
      </c>
      <c r="Q1280">
        <f t="shared" si="19"/>
        <v>2014</v>
      </c>
      <c r="R1280" s="6">
        <f>(((J1280/60)/60)/24)+DATE(1970,1,1)</f>
        <v>41786.555162037039</v>
      </c>
    </row>
    <row r="1281" spans="1:18" ht="60" x14ac:dyDescent="0.25">
      <c r="A1281">
        <v>1279</v>
      </c>
      <c r="B1281" s="2" t="s">
        <v>1280</v>
      </c>
      <c r="C1281" s="2" t="s">
        <v>5389</v>
      </c>
      <c r="D1281" s="4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8" t="s">
        <v>8322</v>
      </c>
      <c r="P1281" t="s">
        <v>8323</v>
      </c>
      <c r="Q1281">
        <f t="shared" si="19"/>
        <v>2014</v>
      </c>
      <c r="R1281" s="6">
        <f>(((J1281/60)/60)/24)+DATE(1970,1,1)</f>
        <v>41682.099189814813</v>
      </c>
    </row>
    <row r="1282" spans="1:18" ht="45" x14ac:dyDescent="0.25">
      <c r="A1282">
        <v>1280</v>
      </c>
      <c r="B1282" s="2" t="s">
        <v>1281</v>
      </c>
      <c r="C1282" s="2" t="s">
        <v>5390</v>
      </c>
      <c r="D1282" s="4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8" t="s">
        <v>8322</v>
      </c>
      <c r="P1282" t="s">
        <v>8323</v>
      </c>
      <c r="Q1282">
        <f t="shared" si="19"/>
        <v>2010</v>
      </c>
      <c r="R1282" s="6">
        <f>(((J1282/60)/60)/24)+DATE(1970,1,1)</f>
        <v>40513.757569444446</v>
      </c>
    </row>
    <row r="1283" spans="1:18" ht="60" x14ac:dyDescent="0.25">
      <c r="A1283">
        <v>1281</v>
      </c>
      <c r="B1283" s="2" t="s">
        <v>1282</v>
      </c>
      <c r="C1283" s="2" t="s">
        <v>5391</v>
      </c>
      <c r="D1283" s="4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8" t="s">
        <v>8322</v>
      </c>
      <c r="P1283" t="s">
        <v>8323</v>
      </c>
      <c r="Q1283">
        <f t="shared" ref="Q1283:Q1346" si="20">YEAR(R1283)</f>
        <v>2013</v>
      </c>
      <c r="R1283" s="6">
        <f>(((J1283/60)/60)/24)+DATE(1970,1,1)</f>
        <v>41463.743472222224</v>
      </c>
    </row>
    <row r="1284" spans="1:18" ht="60" x14ac:dyDescent="0.25">
      <c r="A1284">
        <v>1282</v>
      </c>
      <c r="B1284" s="2" t="s">
        <v>1283</v>
      </c>
      <c r="C1284" s="2" t="s">
        <v>5392</v>
      </c>
      <c r="D1284" s="4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8" t="s">
        <v>8322</v>
      </c>
      <c r="P1284" t="s">
        <v>8323</v>
      </c>
      <c r="Q1284">
        <f t="shared" si="20"/>
        <v>2013</v>
      </c>
      <c r="R1284" s="6">
        <f>(((J1284/60)/60)/24)+DATE(1970,1,1)</f>
        <v>41586.475173611114</v>
      </c>
    </row>
    <row r="1285" spans="1:18" ht="45" x14ac:dyDescent="0.25">
      <c r="A1285">
        <v>1283</v>
      </c>
      <c r="B1285" s="2" t="s">
        <v>1284</v>
      </c>
      <c r="C1285" s="2" t="s">
        <v>5393</v>
      </c>
      <c r="D1285" s="4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8" t="s">
        <v>8322</v>
      </c>
      <c r="P1285" t="s">
        <v>8323</v>
      </c>
      <c r="Q1285">
        <f t="shared" si="20"/>
        <v>2013</v>
      </c>
      <c r="R1285" s="6">
        <f>(((J1285/60)/60)/24)+DATE(1970,1,1)</f>
        <v>41320.717465277776</v>
      </c>
    </row>
    <row r="1286" spans="1:18" ht="60" x14ac:dyDescent="0.25">
      <c r="A1286">
        <v>1284</v>
      </c>
      <c r="B1286" s="2" t="s">
        <v>1285</v>
      </c>
      <c r="C1286" s="2" t="s">
        <v>5394</v>
      </c>
      <c r="D1286" s="4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8" t="s">
        <v>8314</v>
      </c>
      <c r="P1286" t="s">
        <v>8315</v>
      </c>
      <c r="Q1286">
        <f t="shared" si="20"/>
        <v>2016</v>
      </c>
      <c r="R1286" s="6">
        <f>(((J1286/60)/60)/24)+DATE(1970,1,1)</f>
        <v>42712.23474537037</v>
      </c>
    </row>
    <row r="1287" spans="1:18" ht="60" x14ac:dyDescent="0.25">
      <c r="A1287">
        <v>1285</v>
      </c>
      <c r="B1287" s="2" t="s">
        <v>1286</v>
      </c>
      <c r="C1287" s="2" t="s">
        <v>5395</v>
      </c>
      <c r="D1287" s="4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8" t="s">
        <v>8314</v>
      </c>
      <c r="P1287" t="s">
        <v>8315</v>
      </c>
      <c r="Q1287">
        <f t="shared" si="20"/>
        <v>2015</v>
      </c>
      <c r="R1287" s="6">
        <f>(((J1287/60)/60)/24)+DATE(1970,1,1)</f>
        <v>42160.583043981482</v>
      </c>
    </row>
    <row r="1288" spans="1:18" ht="45" x14ac:dyDescent="0.25">
      <c r="A1288">
        <v>1286</v>
      </c>
      <c r="B1288" s="2" t="s">
        <v>1287</v>
      </c>
      <c r="C1288" s="2" t="s">
        <v>5396</v>
      </c>
      <c r="D1288" s="4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8" t="s">
        <v>8314</v>
      </c>
      <c r="P1288" t="s">
        <v>8315</v>
      </c>
      <c r="Q1288">
        <f t="shared" si="20"/>
        <v>2015</v>
      </c>
      <c r="R1288" s="6">
        <f>(((J1288/60)/60)/24)+DATE(1970,1,1)</f>
        <v>42039.384571759263</v>
      </c>
    </row>
    <row r="1289" spans="1:18" ht="90" x14ac:dyDescent="0.25">
      <c r="A1289">
        <v>1287</v>
      </c>
      <c r="B1289" s="2" t="s">
        <v>1288</v>
      </c>
      <c r="C1289" s="2" t="s">
        <v>5397</v>
      </c>
      <c r="D1289" s="4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8" t="s">
        <v>8314</v>
      </c>
      <c r="P1289" t="s">
        <v>8315</v>
      </c>
      <c r="Q1289">
        <f t="shared" si="20"/>
        <v>2015</v>
      </c>
      <c r="R1289" s="6">
        <f>(((J1289/60)/60)/24)+DATE(1970,1,1)</f>
        <v>42107.621018518519</v>
      </c>
    </row>
    <row r="1290" spans="1:18" ht="60" x14ac:dyDescent="0.25">
      <c r="A1290">
        <v>1288</v>
      </c>
      <c r="B1290" s="2" t="s">
        <v>1289</v>
      </c>
      <c r="C1290" s="2" t="s">
        <v>5398</v>
      </c>
      <c r="D1290" s="4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8" t="s">
        <v>8314</v>
      </c>
      <c r="P1290" t="s">
        <v>8315</v>
      </c>
      <c r="Q1290">
        <f t="shared" si="20"/>
        <v>2016</v>
      </c>
      <c r="R1290" s="6">
        <f>(((J1290/60)/60)/24)+DATE(1970,1,1)</f>
        <v>42561.154664351852</v>
      </c>
    </row>
    <row r="1291" spans="1:18" ht="45" x14ac:dyDescent="0.25">
      <c r="A1291">
        <v>1289</v>
      </c>
      <c r="B1291" s="2" t="s">
        <v>1290</v>
      </c>
      <c r="C1291" s="2" t="s">
        <v>5399</v>
      </c>
      <c r="D1291" s="4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8" t="s">
        <v>8314</v>
      </c>
      <c r="P1291" t="s">
        <v>8315</v>
      </c>
      <c r="Q1291">
        <f t="shared" si="20"/>
        <v>2016</v>
      </c>
      <c r="R1291" s="6">
        <f>(((J1291/60)/60)/24)+DATE(1970,1,1)</f>
        <v>42709.134780092587</v>
      </c>
    </row>
    <row r="1292" spans="1:18" ht="30" x14ac:dyDescent="0.25">
      <c r="A1292">
        <v>1290</v>
      </c>
      <c r="B1292" s="2" t="s">
        <v>1291</v>
      </c>
      <c r="C1292" s="2" t="s">
        <v>5400</v>
      </c>
      <c r="D1292" s="4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8" t="s">
        <v>8314</v>
      </c>
      <c r="P1292" t="s">
        <v>8315</v>
      </c>
      <c r="Q1292">
        <f t="shared" si="20"/>
        <v>2015</v>
      </c>
      <c r="R1292" s="6">
        <f>(((J1292/60)/60)/24)+DATE(1970,1,1)</f>
        <v>42086.614942129629</v>
      </c>
    </row>
    <row r="1293" spans="1:18" ht="60" x14ac:dyDescent="0.25">
      <c r="A1293">
        <v>1291</v>
      </c>
      <c r="B1293" s="2" t="s">
        <v>1292</v>
      </c>
      <c r="C1293" s="2" t="s">
        <v>5401</v>
      </c>
      <c r="D1293" s="4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8" t="s">
        <v>8314</v>
      </c>
      <c r="P1293" t="s">
        <v>8315</v>
      </c>
      <c r="Q1293">
        <f t="shared" si="20"/>
        <v>2015</v>
      </c>
      <c r="R1293" s="6">
        <f>(((J1293/60)/60)/24)+DATE(1970,1,1)</f>
        <v>42064.652673611112</v>
      </c>
    </row>
    <row r="1294" spans="1:18" ht="60" x14ac:dyDescent="0.25">
      <c r="A1294">
        <v>1292</v>
      </c>
      <c r="B1294" s="2" t="s">
        <v>1293</v>
      </c>
      <c r="C1294" s="2" t="s">
        <v>5402</v>
      </c>
      <c r="D1294" s="4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8" t="s">
        <v>8314</v>
      </c>
      <c r="P1294" t="s">
        <v>8315</v>
      </c>
      <c r="Q1294">
        <f t="shared" si="20"/>
        <v>2015</v>
      </c>
      <c r="R1294" s="6">
        <f>(((J1294/60)/60)/24)+DATE(1970,1,1)</f>
        <v>42256.764212962968</v>
      </c>
    </row>
    <row r="1295" spans="1:18" ht="60" x14ac:dyDescent="0.25">
      <c r="A1295">
        <v>1293</v>
      </c>
      <c r="B1295" s="2" t="s">
        <v>1294</v>
      </c>
      <c r="C1295" s="2" t="s">
        <v>5403</v>
      </c>
      <c r="D1295" s="4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8" t="s">
        <v>8314</v>
      </c>
      <c r="P1295" t="s">
        <v>8315</v>
      </c>
      <c r="Q1295">
        <f t="shared" si="20"/>
        <v>2015</v>
      </c>
      <c r="R1295" s="6">
        <f>(((J1295/60)/60)/24)+DATE(1970,1,1)</f>
        <v>42292.701053240744</v>
      </c>
    </row>
    <row r="1296" spans="1:18" ht="60" x14ac:dyDescent="0.25">
      <c r="A1296">
        <v>1294</v>
      </c>
      <c r="B1296" s="2" t="s">
        <v>1295</v>
      </c>
      <c r="C1296" s="2" t="s">
        <v>5404</v>
      </c>
      <c r="D1296" s="4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8" t="s">
        <v>8314</v>
      </c>
      <c r="P1296" t="s">
        <v>8315</v>
      </c>
      <c r="Q1296">
        <f t="shared" si="20"/>
        <v>2015</v>
      </c>
      <c r="R1296" s="6">
        <f>(((J1296/60)/60)/24)+DATE(1970,1,1)</f>
        <v>42278.453668981485</v>
      </c>
    </row>
    <row r="1297" spans="1:18" ht="60" x14ac:dyDescent="0.25">
      <c r="A1297">
        <v>1295</v>
      </c>
      <c r="B1297" s="2" t="s">
        <v>1296</v>
      </c>
      <c r="C1297" s="2" t="s">
        <v>5405</v>
      </c>
      <c r="D1297" s="4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8" t="s">
        <v>8314</v>
      </c>
      <c r="P1297" t="s">
        <v>8315</v>
      </c>
      <c r="Q1297">
        <f t="shared" si="20"/>
        <v>2015</v>
      </c>
      <c r="R1297" s="6">
        <f>(((J1297/60)/60)/24)+DATE(1970,1,1)</f>
        <v>42184.572881944448</v>
      </c>
    </row>
    <row r="1298" spans="1:18" ht="60" x14ac:dyDescent="0.25">
      <c r="A1298">
        <v>1296</v>
      </c>
      <c r="B1298" s="2" t="s">
        <v>1297</v>
      </c>
      <c r="C1298" s="2" t="s">
        <v>5406</v>
      </c>
      <c r="D1298" s="4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8" t="s">
        <v>8314</v>
      </c>
      <c r="P1298" t="s">
        <v>8315</v>
      </c>
      <c r="Q1298">
        <f t="shared" si="20"/>
        <v>2016</v>
      </c>
      <c r="R1298" s="6">
        <f>(((J1298/60)/60)/24)+DATE(1970,1,1)</f>
        <v>42423.050613425927</v>
      </c>
    </row>
    <row r="1299" spans="1:18" ht="60" x14ac:dyDescent="0.25">
      <c r="A1299">
        <v>1297</v>
      </c>
      <c r="B1299" s="2" t="s">
        <v>1298</v>
      </c>
      <c r="C1299" s="2" t="s">
        <v>5407</v>
      </c>
      <c r="D1299" s="4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8" t="s">
        <v>8314</v>
      </c>
      <c r="P1299" t="s">
        <v>8315</v>
      </c>
      <c r="Q1299">
        <f t="shared" si="20"/>
        <v>2016</v>
      </c>
      <c r="R1299" s="6">
        <f>(((J1299/60)/60)/24)+DATE(1970,1,1)</f>
        <v>42461.747199074074</v>
      </c>
    </row>
    <row r="1300" spans="1:18" ht="60" x14ac:dyDescent="0.25">
      <c r="A1300">
        <v>1298</v>
      </c>
      <c r="B1300" s="2" t="s">
        <v>1299</v>
      </c>
      <c r="C1300" s="2" t="s">
        <v>5408</v>
      </c>
      <c r="D1300" s="4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8" t="s">
        <v>8314</v>
      </c>
      <c r="P1300" t="s">
        <v>8315</v>
      </c>
      <c r="Q1300">
        <f t="shared" si="20"/>
        <v>2016</v>
      </c>
      <c r="R1300" s="6">
        <f>(((J1300/60)/60)/24)+DATE(1970,1,1)</f>
        <v>42458.680925925932</v>
      </c>
    </row>
    <row r="1301" spans="1:18" ht="45" x14ac:dyDescent="0.25">
      <c r="A1301">
        <v>1299</v>
      </c>
      <c r="B1301" s="2" t="s">
        <v>1300</v>
      </c>
      <c r="C1301" s="2" t="s">
        <v>5409</v>
      </c>
      <c r="D1301" s="4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8" t="s">
        <v>8314</v>
      </c>
      <c r="P1301" t="s">
        <v>8315</v>
      </c>
      <c r="Q1301">
        <f t="shared" si="20"/>
        <v>2015</v>
      </c>
      <c r="R1301" s="6">
        <f>(((J1301/60)/60)/24)+DATE(1970,1,1)</f>
        <v>42169.814340277779</v>
      </c>
    </row>
    <row r="1302" spans="1:18" ht="60" x14ac:dyDescent="0.25">
      <c r="A1302">
        <v>1300</v>
      </c>
      <c r="B1302" s="2" t="s">
        <v>1301</v>
      </c>
      <c r="C1302" s="2" t="s">
        <v>5410</v>
      </c>
      <c r="D1302" s="4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8" t="s">
        <v>8314</v>
      </c>
      <c r="P1302" t="s">
        <v>8315</v>
      </c>
      <c r="Q1302">
        <f t="shared" si="20"/>
        <v>2016</v>
      </c>
      <c r="R1302" s="6">
        <f>(((J1302/60)/60)/24)+DATE(1970,1,1)</f>
        <v>42483.675208333334</v>
      </c>
    </row>
    <row r="1303" spans="1:18" ht="60" x14ac:dyDescent="0.25">
      <c r="A1303">
        <v>1301</v>
      </c>
      <c r="B1303" s="2" t="s">
        <v>1302</v>
      </c>
      <c r="C1303" s="2" t="s">
        <v>5411</v>
      </c>
      <c r="D1303" s="4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8" t="s">
        <v>8314</v>
      </c>
      <c r="P1303" t="s">
        <v>8315</v>
      </c>
      <c r="Q1303">
        <f t="shared" si="20"/>
        <v>2015</v>
      </c>
      <c r="R1303" s="6">
        <f>(((J1303/60)/60)/24)+DATE(1970,1,1)</f>
        <v>42195.749745370369</v>
      </c>
    </row>
    <row r="1304" spans="1:18" ht="45" x14ac:dyDescent="0.25">
      <c r="A1304">
        <v>1302</v>
      </c>
      <c r="B1304" s="2" t="s">
        <v>1303</v>
      </c>
      <c r="C1304" s="2" t="s">
        <v>5412</v>
      </c>
      <c r="D1304" s="4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8" t="s">
        <v>8314</v>
      </c>
      <c r="P1304" t="s">
        <v>8315</v>
      </c>
      <c r="Q1304">
        <f t="shared" si="20"/>
        <v>2016</v>
      </c>
      <c r="R1304" s="6">
        <f>(((J1304/60)/60)/24)+DATE(1970,1,1)</f>
        <v>42675.057997685188</v>
      </c>
    </row>
    <row r="1305" spans="1:18" ht="30" x14ac:dyDescent="0.25">
      <c r="A1305">
        <v>1303</v>
      </c>
      <c r="B1305" s="2" t="s">
        <v>1304</v>
      </c>
      <c r="C1305" s="2" t="s">
        <v>5413</v>
      </c>
      <c r="D1305" s="4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8" t="s">
        <v>8314</v>
      </c>
      <c r="P1305" t="s">
        <v>8315</v>
      </c>
      <c r="Q1305">
        <f t="shared" si="20"/>
        <v>2016</v>
      </c>
      <c r="R1305" s="6">
        <f>(((J1305/60)/60)/24)+DATE(1970,1,1)</f>
        <v>42566.441203703704</v>
      </c>
    </row>
    <row r="1306" spans="1:18" ht="45" x14ac:dyDescent="0.25">
      <c r="A1306">
        <v>1304</v>
      </c>
      <c r="B1306" s="2" t="s">
        <v>1305</v>
      </c>
      <c r="C1306" s="2" t="s">
        <v>5414</v>
      </c>
      <c r="D1306" s="4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8" t="s">
        <v>8316</v>
      </c>
      <c r="P1306" t="s">
        <v>8318</v>
      </c>
      <c r="Q1306">
        <f t="shared" si="20"/>
        <v>2017</v>
      </c>
      <c r="R1306" s="6">
        <f>(((J1306/60)/60)/24)+DATE(1970,1,1)</f>
        <v>42747.194502314815</v>
      </c>
    </row>
    <row r="1307" spans="1:18" ht="60" x14ac:dyDescent="0.25">
      <c r="A1307">
        <v>1305</v>
      </c>
      <c r="B1307" s="2" t="s">
        <v>1306</v>
      </c>
      <c r="C1307" s="2" t="s">
        <v>5415</v>
      </c>
      <c r="D1307" s="4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8" t="s">
        <v>8316</v>
      </c>
      <c r="P1307" t="s">
        <v>8318</v>
      </c>
      <c r="Q1307">
        <f t="shared" si="20"/>
        <v>2016</v>
      </c>
      <c r="R1307" s="6">
        <f>(((J1307/60)/60)/24)+DATE(1970,1,1)</f>
        <v>42543.665601851855</v>
      </c>
    </row>
    <row r="1308" spans="1:18" ht="60" x14ac:dyDescent="0.25">
      <c r="A1308">
        <v>1306</v>
      </c>
      <c r="B1308" s="2" t="s">
        <v>1307</v>
      </c>
      <c r="C1308" s="2" t="s">
        <v>5416</v>
      </c>
      <c r="D1308" s="4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8" t="s">
        <v>8316</v>
      </c>
      <c r="P1308" t="s">
        <v>8318</v>
      </c>
      <c r="Q1308">
        <f t="shared" si="20"/>
        <v>2014</v>
      </c>
      <c r="R1308" s="6">
        <f>(((J1308/60)/60)/24)+DATE(1970,1,1)</f>
        <v>41947.457569444443</v>
      </c>
    </row>
    <row r="1309" spans="1:18" ht="30" x14ac:dyDescent="0.25">
      <c r="A1309">
        <v>1307</v>
      </c>
      <c r="B1309" s="2" t="s">
        <v>1308</v>
      </c>
      <c r="C1309" s="2" t="s">
        <v>5417</v>
      </c>
      <c r="D1309" s="4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8" t="s">
        <v>8316</v>
      </c>
      <c r="P1309" t="s">
        <v>8318</v>
      </c>
      <c r="Q1309">
        <f t="shared" si="20"/>
        <v>2016</v>
      </c>
      <c r="R1309" s="6">
        <f>(((J1309/60)/60)/24)+DATE(1970,1,1)</f>
        <v>42387.503229166665</v>
      </c>
    </row>
    <row r="1310" spans="1:18" ht="30" x14ac:dyDescent="0.25">
      <c r="A1310">
        <v>1308</v>
      </c>
      <c r="B1310" s="2" t="s">
        <v>1309</v>
      </c>
      <c r="C1310" s="2" t="s">
        <v>5418</v>
      </c>
      <c r="D1310" s="4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8" t="s">
        <v>8316</v>
      </c>
      <c r="P1310" t="s">
        <v>8318</v>
      </c>
      <c r="Q1310">
        <f t="shared" si="20"/>
        <v>2016</v>
      </c>
      <c r="R1310" s="6">
        <f>(((J1310/60)/60)/24)+DATE(1970,1,1)</f>
        <v>42611.613564814819</v>
      </c>
    </row>
    <row r="1311" spans="1:18" ht="45" x14ac:dyDescent="0.25">
      <c r="A1311">
        <v>1309</v>
      </c>
      <c r="B1311" s="2" t="s">
        <v>1310</v>
      </c>
      <c r="C1311" s="2" t="s">
        <v>5419</v>
      </c>
      <c r="D1311" s="4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8" t="s">
        <v>8316</v>
      </c>
      <c r="P1311" t="s">
        <v>8318</v>
      </c>
      <c r="Q1311">
        <f t="shared" si="20"/>
        <v>2015</v>
      </c>
      <c r="R1311" s="6">
        <f>(((J1311/60)/60)/24)+DATE(1970,1,1)</f>
        <v>42257.882731481484</v>
      </c>
    </row>
    <row r="1312" spans="1:18" ht="45" x14ac:dyDescent="0.25">
      <c r="A1312">
        <v>1310</v>
      </c>
      <c r="B1312" s="2" t="s">
        <v>1311</v>
      </c>
      <c r="C1312" s="2" t="s">
        <v>5420</v>
      </c>
      <c r="D1312" s="4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8" t="s">
        <v>8316</v>
      </c>
      <c r="P1312" t="s">
        <v>8318</v>
      </c>
      <c r="Q1312">
        <f t="shared" si="20"/>
        <v>2016</v>
      </c>
      <c r="R1312" s="6">
        <f>(((J1312/60)/60)/24)+DATE(1970,1,1)</f>
        <v>42556.667245370365</v>
      </c>
    </row>
    <row r="1313" spans="1:18" ht="60" x14ac:dyDescent="0.25">
      <c r="A1313">
        <v>1311</v>
      </c>
      <c r="B1313" s="2" t="s">
        <v>1312</v>
      </c>
      <c r="C1313" s="2" t="s">
        <v>5421</v>
      </c>
      <c r="D1313" s="4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8" t="s">
        <v>8316</v>
      </c>
      <c r="P1313" t="s">
        <v>8318</v>
      </c>
      <c r="Q1313">
        <f t="shared" si="20"/>
        <v>2016</v>
      </c>
      <c r="R1313" s="6">
        <f>(((J1313/60)/60)/24)+DATE(1970,1,1)</f>
        <v>42669.802303240736</v>
      </c>
    </row>
    <row r="1314" spans="1:18" ht="45" x14ac:dyDescent="0.25">
      <c r="A1314">
        <v>1312</v>
      </c>
      <c r="B1314" s="2" t="s">
        <v>1313</v>
      </c>
      <c r="C1314" s="2" t="s">
        <v>5422</v>
      </c>
      <c r="D1314" s="4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8" t="s">
        <v>8316</v>
      </c>
      <c r="P1314" t="s">
        <v>8318</v>
      </c>
      <c r="Q1314">
        <f t="shared" si="20"/>
        <v>2015</v>
      </c>
      <c r="R1314" s="6">
        <f>(((J1314/60)/60)/24)+DATE(1970,1,1)</f>
        <v>42082.702800925923</v>
      </c>
    </row>
    <row r="1315" spans="1:18" ht="60" x14ac:dyDescent="0.25">
      <c r="A1315">
        <v>1313</v>
      </c>
      <c r="B1315" s="2" t="s">
        <v>1314</v>
      </c>
      <c r="C1315" s="2" t="s">
        <v>5423</v>
      </c>
      <c r="D1315" s="4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8" t="s">
        <v>8316</v>
      </c>
      <c r="P1315" t="s">
        <v>8318</v>
      </c>
      <c r="Q1315">
        <f t="shared" si="20"/>
        <v>2016</v>
      </c>
      <c r="R1315" s="6">
        <f>(((J1315/60)/60)/24)+DATE(1970,1,1)</f>
        <v>42402.709652777776</v>
      </c>
    </row>
    <row r="1316" spans="1:18" ht="60" x14ac:dyDescent="0.25">
      <c r="A1316">
        <v>1314</v>
      </c>
      <c r="B1316" s="2" t="s">
        <v>1315</v>
      </c>
      <c r="C1316" s="2" t="s">
        <v>5424</v>
      </c>
      <c r="D1316" s="4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8" t="s">
        <v>8316</v>
      </c>
      <c r="P1316" t="s">
        <v>8318</v>
      </c>
      <c r="Q1316">
        <f t="shared" si="20"/>
        <v>2016</v>
      </c>
      <c r="R1316" s="6">
        <f>(((J1316/60)/60)/24)+DATE(1970,1,1)</f>
        <v>42604.669675925921</v>
      </c>
    </row>
    <row r="1317" spans="1:18" ht="30" x14ac:dyDescent="0.25">
      <c r="A1317">
        <v>1315</v>
      </c>
      <c r="B1317" s="2" t="s">
        <v>1316</v>
      </c>
      <c r="C1317" s="2" t="s">
        <v>5425</v>
      </c>
      <c r="D1317" s="4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8" t="s">
        <v>8316</v>
      </c>
      <c r="P1317" t="s">
        <v>8318</v>
      </c>
      <c r="Q1317">
        <f t="shared" si="20"/>
        <v>2015</v>
      </c>
      <c r="R1317" s="6">
        <f>(((J1317/60)/60)/24)+DATE(1970,1,1)</f>
        <v>42278.498240740737</v>
      </c>
    </row>
    <row r="1318" spans="1:18" ht="45" x14ac:dyDescent="0.25">
      <c r="A1318">
        <v>1316</v>
      </c>
      <c r="B1318" s="2" t="s">
        <v>1317</v>
      </c>
      <c r="C1318" s="2" t="s">
        <v>5426</v>
      </c>
      <c r="D1318" s="4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8" t="s">
        <v>8316</v>
      </c>
      <c r="P1318" t="s">
        <v>8318</v>
      </c>
      <c r="Q1318">
        <f t="shared" si="20"/>
        <v>2016</v>
      </c>
      <c r="R1318" s="6">
        <f>(((J1318/60)/60)/24)+DATE(1970,1,1)</f>
        <v>42393.961909722217</v>
      </c>
    </row>
    <row r="1319" spans="1:18" ht="60" x14ac:dyDescent="0.25">
      <c r="A1319">
        <v>1317</v>
      </c>
      <c r="B1319" s="2" t="s">
        <v>1318</v>
      </c>
      <c r="C1319" s="2" t="s">
        <v>5427</v>
      </c>
      <c r="D1319" s="4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8" t="s">
        <v>8316</v>
      </c>
      <c r="P1319" t="s">
        <v>8318</v>
      </c>
      <c r="Q1319">
        <f t="shared" si="20"/>
        <v>2016</v>
      </c>
      <c r="R1319" s="6">
        <f>(((J1319/60)/60)/24)+DATE(1970,1,1)</f>
        <v>42520.235486111109</v>
      </c>
    </row>
    <row r="1320" spans="1:18" ht="45" x14ac:dyDescent="0.25">
      <c r="A1320">
        <v>1318</v>
      </c>
      <c r="B1320" s="2" t="s">
        <v>1319</v>
      </c>
      <c r="C1320" s="2" t="s">
        <v>5428</v>
      </c>
      <c r="D1320" s="4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8" t="s">
        <v>8316</v>
      </c>
      <c r="P1320" t="s">
        <v>8318</v>
      </c>
      <c r="Q1320">
        <f t="shared" si="20"/>
        <v>2014</v>
      </c>
      <c r="R1320" s="6">
        <f>(((J1320/60)/60)/24)+DATE(1970,1,1)</f>
        <v>41985.043657407412</v>
      </c>
    </row>
    <row r="1321" spans="1:18" ht="60" x14ac:dyDescent="0.25">
      <c r="A1321">
        <v>1319</v>
      </c>
      <c r="B1321" s="2" t="s">
        <v>1320</v>
      </c>
      <c r="C1321" s="2" t="s">
        <v>5429</v>
      </c>
      <c r="D1321" s="4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8" t="s">
        <v>8316</v>
      </c>
      <c r="P1321" t="s">
        <v>8318</v>
      </c>
      <c r="Q1321">
        <f t="shared" si="20"/>
        <v>2014</v>
      </c>
      <c r="R1321" s="6">
        <f>(((J1321/60)/60)/24)+DATE(1970,1,1)</f>
        <v>41816.812094907407</v>
      </c>
    </row>
    <row r="1322" spans="1:18" ht="60" x14ac:dyDescent="0.25">
      <c r="A1322">
        <v>1320</v>
      </c>
      <c r="B1322" s="2" t="s">
        <v>1321</v>
      </c>
      <c r="C1322" s="2" t="s">
        <v>5430</v>
      </c>
      <c r="D1322" s="4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8" t="s">
        <v>8316</v>
      </c>
      <c r="P1322" t="s">
        <v>8318</v>
      </c>
      <c r="Q1322">
        <f t="shared" si="20"/>
        <v>2016</v>
      </c>
      <c r="R1322" s="6">
        <f>(((J1322/60)/60)/24)+DATE(1970,1,1)</f>
        <v>42705.690347222218</v>
      </c>
    </row>
    <row r="1323" spans="1:18" ht="60" x14ac:dyDescent="0.25">
      <c r="A1323">
        <v>1321</v>
      </c>
      <c r="B1323" s="2" t="s">
        <v>1322</v>
      </c>
      <c r="C1323" s="2" t="s">
        <v>5431</v>
      </c>
      <c r="D1323" s="4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8" t="s">
        <v>8316</v>
      </c>
      <c r="P1323" t="s">
        <v>8318</v>
      </c>
      <c r="Q1323">
        <f t="shared" si="20"/>
        <v>2016</v>
      </c>
      <c r="R1323" s="6">
        <f>(((J1323/60)/60)/24)+DATE(1970,1,1)</f>
        <v>42697.74927083333</v>
      </c>
    </row>
    <row r="1324" spans="1:18" ht="60" x14ac:dyDescent="0.25">
      <c r="A1324">
        <v>1322</v>
      </c>
      <c r="B1324" s="2" t="s">
        <v>1323</v>
      </c>
      <c r="C1324" s="2" t="s">
        <v>5432</v>
      </c>
      <c r="D1324" s="4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8" t="s">
        <v>8316</v>
      </c>
      <c r="P1324" t="s">
        <v>8318</v>
      </c>
      <c r="Q1324">
        <f t="shared" si="20"/>
        <v>2015</v>
      </c>
      <c r="R1324" s="6">
        <f>(((J1324/60)/60)/24)+DATE(1970,1,1)</f>
        <v>42115.656539351854</v>
      </c>
    </row>
    <row r="1325" spans="1:18" ht="60" x14ac:dyDescent="0.25">
      <c r="A1325">
        <v>1323</v>
      </c>
      <c r="B1325" s="2" t="s">
        <v>1324</v>
      </c>
      <c r="C1325" s="2" t="s">
        <v>5433</v>
      </c>
      <c r="D1325" s="4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8" t="s">
        <v>8316</v>
      </c>
      <c r="P1325" t="s">
        <v>8318</v>
      </c>
      <c r="Q1325">
        <f t="shared" si="20"/>
        <v>2016</v>
      </c>
      <c r="R1325" s="6">
        <f>(((J1325/60)/60)/24)+DATE(1970,1,1)</f>
        <v>42451.698449074072</v>
      </c>
    </row>
    <row r="1326" spans="1:18" ht="60" x14ac:dyDescent="0.25">
      <c r="A1326">
        <v>1324</v>
      </c>
      <c r="B1326" s="2" t="s">
        <v>1325</v>
      </c>
      <c r="C1326" s="2" t="s">
        <v>5434</v>
      </c>
      <c r="D1326" s="4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8" t="s">
        <v>8316</v>
      </c>
      <c r="P1326" t="s">
        <v>8318</v>
      </c>
      <c r="Q1326">
        <f t="shared" si="20"/>
        <v>2016</v>
      </c>
      <c r="R1326" s="6">
        <f>(((J1326/60)/60)/24)+DATE(1970,1,1)</f>
        <v>42626.633703703701</v>
      </c>
    </row>
    <row r="1327" spans="1:18" ht="60" x14ac:dyDescent="0.25">
      <c r="A1327">
        <v>1325</v>
      </c>
      <c r="B1327" s="2" t="s">
        <v>1326</v>
      </c>
      <c r="C1327" s="2" t="s">
        <v>5435</v>
      </c>
      <c r="D1327" s="4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8" t="s">
        <v>8316</v>
      </c>
      <c r="P1327" t="s">
        <v>8318</v>
      </c>
      <c r="Q1327">
        <f t="shared" si="20"/>
        <v>2016</v>
      </c>
      <c r="R1327" s="6">
        <f>(((J1327/60)/60)/24)+DATE(1970,1,1)</f>
        <v>42704.086053240739</v>
      </c>
    </row>
    <row r="1328" spans="1:18" ht="60" x14ac:dyDescent="0.25">
      <c r="A1328">
        <v>1326</v>
      </c>
      <c r="B1328" s="2" t="s">
        <v>1327</v>
      </c>
      <c r="C1328" s="2" t="s">
        <v>5436</v>
      </c>
      <c r="D1328" s="4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8" t="s">
        <v>8316</v>
      </c>
      <c r="P1328" t="s">
        <v>8318</v>
      </c>
      <c r="Q1328">
        <f t="shared" si="20"/>
        <v>2014</v>
      </c>
      <c r="R1328" s="6">
        <f>(((J1328/60)/60)/24)+DATE(1970,1,1)</f>
        <v>41974.791990740734</v>
      </c>
    </row>
    <row r="1329" spans="1:18" ht="45" x14ac:dyDescent="0.25">
      <c r="A1329">
        <v>1327</v>
      </c>
      <c r="B1329" s="2" t="s">
        <v>1328</v>
      </c>
      <c r="C1329" s="2" t="s">
        <v>5437</v>
      </c>
      <c r="D1329" s="4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8" t="s">
        <v>8316</v>
      </c>
      <c r="P1329" t="s">
        <v>8318</v>
      </c>
      <c r="Q1329">
        <f t="shared" si="20"/>
        <v>2015</v>
      </c>
      <c r="R1329" s="6">
        <f>(((J1329/60)/60)/24)+DATE(1970,1,1)</f>
        <v>42123.678645833337</v>
      </c>
    </row>
    <row r="1330" spans="1:18" ht="60" x14ac:dyDescent="0.25">
      <c r="A1330">
        <v>1328</v>
      </c>
      <c r="B1330" s="2" t="s">
        <v>1329</v>
      </c>
      <c r="C1330" s="2" t="s">
        <v>5438</v>
      </c>
      <c r="D1330" s="4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8" t="s">
        <v>8316</v>
      </c>
      <c r="P1330" t="s">
        <v>8318</v>
      </c>
      <c r="Q1330">
        <f t="shared" si="20"/>
        <v>2016</v>
      </c>
      <c r="R1330" s="6">
        <f>(((J1330/60)/60)/24)+DATE(1970,1,1)</f>
        <v>42612.642754629633</v>
      </c>
    </row>
    <row r="1331" spans="1:18" ht="45" x14ac:dyDescent="0.25">
      <c r="A1331">
        <v>1329</v>
      </c>
      <c r="B1331" s="2" t="s">
        <v>1330</v>
      </c>
      <c r="C1331" s="2" t="s">
        <v>5439</v>
      </c>
      <c r="D1331" s="4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8" t="s">
        <v>8316</v>
      </c>
      <c r="P1331" t="s">
        <v>8318</v>
      </c>
      <c r="Q1331">
        <f t="shared" si="20"/>
        <v>2014</v>
      </c>
      <c r="R1331" s="6">
        <f>(((J1331/60)/60)/24)+DATE(1970,1,1)</f>
        <v>41935.221585648149</v>
      </c>
    </row>
    <row r="1332" spans="1:18" ht="45" x14ac:dyDescent="0.25">
      <c r="A1332">
        <v>1330</v>
      </c>
      <c r="B1332" s="2" t="s">
        <v>1331</v>
      </c>
      <c r="C1332" s="2" t="s">
        <v>5440</v>
      </c>
      <c r="D1332" s="4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8" t="s">
        <v>8316</v>
      </c>
      <c r="P1332" t="s">
        <v>8318</v>
      </c>
      <c r="Q1332">
        <f t="shared" si="20"/>
        <v>2016</v>
      </c>
      <c r="R1332" s="6">
        <f>(((J1332/60)/60)/24)+DATE(1970,1,1)</f>
        <v>42522.276724537034</v>
      </c>
    </row>
    <row r="1333" spans="1:18" ht="45" x14ac:dyDescent="0.25">
      <c r="A1333">
        <v>1331</v>
      </c>
      <c r="B1333" s="2" t="s">
        <v>1332</v>
      </c>
      <c r="C1333" s="2" t="s">
        <v>5441</v>
      </c>
      <c r="D1333" s="4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8" t="s">
        <v>8316</v>
      </c>
      <c r="P1333" t="s">
        <v>8318</v>
      </c>
      <c r="Q1333">
        <f t="shared" si="20"/>
        <v>2016</v>
      </c>
      <c r="R1333" s="6">
        <f>(((J1333/60)/60)/24)+DATE(1970,1,1)</f>
        <v>42569.50409722222</v>
      </c>
    </row>
    <row r="1334" spans="1:18" ht="60" x14ac:dyDescent="0.25">
      <c r="A1334">
        <v>1332</v>
      </c>
      <c r="B1334" s="2" t="s">
        <v>1333</v>
      </c>
      <c r="C1334" s="2" t="s">
        <v>5442</v>
      </c>
      <c r="D1334" s="4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8" t="s">
        <v>8316</v>
      </c>
      <c r="P1334" t="s">
        <v>8318</v>
      </c>
      <c r="Q1334">
        <f t="shared" si="20"/>
        <v>2016</v>
      </c>
      <c r="R1334" s="6">
        <f>(((J1334/60)/60)/24)+DATE(1970,1,1)</f>
        <v>42732.060277777782</v>
      </c>
    </row>
    <row r="1335" spans="1:18" ht="60" x14ac:dyDescent="0.25">
      <c r="A1335">
        <v>1333</v>
      </c>
      <c r="B1335" s="2" t="s">
        <v>1334</v>
      </c>
      <c r="C1335" s="2" t="s">
        <v>5443</v>
      </c>
      <c r="D1335" s="4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8" t="s">
        <v>8316</v>
      </c>
      <c r="P1335" t="s">
        <v>8318</v>
      </c>
      <c r="Q1335">
        <f t="shared" si="20"/>
        <v>2014</v>
      </c>
      <c r="R1335" s="6">
        <f>(((J1335/60)/60)/24)+DATE(1970,1,1)</f>
        <v>41806.106770833336</v>
      </c>
    </row>
    <row r="1336" spans="1:18" ht="45" x14ac:dyDescent="0.25">
      <c r="A1336">
        <v>1334</v>
      </c>
      <c r="B1336" s="2" t="s">
        <v>1335</v>
      </c>
      <c r="C1336" s="2" t="s">
        <v>5444</v>
      </c>
      <c r="D1336" s="4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8" t="s">
        <v>8316</v>
      </c>
      <c r="P1336" t="s">
        <v>8318</v>
      </c>
      <c r="Q1336">
        <f t="shared" si="20"/>
        <v>2016</v>
      </c>
      <c r="R1336" s="6">
        <f>(((J1336/60)/60)/24)+DATE(1970,1,1)</f>
        <v>42410.774155092593</v>
      </c>
    </row>
    <row r="1337" spans="1:18" ht="60" x14ac:dyDescent="0.25">
      <c r="A1337">
        <v>1335</v>
      </c>
      <c r="B1337" s="2" t="s">
        <v>1336</v>
      </c>
      <c r="C1337" s="2" t="s">
        <v>5445</v>
      </c>
      <c r="D1337" s="4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8" t="s">
        <v>8316</v>
      </c>
      <c r="P1337" t="s">
        <v>8318</v>
      </c>
      <c r="Q1337">
        <f t="shared" si="20"/>
        <v>2015</v>
      </c>
      <c r="R1337" s="6">
        <f>(((J1337/60)/60)/24)+DATE(1970,1,1)</f>
        <v>42313.936365740738</v>
      </c>
    </row>
    <row r="1338" spans="1:18" ht="60" x14ac:dyDescent="0.25">
      <c r="A1338">
        <v>1336</v>
      </c>
      <c r="B1338" s="2" t="s">
        <v>1337</v>
      </c>
      <c r="C1338" s="2" t="s">
        <v>5446</v>
      </c>
      <c r="D1338" s="4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8" t="s">
        <v>8316</v>
      </c>
      <c r="P1338" t="s">
        <v>8318</v>
      </c>
      <c r="Q1338">
        <f t="shared" si="20"/>
        <v>2014</v>
      </c>
      <c r="R1338" s="6">
        <f>(((J1338/60)/60)/24)+DATE(1970,1,1)</f>
        <v>41955.863750000004</v>
      </c>
    </row>
    <row r="1339" spans="1:18" ht="45" x14ac:dyDescent="0.25">
      <c r="A1339">
        <v>1337</v>
      </c>
      <c r="B1339" s="2" t="s">
        <v>1338</v>
      </c>
      <c r="C1339" s="2" t="s">
        <v>5447</v>
      </c>
      <c r="D1339" s="4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8" t="s">
        <v>8316</v>
      </c>
      <c r="P1339" t="s">
        <v>8318</v>
      </c>
      <c r="Q1339">
        <f t="shared" si="20"/>
        <v>2017</v>
      </c>
      <c r="R1339" s="6">
        <f>(((J1339/60)/60)/24)+DATE(1970,1,1)</f>
        <v>42767.577303240745</v>
      </c>
    </row>
    <row r="1340" spans="1:18" ht="60" x14ac:dyDescent="0.25">
      <c r="A1340">
        <v>1338</v>
      </c>
      <c r="B1340" s="2" t="s">
        <v>1339</v>
      </c>
      <c r="C1340" s="2" t="s">
        <v>5448</v>
      </c>
      <c r="D1340" s="4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8" t="s">
        <v>8316</v>
      </c>
      <c r="P1340" t="s">
        <v>8318</v>
      </c>
      <c r="Q1340">
        <f t="shared" si="20"/>
        <v>2015</v>
      </c>
      <c r="R1340" s="6">
        <f>(((J1340/60)/60)/24)+DATE(1970,1,1)</f>
        <v>42188.803622685184</v>
      </c>
    </row>
    <row r="1341" spans="1:18" ht="30" x14ac:dyDescent="0.25">
      <c r="A1341">
        <v>1339</v>
      </c>
      <c r="B1341" s="2" t="s">
        <v>1340</v>
      </c>
      <c r="C1341" s="2" t="s">
        <v>5449</v>
      </c>
      <c r="D1341" s="4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8" t="s">
        <v>8316</v>
      </c>
      <c r="P1341" t="s">
        <v>8318</v>
      </c>
      <c r="Q1341">
        <f t="shared" si="20"/>
        <v>2014</v>
      </c>
      <c r="R1341" s="6">
        <f>(((J1341/60)/60)/24)+DATE(1970,1,1)</f>
        <v>41936.647164351853</v>
      </c>
    </row>
    <row r="1342" spans="1:18" ht="45" x14ac:dyDescent="0.25">
      <c r="A1342">
        <v>1340</v>
      </c>
      <c r="B1342" s="2" t="s">
        <v>1341</v>
      </c>
      <c r="C1342" s="2" t="s">
        <v>5450</v>
      </c>
      <c r="D1342" s="4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8" t="s">
        <v>8316</v>
      </c>
      <c r="P1342" t="s">
        <v>8318</v>
      </c>
      <c r="Q1342">
        <f t="shared" si="20"/>
        <v>2014</v>
      </c>
      <c r="R1342" s="6">
        <f>(((J1342/60)/60)/24)+DATE(1970,1,1)</f>
        <v>41836.595520833333</v>
      </c>
    </row>
    <row r="1343" spans="1:18" ht="60" x14ac:dyDescent="0.25">
      <c r="A1343">
        <v>1341</v>
      </c>
      <c r="B1343" s="2" t="s">
        <v>1342</v>
      </c>
      <c r="C1343" s="2" t="s">
        <v>5451</v>
      </c>
      <c r="D1343" s="4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8" t="s">
        <v>8316</v>
      </c>
      <c r="P1343" t="s">
        <v>8318</v>
      </c>
      <c r="Q1343">
        <f t="shared" si="20"/>
        <v>2016</v>
      </c>
      <c r="R1343" s="6">
        <f>(((J1343/60)/60)/24)+DATE(1970,1,1)</f>
        <v>42612.624039351853</v>
      </c>
    </row>
    <row r="1344" spans="1:18" ht="60" x14ac:dyDescent="0.25">
      <c r="A1344">
        <v>1342</v>
      </c>
      <c r="B1344" s="2" t="s">
        <v>1343</v>
      </c>
      <c r="C1344" s="2" t="s">
        <v>5452</v>
      </c>
      <c r="D1344" s="4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8" t="s">
        <v>8316</v>
      </c>
      <c r="P1344" t="s">
        <v>8318</v>
      </c>
      <c r="Q1344">
        <f t="shared" si="20"/>
        <v>2015</v>
      </c>
      <c r="R1344" s="6">
        <f>(((J1344/60)/60)/24)+DATE(1970,1,1)</f>
        <v>42172.816423611104</v>
      </c>
    </row>
    <row r="1345" spans="1:18" ht="60" x14ac:dyDescent="0.25">
      <c r="A1345">
        <v>1343</v>
      </c>
      <c r="B1345" s="2" t="s">
        <v>1344</v>
      </c>
      <c r="C1345" s="2" t="s">
        <v>5453</v>
      </c>
      <c r="D1345" s="4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8" t="s">
        <v>8316</v>
      </c>
      <c r="P1345" t="s">
        <v>8318</v>
      </c>
      <c r="Q1345">
        <f t="shared" si="20"/>
        <v>2016</v>
      </c>
      <c r="R1345" s="6">
        <f>(((J1345/60)/60)/24)+DATE(1970,1,1)</f>
        <v>42542.526423611111</v>
      </c>
    </row>
    <row r="1346" spans="1:18" ht="60" x14ac:dyDescent="0.25">
      <c r="A1346">
        <v>1344</v>
      </c>
      <c r="B1346" s="2" t="s">
        <v>1345</v>
      </c>
      <c r="C1346" s="2" t="s">
        <v>5454</v>
      </c>
      <c r="D1346" s="4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8" t="s">
        <v>8319</v>
      </c>
      <c r="P1346" t="s">
        <v>8320</v>
      </c>
      <c r="Q1346">
        <f t="shared" si="20"/>
        <v>2016</v>
      </c>
      <c r="R1346" s="6">
        <f>(((J1346/60)/60)/24)+DATE(1970,1,1)</f>
        <v>42522.789803240739</v>
      </c>
    </row>
    <row r="1347" spans="1:18" ht="45" x14ac:dyDescent="0.25">
      <c r="A1347">
        <v>1345</v>
      </c>
      <c r="B1347" s="2" t="s">
        <v>1346</v>
      </c>
      <c r="C1347" s="2" t="s">
        <v>5455</v>
      </c>
      <c r="D1347" s="4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8" t="s">
        <v>8319</v>
      </c>
      <c r="P1347" t="s">
        <v>8320</v>
      </c>
      <c r="Q1347">
        <f t="shared" ref="Q1347:Q1410" si="21">YEAR(R1347)</f>
        <v>2014</v>
      </c>
      <c r="R1347" s="6">
        <f>(((J1347/60)/60)/24)+DATE(1970,1,1)</f>
        <v>41799.814340277779</v>
      </c>
    </row>
    <row r="1348" spans="1:18" ht="45" x14ac:dyDescent="0.25">
      <c r="A1348">
        <v>1346</v>
      </c>
      <c r="B1348" s="2" t="s">
        <v>1347</v>
      </c>
      <c r="C1348" s="2" t="s">
        <v>5456</v>
      </c>
      <c r="D1348" s="4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8" t="s">
        <v>8319</v>
      </c>
      <c r="P1348" t="s">
        <v>8320</v>
      </c>
      <c r="Q1348">
        <f t="shared" si="21"/>
        <v>2013</v>
      </c>
      <c r="R1348" s="6">
        <f>(((J1348/60)/60)/24)+DATE(1970,1,1)</f>
        <v>41422.075821759259</v>
      </c>
    </row>
    <row r="1349" spans="1:18" ht="60" x14ac:dyDescent="0.25">
      <c r="A1349">
        <v>1347</v>
      </c>
      <c r="B1349" s="2" t="s">
        <v>1348</v>
      </c>
      <c r="C1349" s="2" t="s">
        <v>5457</v>
      </c>
      <c r="D1349" s="4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8" t="s">
        <v>8319</v>
      </c>
      <c r="P1349" t="s">
        <v>8320</v>
      </c>
      <c r="Q1349">
        <f t="shared" si="21"/>
        <v>2015</v>
      </c>
      <c r="R1349" s="6">
        <f>(((J1349/60)/60)/24)+DATE(1970,1,1)</f>
        <v>42040.638020833328</v>
      </c>
    </row>
    <row r="1350" spans="1:18" ht="60" x14ac:dyDescent="0.25">
      <c r="A1350">
        <v>1348</v>
      </c>
      <c r="B1350" s="2" t="s">
        <v>1349</v>
      </c>
      <c r="C1350" s="2" t="s">
        <v>5458</v>
      </c>
      <c r="D1350" s="4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8" t="s">
        <v>8319</v>
      </c>
      <c r="P1350" t="s">
        <v>8320</v>
      </c>
      <c r="Q1350">
        <f t="shared" si="21"/>
        <v>2014</v>
      </c>
      <c r="R1350" s="6">
        <f>(((J1350/60)/60)/24)+DATE(1970,1,1)</f>
        <v>41963.506168981476</v>
      </c>
    </row>
    <row r="1351" spans="1:18" ht="60" x14ac:dyDescent="0.25">
      <c r="A1351">
        <v>1349</v>
      </c>
      <c r="B1351" s="2" t="s">
        <v>1350</v>
      </c>
      <c r="C1351" s="2" t="s">
        <v>5459</v>
      </c>
      <c r="D1351" s="4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8" t="s">
        <v>8319</v>
      </c>
      <c r="P1351" t="s">
        <v>8320</v>
      </c>
      <c r="Q1351">
        <f t="shared" si="21"/>
        <v>2015</v>
      </c>
      <c r="R1351" s="6">
        <f>(((J1351/60)/60)/24)+DATE(1970,1,1)</f>
        <v>42317.33258101852</v>
      </c>
    </row>
    <row r="1352" spans="1:18" ht="60" x14ac:dyDescent="0.25">
      <c r="A1352">
        <v>1350</v>
      </c>
      <c r="B1352" s="2" t="s">
        <v>1351</v>
      </c>
      <c r="C1352" s="2" t="s">
        <v>5460</v>
      </c>
      <c r="D1352" s="4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8" t="s">
        <v>8319</v>
      </c>
      <c r="P1352" t="s">
        <v>8320</v>
      </c>
      <c r="Q1352">
        <f t="shared" si="21"/>
        <v>2015</v>
      </c>
      <c r="R1352" s="6">
        <f>(((J1352/60)/60)/24)+DATE(1970,1,1)</f>
        <v>42334.013124999998</v>
      </c>
    </row>
    <row r="1353" spans="1:18" ht="45" x14ac:dyDescent="0.25">
      <c r="A1353">
        <v>1351</v>
      </c>
      <c r="B1353" s="2" t="s">
        <v>1352</v>
      </c>
      <c r="C1353" s="2" t="s">
        <v>5461</v>
      </c>
      <c r="D1353" s="4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8" t="s">
        <v>8319</v>
      </c>
      <c r="P1353" t="s">
        <v>8320</v>
      </c>
      <c r="Q1353">
        <f t="shared" si="21"/>
        <v>2016</v>
      </c>
      <c r="R1353" s="6">
        <f>(((J1353/60)/60)/24)+DATE(1970,1,1)</f>
        <v>42382.74009259259</v>
      </c>
    </row>
    <row r="1354" spans="1:18" ht="60" x14ac:dyDescent="0.25">
      <c r="A1354">
        <v>1352</v>
      </c>
      <c r="B1354" s="2" t="s">
        <v>1353</v>
      </c>
      <c r="C1354" s="2" t="s">
        <v>5462</v>
      </c>
      <c r="D1354" s="4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8" t="s">
        <v>8319</v>
      </c>
      <c r="P1354" t="s">
        <v>8320</v>
      </c>
      <c r="Q1354">
        <f t="shared" si="21"/>
        <v>2015</v>
      </c>
      <c r="R1354" s="6">
        <f>(((J1354/60)/60)/24)+DATE(1970,1,1)</f>
        <v>42200.578310185185</v>
      </c>
    </row>
    <row r="1355" spans="1:18" ht="45" x14ac:dyDescent="0.25">
      <c r="A1355">
        <v>1353</v>
      </c>
      <c r="B1355" s="2" t="s">
        <v>1354</v>
      </c>
      <c r="C1355" s="2" t="s">
        <v>5463</v>
      </c>
      <c r="D1355" s="4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8" t="s">
        <v>8319</v>
      </c>
      <c r="P1355" t="s">
        <v>8320</v>
      </c>
      <c r="Q1355">
        <f t="shared" si="21"/>
        <v>2013</v>
      </c>
      <c r="R1355" s="6">
        <f>(((J1355/60)/60)/24)+DATE(1970,1,1)</f>
        <v>41309.11791666667</v>
      </c>
    </row>
    <row r="1356" spans="1:18" ht="60" x14ac:dyDescent="0.25">
      <c r="A1356">
        <v>1354</v>
      </c>
      <c r="B1356" s="2" t="s">
        <v>1355</v>
      </c>
      <c r="C1356" s="2" t="s">
        <v>5464</v>
      </c>
      <c r="D1356" s="4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8" t="s">
        <v>8319</v>
      </c>
      <c r="P1356" t="s">
        <v>8320</v>
      </c>
      <c r="Q1356">
        <f t="shared" si="21"/>
        <v>2016</v>
      </c>
      <c r="R1356" s="6">
        <f>(((J1356/60)/60)/24)+DATE(1970,1,1)</f>
        <v>42502.807627314818</v>
      </c>
    </row>
    <row r="1357" spans="1:18" ht="60" x14ac:dyDescent="0.25">
      <c r="A1357">
        <v>1355</v>
      </c>
      <c r="B1357" s="2" t="s">
        <v>1356</v>
      </c>
      <c r="C1357" s="2" t="s">
        <v>5465</v>
      </c>
      <c r="D1357" s="4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8" t="s">
        <v>8319</v>
      </c>
      <c r="P1357" t="s">
        <v>8320</v>
      </c>
      <c r="Q1357">
        <f t="shared" si="21"/>
        <v>2012</v>
      </c>
      <c r="R1357" s="6">
        <f>(((J1357/60)/60)/24)+DATE(1970,1,1)</f>
        <v>41213.254687499997</v>
      </c>
    </row>
    <row r="1358" spans="1:18" ht="60" x14ac:dyDescent="0.25">
      <c r="A1358">
        <v>1356</v>
      </c>
      <c r="B1358" s="2" t="s">
        <v>1357</v>
      </c>
      <c r="C1358" s="2" t="s">
        <v>5466</v>
      </c>
      <c r="D1358" s="4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8" t="s">
        <v>8319</v>
      </c>
      <c r="P1358" t="s">
        <v>8320</v>
      </c>
      <c r="Q1358">
        <f t="shared" si="21"/>
        <v>2013</v>
      </c>
      <c r="R1358" s="6">
        <f>(((J1358/60)/60)/24)+DATE(1970,1,1)</f>
        <v>41430.038888888892</v>
      </c>
    </row>
    <row r="1359" spans="1:18" ht="45" x14ac:dyDescent="0.25">
      <c r="A1359">
        <v>1357</v>
      </c>
      <c r="B1359" s="2" t="s">
        <v>1358</v>
      </c>
      <c r="C1359" s="2" t="s">
        <v>5467</v>
      </c>
      <c r="D1359" s="4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8" t="s">
        <v>8319</v>
      </c>
      <c r="P1359" t="s">
        <v>8320</v>
      </c>
      <c r="Q1359">
        <f t="shared" si="21"/>
        <v>2013</v>
      </c>
      <c r="R1359" s="6">
        <f>(((J1359/60)/60)/24)+DATE(1970,1,1)</f>
        <v>41304.962233796294</v>
      </c>
    </row>
    <row r="1360" spans="1:18" ht="45" x14ac:dyDescent="0.25">
      <c r="A1360">
        <v>1358</v>
      </c>
      <c r="B1360" s="2" t="s">
        <v>1359</v>
      </c>
      <c r="C1360" s="2" t="s">
        <v>5468</v>
      </c>
      <c r="D1360" s="4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8" t="s">
        <v>8319</v>
      </c>
      <c r="P1360" t="s">
        <v>8320</v>
      </c>
      <c r="Q1360">
        <f t="shared" si="21"/>
        <v>2011</v>
      </c>
      <c r="R1360" s="6">
        <f>(((J1360/60)/60)/24)+DATE(1970,1,1)</f>
        <v>40689.570868055554</v>
      </c>
    </row>
    <row r="1361" spans="1:18" ht="60" x14ac:dyDescent="0.25">
      <c r="A1361">
        <v>1359</v>
      </c>
      <c r="B1361" s="2" t="s">
        <v>1360</v>
      </c>
      <c r="C1361" s="2" t="s">
        <v>5469</v>
      </c>
      <c r="D1361" s="4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8" t="s">
        <v>8319</v>
      </c>
      <c r="P1361" t="s">
        <v>8320</v>
      </c>
      <c r="Q1361">
        <f t="shared" si="21"/>
        <v>2011</v>
      </c>
      <c r="R1361" s="6">
        <f>(((J1361/60)/60)/24)+DATE(1970,1,1)</f>
        <v>40668.814699074072</v>
      </c>
    </row>
    <row r="1362" spans="1:18" ht="30" x14ac:dyDescent="0.25">
      <c r="A1362">
        <v>1360</v>
      </c>
      <c r="B1362" s="2" t="s">
        <v>1361</v>
      </c>
      <c r="C1362" s="2" t="s">
        <v>5470</v>
      </c>
      <c r="D1362" s="4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8" t="s">
        <v>8319</v>
      </c>
      <c r="P1362" t="s">
        <v>8320</v>
      </c>
      <c r="Q1362">
        <f t="shared" si="21"/>
        <v>2012</v>
      </c>
      <c r="R1362" s="6">
        <f>(((J1362/60)/60)/24)+DATE(1970,1,1)</f>
        <v>41095.900694444441</v>
      </c>
    </row>
    <row r="1363" spans="1:18" ht="45" x14ac:dyDescent="0.25">
      <c r="A1363">
        <v>1361</v>
      </c>
      <c r="B1363" s="2" t="s">
        <v>1362</v>
      </c>
      <c r="C1363" s="2" t="s">
        <v>5471</v>
      </c>
      <c r="D1363" s="4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8" t="s">
        <v>8319</v>
      </c>
      <c r="P1363" t="s">
        <v>8320</v>
      </c>
      <c r="Q1363">
        <f t="shared" si="21"/>
        <v>2014</v>
      </c>
      <c r="R1363" s="6">
        <f>(((J1363/60)/60)/24)+DATE(1970,1,1)</f>
        <v>41781.717268518521</v>
      </c>
    </row>
    <row r="1364" spans="1:18" ht="45" x14ac:dyDescent="0.25">
      <c r="A1364">
        <v>1362</v>
      </c>
      <c r="B1364" s="2" t="s">
        <v>1363</v>
      </c>
      <c r="C1364" s="2" t="s">
        <v>5472</v>
      </c>
      <c r="D1364" s="4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8" t="s">
        <v>8319</v>
      </c>
      <c r="P1364" t="s">
        <v>8320</v>
      </c>
      <c r="Q1364">
        <f t="shared" si="21"/>
        <v>2013</v>
      </c>
      <c r="R1364" s="6">
        <f>(((J1364/60)/60)/24)+DATE(1970,1,1)</f>
        <v>41464.934386574074</v>
      </c>
    </row>
    <row r="1365" spans="1:18" ht="60" x14ac:dyDescent="0.25">
      <c r="A1365">
        <v>1363</v>
      </c>
      <c r="B1365" s="2" t="s">
        <v>1364</v>
      </c>
      <c r="C1365" s="2" t="s">
        <v>5473</v>
      </c>
      <c r="D1365" s="4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8" t="s">
        <v>8319</v>
      </c>
      <c r="P1365" t="s">
        <v>8320</v>
      </c>
      <c r="Q1365">
        <f t="shared" si="21"/>
        <v>2016</v>
      </c>
      <c r="R1365" s="6">
        <f>(((J1365/60)/60)/24)+DATE(1970,1,1)</f>
        <v>42396.8440625</v>
      </c>
    </row>
    <row r="1366" spans="1:18" ht="60" x14ac:dyDescent="0.25">
      <c r="A1366">
        <v>1364</v>
      </c>
      <c r="B1366" s="2" t="s">
        <v>1365</v>
      </c>
      <c r="C1366" s="2" t="s">
        <v>5474</v>
      </c>
      <c r="D1366" s="4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8" t="s">
        <v>8322</v>
      </c>
      <c r="P1366" t="s">
        <v>8323</v>
      </c>
      <c r="Q1366">
        <f t="shared" si="21"/>
        <v>2014</v>
      </c>
      <c r="R1366" s="6">
        <f>(((J1366/60)/60)/24)+DATE(1970,1,1)</f>
        <v>41951.695671296293</v>
      </c>
    </row>
    <row r="1367" spans="1:18" ht="60" x14ac:dyDescent="0.25">
      <c r="A1367">
        <v>1365</v>
      </c>
      <c r="B1367" s="2" t="s">
        <v>1366</v>
      </c>
      <c r="C1367" s="2" t="s">
        <v>5475</v>
      </c>
      <c r="D1367" s="4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8" t="s">
        <v>8322</v>
      </c>
      <c r="P1367" t="s">
        <v>8323</v>
      </c>
      <c r="Q1367">
        <f t="shared" si="21"/>
        <v>2015</v>
      </c>
      <c r="R1367" s="6">
        <f>(((J1367/60)/60)/24)+DATE(1970,1,1)</f>
        <v>42049.733240740738</v>
      </c>
    </row>
    <row r="1368" spans="1:18" x14ac:dyDescent="0.25">
      <c r="A1368">
        <v>1366</v>
      </c>
      <c r="B1368" s="2" t="s">
        <v>1367</v>
      </c>
      <c r="C1368" s="2" t="s">
        <v>5476</v>
      </c>
      <c r="D1368" s="4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8" t="s">
        <v>8322</v>
      </c>
      <c r="P1368" t="s">
        <v>8323</v>
      </c>
      <c r="Q1368">
        <f t="shared" si="21"/>
        <v>2014</v>
      </c>
      <c r="R1368" s="6">
        <f>(((J1368/60)/60)/24)+DATE(1970,1,1)</f>
        <v>41924.996099537035</v>
      </c>
    </row>
    <row r="1369" spans="1:18" ht="45" x14ac:dyDescent="0.25">
      <c r="A1369">
        <v>1367</v>
      </c>
      <c r="B1369" s="2" t="s">
        <v>1368</v>
      </c>
      <c r="C1369" s="2" t="s">
        <v>5477</v>
      </c>
      <c r="D1369" s="4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8" t="s">
        <v>8322</v>
      </c>
      <c r="P1369" t="s">
        <v>8323</v>
      </c>
      <c r="Q1369">
        <f t="shared" si="21"/>
        <v>2015</v>
      </c>
      <c r="R1369" s="6">
        <f>(((J1369/60)/60)/24)+DATE(1970,1,1)</f>
        <v>42292.002893518518</v>
      </c>
    </row>
    <row r="1370" spans="1:18" ht="45" x14ac:dyDescent="0.25">
      <c r="A1370">
        <v>1368</v>
      </c>
      <c r="B1370" s="2" t="s">
        <v>1369</v>
      </c>
      <c r="C1370" s="2" t="s">
        <v>5478</v>
      </c>
      <c r="D1370" s="4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8" t="s">
        <v>8322</v>
      </c>
      <c r="P1370" t="s">
        <v>8323</v>
      </c>
      <c r="Q1370">
        <f t="shared" si="21"/>
        <v>2015</v>
      </c>
      <c r="R1370" s="6">
        <f>(((J1370/60)/60)/24)+DATE(1970,1,1)</f>
        <v>42146.190902777773</v>
      </c>
    </row>
    <row r="1371" spans="1:18" ht="60" x14ac:dyDescent="0.25">
      <c r="A1371">
        <v>1369</v>
      </c>
      <c r="B1371" s="2" t="s">
        <v>1370</v>
      </c>
      <c r="C1371" s="2" t="s">
        <v>5479</v>
      </c>
      <c r="D1371" s="4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8" t="s">
        <v>8322</v>
      </c>
      <c r="P1371" t="s">
        <v>8323</v>
      </c>
      <c r="Q1371">
        <f t="shared" si="21"/>
        <v>2014</v>
      </c>
      <c r="R1371" s="6">
        <f>(((J1371/60)/60)/24)+DATE(1970,1,1)</f>
        <v>41710.594282407408</v>
      </c>
    </row>
    <row r="1372" spans="1:18" ht="30" x14ac:dyDescent="0.25">
      <c r="A1372">
        <v>1370</v>
      </c>
      <c r="B1372" s="2" t="s">
        <v>1371</v>
      </c>
      <c r="C1372" s="2" t="s">
        <v>5480</v>
      </c>
      <c r="D1372" s="4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8" t="s">
        <v>8322</v>
      </c>
      <c r="P1372" t="s">
        <v>8323</v>
      </c>
      <c r="Q1372">
        <f t="shared" si="21"/>
        <v>2013</v>
      </c>
      <c r="R1372" s="6">
        <f>(((J1372/60)/60)/24)+DATE(1970,1,1)</f>
        <v>41548.00335648148</v>
      </c>
    </row>
    <row r="1373" spans="1:18" ht="60" x14ac:dyDescent="0.25">
      <c r="A1373">
        <v>1371</v>
      </c>
      <c r="B1373" s="2" t="s">
        <v>1372</v>
      </c>
      <c r="C1373" s="2" t="s">
        <v>5481</v>
      </c>
      <c r="D1373" s="4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8" t="s">
        <v>8322</v>
      </c>
      <c r="P1373" t="s">
        <v>8323</v>
      </c>
      <c r="Q1373">
        <f t="shared" si="21"/>
        <v>2015</v>
      </c>
      <c r="R1373" s="6">
        <f>(((J1373/60)/60)/24)+DATE(1970,1,1)</f>
        <v>42101.758587962962</v>
      </c>
    </row>
    <row r="1374" spans="1:18" ht="30" x14ac:dyDescent="0.25">
      <c r="A1374">
        <v>1372</v>
      </c>
      <c r="B1374" s="2" t="s">
        <v>1373</v>
      </c>
      <c r="C1374" s="2" t="s">
        <v>5482</v>
      </c>
      <c r="D1374" s="4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8" t="s">
        <v>8322</v>
      </c>
      <c r="P1374" t="s">
        <v>8323</v>
      </c>
      <c r="Q1374">
        <f t="shared" si="21"/>
        <v>2012</v>
      </c>
      <c r="R1374" s="6">
        <f>(((J1374/60)/60)/24)+DATE(1970,1,1)</f>
        <v>41072.739953703705</v>
      </c>
    </row>
    <row r="1375" spans="1:18" ht="45" x14ac:dyDescent="0.25">
      <c r="A1375">
        <v>1373</v>
      </c>
      <c r="B1375" s="2" t="s">
        <v>1374</v>
      </c>
      <c r="C1375" s="2" t="s">
        <v>5483</v>
      </c>
      <c r="D1375" s="4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8" t="s">
        <v>8322</v>
      </c>
      <c r="P1375" t="s">
        <v>8323</v>
      </c>
      <c r="Q1375">
        <f t="shared" si="21"/>
        <v>2016</v>
      </c>
      <c r="R1375" s="6">
        <f>(((J1375/60)/60)/24)+DATE(1970,1,1)</f>
        <v>42704.95177083333</v>
      </c>
    </row>
    <row r="1376" spans="1:18" ht="60" x14ac:dyDescent="0.25">
      <c r="A1376">
        <v>1374</v>
      </c>
      <c r="B1376" s="2" t="s">
        <v>1375</v>
      </c>
      <c r="C1376" s="2" t="s">
        <v>5484</v>
      </c>
      <c r="D1376" s="4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8" t="s">
        <v>8322</v>
      </c>
      <c r="P1376" t="s">
        <v>8323</v>
      </c>
      <c r="Q1376">
        <f t="shared" si="21"/>
        <v>2016</v>
      </c>
      <c r="R1376" s="6">
        <f>(((J1376/60)/60)/24)+DATE(1970,1,1)</f>
        <v>42424.161898148144</v>
      </c>
    </row>
    <row r="1377" spans="1:18" ht="60" x14ac:dyDescent="0.25">
      <c r="A1377">
        <v>1375</v>
      </c>
      <c r="B1377" s="2" t="s">
        <v>1376</v>
      </c>
      <c r="C1377" s="2" t="s">
        <v>5485</v>
      </c>
      <c r="D1377" s="4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8" t="s">
        <v>8322</v>
      </c>
      <c r="P1377" t="s">
        <v>8323</v>
      </c>
      <c r="Q1377">
        <f t="shared" si="21"/>
        <v>2016</v>
      </c>
      <c r="R1377" s="6">
        <f>(((J1377/60)/60)/24)+DATE(1970,1,1)</f>
        <v>42720.066192129627</v>
      </c>
    </row>
    <row r="1378" spans="1:18" ht="30" x14ac:dyDescent="0.25">
      <c r="A1378">
        <v>1376</v>
      </c>
      <c r="B1378" s="2" t="s">
        <v>1377</v>
      </c>
      <c r="C1378" s="2" t="s">
        <v>5486</v>
      </c>
      <c r="D1378" s="4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8" t="s">
        <v>8322</v>
      </c>
      <c r="P1378" t="s">
        <v>8323</v>
      </c>
      <c r="Q1378">
        <f t="shared" si="21"/>
        <v>2016</v>
      </c>
      <c r="R1378" s="6">
        <f>(((J1378/60)/60)/24)+DATE(1970,1,1)</f>
        <v>42677.669050925921</v>
      </c>
    </row>
    <row r="1379" spans="1:18" ht="60" x14ac:dyDescent="0.25">
      <c r="A1379">
        <v>1377</v>
      </c>
      <c r="B1379" s="2" t="s">
        <v>1378</v>
      </c>
      <c r="C1379" s="2" t="s">
        <v>5487</v>
      </c>
      <c r="D1379" s="4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8" t="s">
        <v>8322</v>
      </c>
      <c r="P1379" t="s">
        <v>8323</v>
      </c>
      <c r="Q1379">
        <f t="shared" si="21"/>
        <v>2017</v>
      </c>
      <c r="R1379" s="6">
        <f>(((J1379/60)/60)/24)+DATE(1970,1,1)</f>
        <v>42747.219560185185</v>
      </c>
    </row>
    <row r="1380" spans="1:18" x14ac:dyDescent="0.25">
      <c r="A1380">
        <v>1378</v>
      </c>
      <c r="B1380" s="2" t="s">
        <v>1379</v>
      </c>
      <c r="C1380" s="2" t="s">
        <v>5488</v>
      </c>
      <c r="D1380" s="4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8" t="s">
        <v>8322</v>
      </c>
      <c r="P1380" t="s">
        <v>8323</v>
      </c>
      <c r="Q1380">
        <f t="shared" si="21"/>
        <v>2016</v>
      </c>
      <c r="R1380" s="6">
        <f>(((J1380/60)/60)/24)+DATE(1970,1,1)</f>
        <v>42568.759374999994</v>
      </c>
    </row>
    <row r="1381" spans="1:18" ht="30" x14ac:dyDescent="0.25">
      <c r="A1381">
        <v>1379</v>
      </c>
      <c r="B1381" s="2" t="s">
        <v>1380</v>
      </c>
      <c r="C1381" s="2" t="s">
        <v>5489</v>
      </c>
      <c r="D1381" s="4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8" t="s">
        <v>8322</v>
      </c>
      <c r="P1381" t="s">
        <v>8323</v>
      </c>
      <c r="Q1381">
        <f t="shared" si="21"/>
        <v>2015</v>
      </c>
      <c r="R1381" s="6">
        <f>(((J1381/60)/60)/24)+DATE(1970,1,1)</f>
        <v>42130.491620370376</v>
      </c>
    </row>
    <row r="1382" spans="1:18" ht="45" x14ac:dyDescent="0.25">
      <c r="A1382">
        <v>1380</v>
      </c>
      <c r="B1382" s="2" t="s">
        <v>1381</v>
      </c>
      <c r="C1382" s="2" t="s">
        <v>5490</v>
      </c>
      <c r="D1382" s="4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8" t="s">
        <v>8322</v>
      </c>
      <c r="P1382" t="s">
        <v>8323</v>
      </c>
      <c r="Q1382">
        <f t="shared" si="21"/>
        <v>2015</v>
      </c>
      <c r="R1382" s="6">
        <f>(((J1382/60)/60)/24)+DATE(1970,1,1)</f>
        <v>42141.762800925921</v>
      </c>
    </row>
    <row r="1383" spans="1:18" ht="60" x14ac:dyDescent="0.25">
      <c r="A1383">
        <v>1381</v>
      </c>
      <c r="B1383" s="2" t="s">
        <v>1382</v>
      </c>
      <c r="C1383" s="2" t="s">
        <v>5491</v>
      </c>
      <c r="D1383" s="4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8" t="s">
        <v>8322</v>
      </c>
      <c r="P1383" t="s">
        <v>8323</v>
      </c>
      <c r="Q1383">
        <f t="shared" si="21"/>
        <v>2016</v>
      </c>
      <c r="R1383" s="6">
        <f>(((J1383/60)/60)/24)+DATE(1970,1,1)</f>
        <v>42703.214409722219</v>
      </c>
    </row>
    <row r="1384" spans="1:18" ht="45" x14ac:dyDescent="0.25">
      <c r="A1384">
        <v>1382</v>
      </c>
      <c r="B1384" s="2" t="s">
        <v>1383</v>
      </c>
      <c r="C1384" s="2" t="s">
        <v>5492</v>
      </c>
      <c r="D1384" s="4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8" t="s">
        <v>8322</v>
      </c>
      <c r="P1384" t="s">
        <v>8323</v>
      </c>
      <c r="Q1384">
        <f t="shared" si="21"/>
        <v>2013</v>
      </c>
      <c r="R1384" s="6">
        <f>(((J1384/60)/60)/24)+DATE(1970,1,1)</f>
        <v>41370.800185185188</v>
      </c>
    </row>
    <row r="1385" spans="1:18" ht="60" x14ac:dyDescent="0.25">
      <c r="A1385">
        <v>1383</v>
      </c>
      <c r="B1385" s="2" t="s">
        <v>1384</v>
      </c>
      <c r="C1385" s="2" t="s">
        <v>5493</v>
      </c>
      <c r="D1385" s="4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8" t="s">
        <v>8322</v>
      </c>
      <c r="P1385" t="s">
        <v>8323</v>
      </c>
      <c r="Q1385">
        <f t="shared" si="21"/>
        <v>2016</v>
      </c>
      <c r="R1385" s="6">
        <f>(((J1385/60)/60)/24)+DATE(1970,1,1)</f>
        <v>42707.074976851851</v>
      </c>
    </row>
    <row r="1386" spans="1:18" ht="45" x14ac:dyDescent="0.25">
      <c r="A1386">
        <v>1384</v>
      </c>
      <c r="B1386" s="2" t="s">
        <v>1385</v>
      </c>
      <c r="C1386" s="2" t="s">
        <v>5494</v>
      </c>
      <c r="D1386" s="4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8" t="s">
        <v>8322</v>
      </c>
      <c r="P1386" t="s">
        <v>8323</v>
      </c>
      <c r="Q1386">
        <f t="shared" si="21"/>
        <v>2015</v>
      </c>
      <c r="R1386" s="6">
        <f>(((J1386/60)/60)/24)+DATE(1970,1,1)</f>
        <v>42160.735208333332</v>
      </c>
    </row>
    <row r="1387" spans="1:18" ht="45" x14ac:dyDescent="0.25">
      <c r="A1387">
        <v>1385</v>
      </c>
      <c r="B1387" s="2" t="s">
        <v>1386</v>
      </c>
      <c r="C1387" s="2" t="s">
        <v>5495</v>
      </c>
      <c r="D1387" s="4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8" t="s">
        <v>8322</v>
      </c>
      <c r="P1387" t="s">
        <v>8323</v>
      </c>
      <c r="Q1387">
        <f t="shared" si="21"/>
        <v>2016</v>
      </c>
      <c r="R1387" s="6">
        <f>(((J1387/60)/60)/24)+DATE(1970,1,1)</f>
        <v>42433.688900462963</v>
      </c>
    </row>
    <row r="1388" spans="1:18" ht="30" x14ac:dyDescent="0.25">
      <c r="A1388">
        <v>1386</v>
      </c>
      <c r="B1388" s="2" t="s">
        <v>1387</v>
      </c>
      <c r="C1388" s="2" t="s">
        <v>5496</v>
      </c>
      <c r="D1388" s="4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8" t="s">
        <v>8322</v>
      </c>
      <c r="P1388" t="s">
        <v>8323</v>
      </c>
      <c r="Q1388">
        <f t="shared" si="21"/>
        <v>2015</v>
      </c>
      <c r="R1388" s="6">
        <f>(((J1388/60)/60)/24)+DATE(1970,1,1)</f>
        <v>42184.646863425922</v>
      </c>
    </row>
    <row r="1389" spans="1:18" ht="60" x14ac:dyDescent="0.25">
      <c r="A1389">
        <v>1387</v>
      </c>
      <c r="B1389" s="2" t="s">
        <v>1388</v>
      </c>
      <c r="C1389" s="2" t="s">
        <v>5497</v>
      </c>
      <c r="D1389" s="4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8" t="s">
        <v>8322</v>
      </c>
      <c r="P1389" t="s">
        <v>8323</v>
      </c>
      <c r="Q1389">
        <f t="shared" si="21"/>
        <v>2015</v>
      </c>
      <c r="R1389" s="6">
        <f>(((J1389/60)/60)/24)+DATE(1970,1,1)</f>
        <v>42126.92123842593</v>
      </c>
    </row>
    <row r="1390" spans="1:18" ht="60" x14ac:dyDescent="0.25">
      <c r="A1390">
        <v>1388</v>
      </c>
      <c r="B1390" s="2" t="s">
        <v>1389</v>
      </c>
      <c r="C1390" s="2" t="s">
        <v>5498</v>
      </c>
      <c r="D1390" s="4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8" t="s">
        <v>8322</v>
      </c>
      <c r="P1390" t="s">
        <v>8323</v>
      </c>
      <c r="Q1390">
        <f t="shared" si="21"/>
        <v>2016</v>
      </c>
      <c r="R1390" s="6">
        <f>(((J1390/60)/60)/24)+DATE(1970,1,1)</f>
        <v>42634.614780092597</v>
      </c>
    </row>
    <row r="1391" spans="1:18" ht="30" x14ac:dyDescent="0.25">
      <c r="A1391">
        <v>1389</v>
      </c>
      <c r="B1391" s="2" t="s">
        <v>1390</v>
      </c>
      <c r="C1391" s="2" t="s">
        <v>5499</v>
      </c>
      <c r="D1391" s="4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8" t="s">
        <v>8322</v>
      </c>
      <c r="P1391" t="s">
        <v>8323</v>
      </c>
      <c r="Q1391">
        <f t="shared" si="21"/>
        <v>2016</v>
      </c>
      <c r="R1391" s="6">
        <f>(((J1391/60)/60)/24)+DATE(1970,1,1)</f>
        <v>42565.480983796297</v>
      </c>
    </row>
    <row r="1392" spans="1:18" ht="45" x14ac:dyDescent="0.25">
      <c r="A1392">
        <v>1390</v>
      </c>
      <c r="B1392" s="2" t="s">
        <v>1391</v>
      </c>
      <c r="C1392" s="2" t="s">
        <v>5500</v>
      </c>
      <c r="D1392" s="4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8" t="s">
        <v>8322</v>
      </c>
      <c r="P1392" t="s">
        <v>8323</v>
      </c>
      <c r="Q1392">
        <f t="shared" si="21"/>
        <v>2015</v>
      </c>
      <c r="R1392" s="6">
        <f>(((J1392/60)/60)/24)+DATE(1970,1,1)</f>
        <v>42087.803310185183</v>
      </c>
    </row>
    <row r="1393" spans="1:18" ht="45" x14ac:dyDescent="0.25">
      <c r="A1393">
        <v>1391</v>
      </c>
      <c r="B1393" s="2" t="s">
        <v>1392</v>
      </c>
      <c r="C1393" s="2" t="s">
        <v>5501</v>
      </c>
      <c r="D1393" s="4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8" t="s">
        <v>8322</v>
      </c>
      <c r="P1393" t="s">
        <v>8323</v>
      </c>
      <c r="Q1393">
        <f t="shared" si="21"/>
        <v>2015</v>
      </c>
      <c r="R1393" s="6">
        <f>(((J1393/60)/60)/24)+DATE(1970,1,1)</f>
        <v>42193.650671296295</v>
      </c>
    </row>
    <row r="1394" spans="1:18" ht="45" x14ac:dyDescent="0.25">
      <c r="A1394">
        <v>1392</v>
      </c>
      <c r="B1394" s="2" t="s">
        <v>1393</v>
      </c>
      <c r="C1394" s="2" t="s">
        <v>5502</v>
      </c>
      <c r="D1394" s="4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8" t="s">
        <v>8322</v>
      </c>
      <c r="P1394" t="s">
        <v>8323</v>
      </c>
      <c r="Q1394">
        <f t="shared" si="21"/>
        <v>2016</v>
      </c>
      <c r="R1394" s="6">
        <f>(((J1394/60)/60)/24)+DATE(1970,1,1)</f>
        <v>42401.154930555553</v>
      </c>
    </row>
    <row r="1395" spans="1:18" ht="30" x14ac:dyDescent="0.25">
      <c r="A1395">
        <v>1393</v>
      </c>
      <c r="B1395" s="2" t="s">
        <v>1394</v>
      </c>
      <c r="C1395" s="2" t="s">
        <v>5503</v>
      </c>
      <c r="D1395" s="4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8" t="s">
        <v>8322</v>
      </c>
      <c r="P1395" t="s">
        <v>8323</v>
      </c>
      <c r="Q1395">
        <f t="shared" si="21"/>
        <v>2016</v>
      </c>
      <c r="R1395" s="6">
        <f>(((J1395/60)/60)/24)+DATE(1970,1,1)</f>
        <v>42553.681979166664</v>
      </c>
    </row>
    <row r="1396" spans="1:18" ht="45" x14ac:dyDescent="0.25">
      <c r="A1396">
        <v>1394</v>
      </c>
      <c r="B1396" s="2" t="s">
        <v>1395</v>
      </c>
      <c r="C1396" s="2" t="s">
        <v>5504</v>
      </c>
      <c r="D1396" s="4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8" t="s">
        <v>8322</v>
      </c>
      <c r="P1396" t="s">
        <v>8323</v>
      </c>
      <c r="Q1396">
        <f t="shared" si="21"/>
        <v>2017</v>
      </c>
      <c r="R1396" s="6">
        <f>(((J1396/60)/60)/24)+DATE(1970,1,1)</f>
        <v>42752.144976851851</v>
      </c>
    </row>
    <row r="1397" spans="1:18" ht="30" x14ac:dyDescent="0.25">
      <c r="A1397">
        <v>1395</v>
      </c>
      <c r="B1397" s="2" t="s">
        <v>1396</v>
      </c>
      <c r="C1397" s="2" t="s">
        <v>5505</v>
      </c>
      <c r="D1397" s="4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8" t="s">
        <v>8322</v>
      </c>
      <c r="P1397" t="s">
        <v>8323</v>
      </c>
      <c r="Q1397">
        <f t="shared" si="21"/>
        <v>2016</v>
      </c>
      <c r="R1397" s="6">
        <f>(((J1397/60)/60)/24)+DATE(1970,1,1)</f>
        <v>42719.90834490741</v>
      </c>
    </row>
    <row r="1398" spans="1:18" ht="60" x14ac:dyDescent="0.25">
      <c r="A1398">
        <v>1396</v>
      </c>
      <c r="B1398" s="2" t="s">
        <v>1397</v>
      </c>
      <c r="C1398" s="2" t="s">
        <v>5506</v>
      </c>
      <c r="D1398" s="4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8" t="s">
        <v>8322</v>
      </c>
      <c r="P1398" t="s">
        <v>8323</v>
      </c>
      <c r="Q1398">
        <f t="shared" si="21"/>
        <v>2015</v>
      </c>
      <c r="R1398" s="6">
        <f>(((J1398/60)/60)/24)+DATE(1970,1,1)</f>
        <v>42018.99863425926</v>
      </c>
    </row>
    <row r="1399" spans="1:18" ht="45" x14ac:dyDescent="0.25">
      <c r="A1399">
        <v>1397</v>
      </c>
      <c r="B1399" s="2" t="s">
        <v>1398</v>
      </c>
      <c r="C1399" s="2" t="s">
        <v>5507</v>
      </c>
      <c r="D1399" s="4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8" t="s">
        <v>8322</v>
      </c>
      <c r="P1399" t="s">
        <v>8323</v>
      </c>
      <c r="Q1399">
        <f t="shared" si="21"/>
        <v>2016</v>
      </c>
      <c r="R1399" s="6">
        <f>(((J1399/60)/60)/24)+DATE(1970,1,1)</f>
        <v>42640.917939814812</v>
      </c>
    </row>
    <row r="1400" spans="1:18" ht="45" x14ac:dyDescent="0.25">
      <c r="A1400">
        <v>1398</v>
      </c>
      <c r="B1400" s="2" t="s">
        <v>1399</v>
      </c>
      <c r="C1400" s="2" t="s">
        <v>5508</v>
      </c>
      <c r="D1400" s="4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8" t="s">
        <v>8322</v>
      </c>
      <c r="P1400" t="s">
        <v>8323</v>
      </c>
      <c r="Q1400">
        <f t="shared" si="21"/>
        <v>2016</v>
      </c>
      <c r="R1400" s="6">
        <f>(((J1400/60)/60)/24)+DATE(1970,1,1)</f>
        <v>42526.874236111107</v>
      </c>
    </row>
    <row r="1401" spans="1:18" ht="45" x14ac:dyDescent="0.25">
      <c r="A1401">
        <v>1399</v>
      </c>
      <c r="B1401" s="2" t="s">
        <v>1400</v>
      </c>
      <c r="C1401" s="2" t="s">
        <v>5509</v>
      </c>
      <c r="D1401" s="4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8" t="s">
        <v>8322</v>
      </c>
      <c r="P1401" t="s">
        <v>8323</v>
      </c>
      <c r="Q1401">
        <f t="shared" si="21"/>
        <v>2014</v>
      </c>
      <c r="R1401" s="6">
        <f>(((J1401/60)/60)/24)+DATE(1970,1,1)</f>
        <v>41889.004317129627</v>
      </c>
    </row>
    <row r="1402" spans="1:18" ht="45" x14ac:dyDescent="0.25">
      <c r="A1402">
        <v>1400</v>
      </c>
      <c r="B1402" s="2" t="s">
        <v>1401</v>
      </c>
      <c r="C1402" s="2" t="s">
        <v>5510</v>
      </c>
      <c r="D1402" s="4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8" t="s">
        <v>8322</v>
      </c>
      <c r="P1402" t="s">
        <v>8323</v>
      </c>
      <c r="Q1402">
        <f t="shared" si="21"/>
        <v>2016</v>
      </c>
      <c r="R1402" s="6">
        <f>(((J1402/60)/60)/24)+DATE(1970,1,1)</f>
        <v>42498.341122685189</v>
      </c>
    </row>
    <row r="1403" spans="1:18" ht="60" x14ac:dyDescent="0.25">
      <c r="A1403">
        <v>1401</v>
      </c>
      <c r="B1403" s="2" t="s">
        <v>1402</v>
      </c>
      <c r="C1403" s="2" t="s">
        <v>5511</v>
      </c>
      <c r="D1403" s="4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8" t="s">
        <v>8322</v>
      </c>
      <c r="P1403" t="s">
        <v>8323</v>
      </c>
      <c r="Q1403">
        <f t="shared" si="21"/>
        <v>2013</v>
      </c>
      <c r="R1403" s="6">
        <f>(((J1403/60)/60)/24)+DATE(1970,1,1)</f>
        <v>41399.99622685185</v>
      </c>
    </row>
    <row r="1404" spans="1:18" ht="60" x14ac:dyDescent="0.25">
      <c r="A1404">
        <v>1402</v>
      </c>
      <c r="B1404" s="2" t="s">
        <v>1403</v>
      </c>
      <c r="C1404" s="2" t="s">
        <v>5512</v>
      </c>
      <c r="D1404" s="4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8" t="s">
        <v>8322</v>
      </c>
      <c r="P1404" t="s">
        <v>8323</v>
      </c>
      <c r="Q1404">
        <f t="shared" si="21"/>
        <v>2015</v>
      </c>
      <c r="R1404" s="6">
        <f>(((J1404/60)/60)/24)+DATE(1970,1,1)</f>
        <v>42065.053368055553</v>
      </c>
    </row>
    <row r="1405" spans="1:18" ht="60" x14ac:dyDescent="0.25">
      <c r="A1405">
        <v>1403</v>
      </c>
      <c r="B1405" s="2" t="s">
        <v>1404</v>
      </c>
      <c r="C1405" s="2" t="s">
        <v>5513</v>
      </c>
      <c r="D1405" s="4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8" t="s">
        <v>8322</v>
      </c>
      <c r="P1405" t="s">
        <v>8323</v>
      </c>
      <c r="Q1405">
        <f t="shared" si="21"/>
        <v>2013</v>
      </c>
      <c r="R1405" s="6">
        <f>(((J1405/60)/60)/24)+DATE(1970,1,1)</f>
        <v>41451.062905092593</v>
      </c>
    </row>
    <row r="1406" spans="1:18" ht="60" x14ac:dyDescent="0.25">
      <c r="A1406">
        <v>1404</v>
      </c>
      <c r="B1406" s="2" t="s">
        <v>1405</v>
      </c>
      <c r="C1406" s="2" t="s">
        <v>5514</v>
      </c>
      <c r="D1406" s="4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8" t="s">
        <v>8319</v>
      </c>
      <c r="P1406" t="s">
        <v>8338</v>
      </c>
      <c r="Q1406">
        <f t="shared" si="21"/>
        <v>2015</v>
      </c>
      <c r="R1406" s="6">
        <f>(((J1406/60)/60)/24)+DATE(1970,1,1)</f>
        <v>42032.510243055556</v>
      </c>
    </row>
    <row r="1407" spans="1:18" ht="30" x14ac:dyDescent="0.25">
      <c r="A1407">
        <v>1405</v>
      </c>
      <c r="B1407" s="2" t="s">
        <v>1406</v>
      </c>
      <c r="C1407" s="2" t="s">
        <v>5515</v>
      </c>
      <c r="D1407" s="4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8" t="s">
        <v>8319</v>
      </c>
      <c r="P1407" t="s">
        <v>8338</v>
      </c>
      <c r="Q1407">
        <f t="shared" si="21"/>
        <v>2014</v>
      </c>
      <c r="R1407" s="6">
        <f>(((J1407/60)/60)/24)+DATE(1970,1,1)</f>
        <v>41941.680567129632</v>
      </c>
    </row>
    <row r="1408" spans="1:18" ht="30" x14ac:dyDescent="0.25">
      <c r="A1408">
        <v>1406</v>
      </c>
      <c r="B1408" s="2" t="s">
        <v>1407</v>
      </c>
      <c r="C1408" s="2" t="s">
        <v>5516</v>
      </c>
      <c r="D1408" s="4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8" t="s">
        <v>8319</v>
      </c>
      <c r="P1408" t="s">
        <v>8338</v>
      </c>
      <c r="Q1408">
        <f t="shared" si="21"/>
        <v>2015</v>
      </c>
      <c r="R1408" s="6">
        <f>(((J1408/60)/60)/24)+DATE(1970,1,1)</f>
        <v>42297.432951388888</v>
      </c>
    </row>
    <row r="1409" spans="1:18" ht="45" x14ac:dyDescent="0.25">
      <c r="A1409">
        <v>1407</v>
      </c>
      <c r="B1409" s="2" t="s">
        <v>1408</v>
      </c>
      <c r="C1409" s="2" t="s">
        <v>5517</v>
      </c>
      <c r="D1409" s="4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8" t="s">
        <v>8319</v>
      </c>
      <c r="P1409" t="s">
        <v>8338</v>
      </c>
      <c r="Q1409">
        <f t="shared" si="21"/>
        <v>2014</v>
      </c>
      <c r="R1409" s="6">
        <f>(((J1409/60)/60)/24)+DATE(1970,1,1)</f>
        <v>41838.536782407406</v>
      </c>
    </row>
    <row r="1410" spans="1:18" ht="60" x14ac:dyDescent="0.25">
      <c r="A1410">
        <v>1408</v>
      </c>
      <c r="B1410" s="2" t="s">
        <v>1409</v>
      </c>
      <c r="C1410" s="2" t="s">
        <v>5518</v>
      </c>
      <c r="D1410" s="4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8" t="s">
        <v>8319</v>
      </c>
      <c r="P1410" t="s">
        <v>8338</v>
      </c>
      <c r="Q1410">
        <f t="shared" si="21"/>
        <v>2015</v>
      </c>
      <c r="R1410" s="6">
        <f>(((J1410/60)/60)/24)+DATE(1970,1,1)</f>
        <v>42291.872175925921</v>
      </c>
    </row>
    <row r="1411" spans="1:18" ht="45" x14ac:dyDescent="0.25">
      <c r="A1411">
        <v>1409</v>
      </c>
      <c r="B1411" s="2" t="s">
        <v>1410</v>
      </c>
      <c r="C1411" s="2" t="s">
        <v>5519</v>
      </c>
      <c r="D1411" s="4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8" t="s">
        <v>8319</v>
      </c>
      <c r="P1411" t="s">
        <v>8338</v>
      </c>
      <c r="Q1411">
        <f t="shared" ref="Q1411:Q1474" si="22">YEAR(R1411)</f>
        <v>2014</v>
      </c>
      <c r="R1411" s="6">
        <f>(((J1411/60)/60)/24)+DATE(1970,1,1)</f>
        <v>41945.133506944447</v>
      </c>
    </row>
    <row r="1412" spans="1:18" ht="60" x14ac:dyDescent="0.25">
      <c r="A1412">
        <v>1410</v>
      </c>
      <c r="B1412" s="2" t="s">
        <v>1411</v>
      </c>
      <c r="C1412" s="2" t="s">
        <v>5520</v>
      </c>
      <c r="D1412" s="4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8" t="s">
        <v>8319</v>
      </c>
      <c r="P1412" t="s">
        <v>8338</v>
      </c>
      <c r="Q1412">
        <f t="shared" si="22"/>
        <v>2016</v>
      </c>
      <c r="R1412" s="6">
        <f>(((J1412/60)/60)/24)+DATE(1970,1,1)</f>
        <v>42479.318518518514</v>
      </c>
    </row>
    <row r="1413" spans="1:18" ht="60" x14ac:dyDescent="0.25">
      <c r="A1413">
        <v>1411</v>
      </c>
      <c r="B1413" s="2" t="s">
        <v>1412</v>
      </c>
      <c r="C1413" s="2" t="s">
        <v>5521</v>
      </c>
      <c r="D1413" s="4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8" t="s">
        <v>8319</v>
      </c>
      <c r="P1413" t="s">
        <v>8338</v>
      </c>
      <c r="Q1413">
        <f t="shared" si="22"/>
        <v>2015</v>
      </c>
      <c r="R1413" s="6">
        <f>(((J1413/60)/60)/24)+DATE(1970,1,1)</f>
        <v>42013.059027777781</v>
      </c>
    </row>
    <row r="1414" spans="1:18" ht="45" x14ac:dyDescent="0.25">
      <c r="A1414">
        <v>1412</v>
      </c>
      <c r="B1414" s="2" t="s">
        <v>1413</v>
      </c>
      <c r="C1414" s="2" t="s">
        <v>5522</v>
      </c>
      <c r="D1414" s="4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8" t="s">
        <v>8319</v>
      </c>
      <c r="P1414" t="s">
        <v>8338</v>
      </c>
      <c r="Q1414">
        <f t="shared" si="22"/>
        <v>2014</v>
      </c>
      <c r="R1414" s="6">
        <f>(((J1414/60)/60)/24)+DATE(1970,1,1)</f>
        <v>41947.063645833332</v>
      </c>
    </row>
    <row r="1415" spans="1:18" ht="60" x14ac:dyDescent="0.25">
      <c r="A1415">
        <v>1413</v>
      </c>
      <c r="B1415" s="2" t="s">
        <v>1414</v>
      </c>
      <c r="C1415" s="2" t="s">
        <v>5523</v>
      </c>
      <c r="D1415" s="4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8" t="s">
        <v>8319</v>
      </c>
      <c r="P1415" t="s">
        <v>8338</v>
      </c>
      <c r="Q1415">
        <f t="shared" si="22"/>
        <v>2015</v>
      </c>
      <c r="R1415" s="6">
        <f>(((J1415/60)/60)/24)+DATE(1970,1,1)</f>
        <v>42360.437152777777</v>
      </c>
    </row>
    <row r="1416" spans="1:18" ht="60" x14ac:dyDescent="0.25">
      <c r="A1416">
        <v>1414</v>
      </c>
      <c r="B1416" s="2" t="s">
        <v>1415</v>
      </c>
      <c r="C1416" s="2" t="s">
        <v>5524</v>
      </c>
      <c r="D1416" s="4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8" t="s">
        <v>8319</v>
      </c>
      <c r="P1416" t="s">
        <v>8338</v>
      </c>
      <c r="Q1416">
        <f t="shared" si="22"/>
        <v>2016</v>
      </c>
      <c r="R1416" s="6">
        <f>(((J1416/60)/60)/24)+DATE(1970,1,1)</f>
        <v>42708.25309027778</v>
      </c>
    </row>
    <row r="1417" spans="1:18" ht="45" x14ac:dyDescent="0.25">
      <c r="A1417">
        <v>1415</v>
      </c>
      <c r="B1417" s="2" t="s">
        <v>1416</v>
      </c>
      <c r="C1417" s="2" t="s">
        <v>5525</v>
      </c>
      <c r="D1417" s="4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8" t="s">
        <v>8319</v>
      </c>
      <c r="P1417" t="s">
        <v>8338</v>
      </c>
      <c r="Q1417">
        <f t="shared" si="22"/>
        <v>2015</v>
      </c>
      <c r="R1417" s="6">
        <f>(((J1417/60)/60)/24)+DATE(1970,1,1)</f>
        <v>42192.675821759258</v>
      </c>
    </row>
    <row r="1418" spans="1:18" ht="45" x14ac:dyDescent="0.25">
      <c r="A1418">
        <v>1416</v>
      </c>
      <c r="B1418" s="2" t="s">
        <v>1417</v>
      </c>
      <c r="C1418" s="2" t="s">
        <v>5526</v>
      </c>
      <c r="D1418" s="4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8" t="s">
        <v>8319</v>
      </c>
      <c r="P1418" t="s">
        <v>8338</v>
      </c>
      <c r="Q1418">
        <f t="shared" si="22"/>
        <v>2015</v>
      </c>
      <c r="R1418" s="6">
        <f>(((J1418/60)/60)/24)+DATE(1970,1,1)</f>
        <v>42299.926145833335</v>
      </c>
    </row>
    <row r="1419" spans="1:18" ht="45" x14ac:dyDescent="0.25">
      <c r="A1419">
        <v>1417</v>
      </c>
      <c r="B1419" s="2" t="s">
        <v>1418</v>
      </c>
      <c r="C1419" s="2" t="s">
        <v>5527</v>
      </c>
      <c r="D1419" s="4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8" t="s">
        <v>8319</v>
      </c>
      <c r="P1419" t="s">
        <v>8338</v>
      </c>
      <c r="Q1419">
        <f t="shared" si="22"/>
        <v>2015</v>
      </c>
      <c r="R1419" s="6">
        <f>(((J1419/60)/60)/24)+DATE(1970,1,1)</f>
        <v>42232.15016203704</v>
      </c>
    </row>
    <row r="1420" spans="1:18" ht="60" x14ac:dyDescent="0.25">
      <c r="A1420">
        <v>1418</v>
      </c>
      <c r="B1420" s="2" t="s">
        <v>1419</v>
      </c>
      <c r="C1420" s="2" t="s">
        <v>5528</v>
      </c>
      <c r="D1420" s="4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8" t="s">
        <v>8319</v>
      </c>
      <c r="P1420" t="s">
        <v>8338</v>
      </c>
      <c r="Q1420">
        <f t="shared" si="22"/>
        <v>2016</v>
      </c>
      <c r="R1420" s="6">
        <f>(((J1420/60)/60)/24)+DATE(1970,1,1)</f>
        <v>42395.456412037034</v>
      </c>
    </row>
    <row r="1421" spans="1:18" ht="60" x14ac:dyDescent="0.25">
      <c r="A1421">
        <v>1419</v>
      </c>
      <c r="B1421" s="2" t="s">
        <v>1420</v>
      </c>
      <c r="C1421" s="2" t="s">
        <v>5529</v>
      </c>
      <c r="D1421" s="4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8" t="s">
        <v>8319</v>
      </c>
      <c r="P1421" t="s">
        <v>8338</v>
      </c>
      <c r="Q1421">
        <f t="shared" si="22"/>
        <v>2016</v>
      </c>
      <c r="R1421" s="6">
        <f>(((J1421/60)/60)/24)+DATE(1970,1,1)</f>
        <v>42622.456238425926</v>
      </c>
    </row>
    <row r="1422" spans="1:18" ht="30" x14ac:dyDescent="0.25">
      <c r="A1422">
        <v>1420</v>
      </c>
      <c r="B1422" s="2" t="s">
        <v>1421</v>
      </c>
      <c r="C1422" s="2" t="s">
        <v>5530</v>
      </c>
      <c r="D1422" s="4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8" t="s">
        <v>8319</v>
      </c>
      <c r="P1422" t="s">
        <v>8338</v>
      </c>
      <c r="Q1422">
        <f t="shared" si="22"/>
        <v>2016</v>
      </c>
      <c r="R1422" s="6">
        <f>(((J1422/60)/60)/24)+DATE(1970,1,1)</f>
        <v>42524.667662037042</v>
      </c>
    </row>
    <row r="1423" spans="1:18" ht="60" x14ac:dyDescent="0.25">
      <c r="A1423">
        <v>1421</v>
      </c>
      <c r="B1423" s="2" t="s">
        <v>1422</v>
      </c>
      <c r="C1423" s="2" t="s">
        <v>5531</v>
      </c>
      <c r="D1423" s="4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8" t="s">
        <v>8319</v>
      </c>
      <c r="P1423" t="s">
        <v>8338</v>
      </c>
      <c r="Q1423">
        <f t="shared" si="22"/>
        <v>2015</v>
      </c>
      <c r="R1423" s="6">
        <f>(((J1423/60)/60)/24)+DATE(1970,1,1)</f>
        <v>42013.915613425925</v>
      </c>
    </row>
    <row r="1424" spans="1:18" ht="60" x14ac:dyDescent="0.25">
      <c r="A1424">
        <v>1422</v>
      </c>
      <c r="B1424" s="2" t="s">
        <v>1423</v>
      </c>
      <c r="C1424" s="2" t="s">
        <v>5532</v>
      </c>
      <c r="D1424" s="4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8" t="s">
        <v>8319</v>
      </c>
      <c r="P1424" t="s">
        <v>8338</v>
      </c>
      <c r="Q1424">
        <f t="shared" si="22"/>
        <v>2016</v>
      </c>
      <c r="R1424" s="6">
        <f>(((J1424/60)/60)/24)+DATE(1970,1,1)</f>
        <v>42604.239629629628</v>
      </c>
    </row>
    <row r="1425" spans="1:18" ht="60" x14ac:dyDescent="0.25">
      <c r="A1425">
        <v>1423</v>
      </c>
      <c r="B1425" s="2" t="s">
        <v>1424</v>
      </c>
      <c r="C1425" s="2" t="s">
        <v>5533</v>
      </c>
      <c r="D1425" s="4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8" t="s">
        <v>8319</v>
      </c>
      <c r="P1425" t="s">
        <v>8338</v>
      </c>
      <c r="Q1425">
        <f t="shared" si="22"/>
        <v>2015</v>
      </c>
      <c r="R1425" s="6">
        <f>(((J1425/60)/60)/24)+DATE(1970,1,1)</f>
        <v>42340.360312500001</v>
      </c>
    </row>
    <row r="1426" spans="1:18" ht="45" x14ac:dyDescent="0.25">
      <c r="A1426">
        <v>1424</v>
      </c>
      <c r="B1426" s="2" t="s">
        <v>1425</v>
      </c>
      <c r="C1426" s="2" t="s">
        <v>5534</v>
      </c>
      <c r="D1426" s="4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8" t="s">
        <v>8319</v>
      </c>
      <c r="P1426" t="s">
        <v>8338</v>
      </c>
      <c r="Q1426">
        <f t="shared" si="22"/>
        <v>2016</v>
      </c>
      <c r="R1426" s="6">
        <f>(((J1426/60)/60)/24)+DATE(1970,1,1)</f>
        <v>42676.717615740738</v>
      </c>
    </row>
    <row r="1427" spans="1:18" ht="60" x14ac:dyDescent="0.25">
      <c r="A1427">
        <v>1425</v>
      </c>
      <c r="B1427" s="2" t="s">
        <v>1426</v>
      </c>
      <c r="C1427" s="2" t="s">
        <v>5535</v>
      </c>
      <c r="D1427" s="4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8" t="s">
        <v>8319</v>
      </c>
      <c r="P1427" t="s">
        <v>8338</v>
      </c>
      <c r="Q1427">
        <f t="shared" si="22"/>
        <v>2015</v>
      </c>
      <c r="R1427" s="6">
        <f>(((J1427/60)/60)/24)+DATE(1970,1,1)</f>
        <v>42093.131469907406</v>
      </c>
    </row>
    <row r="1428" spans="1:18" ht="60" x14ac:dyDescent="0.25">
      <c r="A1428">
        <v>1426</v>
      </c>
      <c r="B1428" s="2" t="s">
        <v>1427</v>
      </c>
      <c r="C1428" s="2" t="s">
        <v>5536</v>
      </c>
      <c r="D1428" s="4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8" t="s">
        <v>8319</v>
      </c>
      <c r="P1428" t="s">
        <v>8338</v>
      </c>
      <c r="Q1428">
        <f t="shared" si="22"/>
        <v>2015</v>
      </c>
      <c r="R1428" s="6">
        <f>(((J1428/60)/60)/24)+DATE(1970,1,1)</f>
        <v>42180.390277777777</v>
      </c>
    </row>
    <row r="1429" spans="1:18" ht="60" x14ac:dyDescent="0.25">
      <c r="A1429">
        <v>1427</v>
      </c>
      <c r="B1429" s="2" t="s">
        <v>1428</v>
      </c>
      <c r="C1429" s="2" t="s">
        <v>5537</v>
      </c>
      <c r="D1429" s="4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8" t="s">
        <v>8319</v>
      </c>
      <c r="P1429" t="s">
        <v>8338</v>
      </c>
      <c r="Q1429">
        <f t="shared" si="22"/>
        <v>2016</v>
      </c>
      <c r="R1429" s="6">
        <f>(((J1429/60)/60)/24)+DATE(1970,1,1)</f>
        <v>42601.851678240739</v>
      </c>
    </row>
    <row r="1430" spans="1:18" ht="60" x14ac:dyDescent="0.25">
      <c r="A1430">
        <v>1428</v>
      </c>
      <c r="B1430" s="2" t="s">
        <v>1429</v>
      </c>
      <c r="C1430" s="2" t="s">
        <v>5538</v>
      </c>
      <c r="D1430" s="4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8" t="s">
        <v>8319</v>
      </c>
      <c r="P1430" t="s">
        <v>8338</v>
      </c>
      <c r="Q1430">
        <f t="shared" si="22"/>
        <v>2016</v>
      </c>
      <c r="R1430" s="6">
        <f>(((J1430/60)/60)/24)+DATE(1970,1,1)</f>
        <v>42432.379826388889</v>
      </c>
    </row>
    <row r="1431" spans="1:18" ht="45" x14ac:dyDescent="0.25">
      <c r="A1431">
        <v>1429</v>
      </c>
      <c r="B1431" s="2" t="s">
        <v>1430</v>
      </c>
      <c r="C1431" s="2" t="s">
        <v>5539</v>
      </c>
      <c r="D1431" s="4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8" t="s">
        <v>8319</v>
      </c>
      <c r="P1431" t="s">
        <v>8338</v>
      </c>
      <c r="Q1431">
        <f t="shared" si="22"/>
        <v>2015</v>
      </c>
      <c r="R1431" s="6">
        <f>(((J1431/60)/60)/24)+DATE(1970,1,1)</f>
        <v>42074.060671296291</v>
      </c>
    </row>
    <row r="1432" spans="1:18" ht="45" x14ac:dyDescent="0.25">
      <c r="A1432">
        <v>1430</v>
      </c>
      <c r="B1432" s="2" t="s">
        <v>1431</v>
      </c>
      <c r="C1432" s="2" t="s">
        <v>5540</v>
      </c>
      <c r="D1432" s="4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8" t="s">
        <v>8319</v>
      </c>
      <c r="P1432" t="s">
        <v>8338</v>
      </c>
      <c r="Q1432">
        <f t="shared" si="22"/>
        <v>2014</v>
      </c>
      <c r="R1432" s="6">
        <f>(((J1432/60)/60)/24)+DATE(1970,1,1)</f>
        <v>41961.813518518517</v>
      </c>
    </row>
    <row r="1433" spans="1:18" ht="60" x14ac:dyDescent="0.25">
      <c r="A1433">
        <v>1431</v>
      </c>
      <c r="B1433" s="2" t="s">
        <v>1432</v>
      </c>
      <c r="C1433" s="2" t="s">
        <v>5541</v>
      </c>
      <c r="D1433" s="4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8" t="s">
        <v>8319</v>
      </c>
      <c r="P1433" t="s">
        <v>8338</v>
      </c>
      <c r="Q1433">
        <f t="shared" si="22"/>
        <v>2015</v>
      </c>
      <c r="R1433" s="6">
        <f>(((J1433/60)/60)/24)+DATE(1970,1,1)</f>
        <v>42304.210833333331</v>
      </c>
    </row>
    <row r="1434" spans="1:18" ht="60" x14ac:dyDescent="0.25">
      <c r="A1434">
        <v>1432</v>
      </c>
      <c r="B1434" s="2" t="s">
        <v>1433</v>
      </c>
      <c r="C1434" s="2" t="s">
        <v>5542</v>
      </c>
      <c r="D1434" s="4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8" t="s">
        <v>8319</v>
      </c>
      <c r="P1434" t="s">
        <v>8338</v>
      </c>
      <c r="Q1434">
        <f t="shared" si="22"/>
        <v>2015</v>
      </c>
      <c r="R1434" s="6">
        <f>(((J1434/60)/60)/24)+DATE(1970,1,1)</f>
        <v>42175.780416666668</v>
      </c>
    </row>
    <row r="1435" spans="1:18" ht="60" x14ac:dyDescent="0.25">
      <c r="A1435">
        <v>1433</v>
      </c>
      <c r="B1435" s="2" t="s">
        <v>1434</v>
      </c>
      <c r="C1435" s="2" t="s">
        <v>5543</v>
      </c>
      <c r="D1435" s="4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8" t="s">
        <v>8319</v>
      </c>
      <c r="P1435" t="s">
        <v>8338</v>
      </c>
      <c r="Q1435">
        <f t="shared" si="22"/>
        <v>2016</v>
      </c>
      <c r="R1435" s="6">
        <f>(((J1435/60)/60)/24)+DATE(1970,1,1)</f>
        <v>42673.625868055555</v>
      </c>
    </row>
    <row r="1436" spans="1:18" ht="45" x14ac:dyDescent="0.25">
      <c r="A1436">
        <v>1434</v>
      </c>
      <c r="B1436" s="2" t="s">
        <v>1435</v>
      </c>
      <c r="C1436" s="2" t="s">
        <v>5544</v>
      </c>
      <c r="D1436" s="4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8" t="s">
        <v>8319</v>
      </c>
      <c r="P1436" t="s">
        <v>8338</v>
      </c>
      <c r="Q1436">
        <f t="shared" si="22"/>
        <v>2015</v>
      </c>
      <c r="R1436" s="6">
        <f>(((J1436/60)/60)/24)+DATE(1970,1,1)</f>
        <v>42142.767106481479</v>
      </c>
    </row>
    <row r="1437" spans="1:18" ht="45" x14ac:dyDescent="0.25">
      <c r="A1437">
        <v>1435</v>
      </c>
      <c r="B1437" s="2" t="s">
        <v>1436</v>
      </c>
      <c r="C1437" s="2" t="s">
        <v>5545</v>
      </c>
      <c r="D1437" s="4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8" t="s">
        <v>8319</v>
      </c>
      <c r="P1437" t="s">
        <v>8338</v>
      </c>
      <c r="Q1437">
        <f t="shared" si="22"/>
        <v>2015</v>
      </c>
      <c r="R1437" s="6">
        <f>(((J1437/60)/60)/24)+DATE(1970,1,1)</f>
        <v>42258.780324074076</v>
      </c>
    </row>
    <row r="1438" spans="1:18" ht="60" x14ac:dyDescent="0.25">
      <c r="A1438">
        <v>1436</v>
      </c>
      <c r="B1438" s="2" t="s">
        <v>1437</v>
      </c>
      <c r="C1438" s="2" t="s">
        <v>5546</v>
      </c>
      <c r="D1438" s="4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8" t="s">
        <v>8319</v>
      </c>
      <c r="P1438" t="s">
        <v>8338</v>
      </c>
      <c r="Q1438">
        <f t="shared" si="22"/>
        <v>2016</v>
      </c>
      <c r="R1438" s="6">
        <f>(((J1438/60)/60)/24)+DATE(1970,1,1)</f>
        <v>42391.35019675926</v>
      </c>
    </row>
    <row r="1439" spans="1:18" ht="60" x14ac:dyDescent="0.25">
      <c r="A1439">
        <v>1437</v>
      </c>
      <c r="B1439" s="2" t="s">
        <v>1438</v>
      </c>
      <c r="C1439" s="2" t="s">
        <v>5547</v>
      </c>
      <c r="D1439" s="4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8" t="s">
        <v>8319</v>
      </c>
      <c r="P1439" t="s">
        <v>8338</v>
      </c>
      <c r="Q1439">
        <f t="shared" si="22"/>
        <v>2014</v>
      </c>
      <c r="R1439" s="6">
        <f>(((J1439/60)/60)/24)+DATE(1970,1,1)</f>
        <v>41796.531701388885</v>
      </c>
    </row>
    <row r="1440" spans="1:18" ht="60" x14ac:dyDescent="0.25">
      <c r="A1440">
        <v>1438</v>
      </c>
      <c r="B1440" s="2" t="s">
        <v>1439</v>
      </c>
      <c r="C1440" s="2" t="s">
        <v>5548</v>
      </c>
      <c r="D1440" s="4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8" t="s">
        <v>8319</v>
      </c>
      <c r="P1440" t="s">
        <v>8338</v>
      </c>
      <c r="Q1440">
        <f t="shared" si="22"/>
        <v>2016</v>
      </c>
      <c r="R1440" s="6">
        <f>(((J1440/60)/60)/24)+DATE(1970,1,1)</f>
        <v>42457.871516203704</v>
      </c>
    </row>
    <row r="1441" spans="1:18" ht="45" x14ac:dyDescent="0.25">
      <c r="A1441">
        <v>1439</v>
      </c>
      <c r="B1441" s="2" t="s">
        <v>1440</v>
      </c>
      <c r="C1441" s="2" t="s">
        <v>5549</v>
      </c>
      <c r="D1441" s="4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8" t="s">
        <v>8319</v>
      </c>
      <c r="P1441" t="s">
        <v>8338</v>
      </c>
      <c r="Q1441">
        <f t="shared" si="22"/>
        <v>2015</v>
      </c>
      <c r="R1441" s="6">
        <f>(((J1441/60)/60)/24)+DATE(1970,1,1)</f>
        <v>42040.829872685179</v>
      </c>
    </row>
    <row r="1442" spans="1:18" ht="60" x14ac:dyDescent="0.25">
      <c r="A1442">
        <v>1440</v>
      </c>
      <c r="B1442" s="2" t="s">
        <v>1441</v>
      </c>
      <c r="C1442" s="2" t="s">
        <v>5550</v>
      </c>
      <c r="D1442" s="4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8" t="s">
        <v>8319</v>
      </c>
      <c r="P1442" t="s">
        <v>8338</v>
      </c>
      <c r="Q1442">
        <f t="shared" si="22"/>
        <v>2016</v>
      </c>
      <c r="R1442" s="6">
        <f>(((J1442/60)/60)/24)+DATE(1970,1,1)</f>
        <v>42486.748414351852</v>
      </c>
    </row>
    <row r="1443" spans="1:18" ht="60" x14ac:dyDescent="0.25">
      <c r="A1443">
        <v>1441</v>
      </c>
      <c r="B1443" s="2" t="s">
        <v>1442</v>
      </c>
      <c r="C1443" s="2" t="s">
        <v>5551</v>
      </c>
      <c r="D1443" s="4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8" t="s">
        <v>8319</v>
      </c>
      <c r="P1443" t="s">
        <v>8338</v>
      </c>
      <c r="Q1443">
        <f t="shared" si="22"/>
        <v>2015</v>
      </c>
      <c r="R1443" s="6">
        <f>(((J1443/60)/60)/24)+DATE(1970,1,1)</f>
        <v>42198.765844907408</v>
      </c>
    </row>
    <row r="1444" spans="1:18" ht="60" x14ac:dyDescent="0.25">
      <c r="A1444">
        <v>1442</v>
      </c>
      <c r="B1444" s="2" t="s">
        <v>1443</v>
      </c>
      <c r="C1444" s="2" t="s">
        <v>5552</v>
      </c>
      <c r="D1444" s="4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8" t="s">
        <v>8319</v>
      </c>
      <c r="P1444" t="s">
        <v>8338</v>
      </c>
      <c r="Q1444">
        <f t="shared" si="22"/>
        <v>2016</v>
      </c>
      <c r="R1444" s="6">
        <f>(((J1444/60)/60)/24)+DATE(1970,1,1)</f>
        <v>42485.64534722222</v>
      </c>
    </row>
    <row r="1445" spans="1:18" ht="60" x14ac:dyDescent="0.25">
      <c r="A1445">
        <v>1443</v>
      </c>
      <c r="B1445" s="2" t="s">
        <v>1444</v>
      </c>
      <c r="C1445" s="2" t="s">
        <v>5553</v>
      </c>
      <c r="D1445" s="4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8" t="s">
        <v>8319</v>
      </c>
      <c r="P1445" t="s">
        <v>8338</v>
      </c>
      <c r="Q1445">
        <f t="shared" si="22"/>
        <v>2016</v>
      </c>
      <c r="R1445" s="6">
        <f>(((J1445/60)/60)/24)+DATE(1970,1,1)</f>
        <v>42707.926030092596</v>
      </c>
    </row>
    <row r="1446" spans="1:18" ht="45" x14ac:dyDescent="0.25">
      <c r="A1446">
        <v>1444</v>
      </c>
      <c r="B1446" s="2" t="s">
        <v>1445</v>
      </c>
      <c r="C1446" s="2" t="s">
        <v>5554</v>
      </c>
      <c r="D1446" s="4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8" t="s">
        <v>8319</v>
      </c>
      <c r="P1446" t="s">
        <v>8338</v>
      </c>
      <c r="Q1446">
        <f t="shared" si="22"/>
        <v>2015</v>
      </c>
      <c r="R1446" s="6">
        <f>(((J1446/60)/60)/24)+DATE(1970,1,1)</f>
        <v>42199.873402777783</v>
      </c>
    </row>
    <row r="1447" spans="1:18" ht="60" x14ac:dyDescent="0.25">
      <c r="A1447">
        <v>1445</v>
      </c>
      <c r="B1447" s="2" t="s">
        <v>1446</v>
      </c>
      <c r="C1447" s="2" t="s">
        <v>5555</v>
      </c>
      <c r="D1447" s="4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8" t="s">
        <v>8319</v>
      </c>
      <c r="P1447" t="s">
        <v>8338</v>
      </c>
      <c r="Q1447">
        <f t="shared" si="22"/>
        <v>2015</v>
      </c>
      <c r="R1447" s="6">
        <f>(((J1447/60)/60)/24)+DATE(1970,1,1)</f>
        <v>42139.542303240742</v>
      </c>
    </row>
    <row r="1448" spans="1:18" ht="60" x14ac:dyDescent="0.25">
      <c r="A1448">
        <v>1446</v>
      </c>
      <c r="B1448" s="2" t="s">
        <v>1447</v>
      </c>
      <c r="C1448" s="2" t="s">
        <v>5556</v>
      </c>
      <c r="D1448" s="4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8" t="s">
        <v>8319</v>
      </c>
      <c r="P1448" t="s">
        <v>8338</v>
      </c>
      <c r="Q1448">
        <f t="shared" si="22"/>
        <v>2016</v>
      </c>
      <c r="R1448" s="6">
        <f>(((J1448/60)/60)/24)+DATE(1970,1,1)</f>
        <v>42461.447662037041</v>
      </c>
    </row>
    <row r="1449" spans="1:18" ht="30" x14ac:dyDescent="0.25">
      <c r="A1449">
        <v>1447</v>
      </c>
      <c r="B1449" s="2" t="s">
        <v>1448</v>
      </c>
      <c r="C1449" s="2" t="s">
        <v>5557</v>
      </c>
      <c r="D1449" s="4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8" t="s">
        <v>8319</v>
      </c>
      <c r="P1449" t="s">
        <v>8338</v>
      </c>
      <c r="Q1449">
        <f t="shared" si="22"/>
        <v>2016</v>
      </c>
      <c r="R1449" s="6">
        <f>(((J1449/60)/60)/24)+DATE(1970,1,1)</f>
        <v>42529.730717592596</v>
      </c>
    </row>
    <row r="1450" spans="1:18" ht="60" x14ac:dyDescent="0.25">
      <c r="A1450">
        <v>1448</v>
      </c>
      <c r="B1450" s="2" t="s">
        <v>1449</v>
      </c>
      <c r="C1450" s="2" t="s">
        <v>5558</v>
      </c>
      <c r="D1450" s="4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8" t="s">
        <v>8319</v>
      </c>
      <c r="P1450" t="s">
        <v>8338</v>
      </c>
      <c r="Q1450">
        <f t="shared" si="22"/>
        <v>2015</v>
      </c>
      <c r="R1450" s="6">
        <f>(((J1450/60)/60)/24)+DATE(1970,1,1)</f>
        <v>42115.936550925922</v>
      </c>
    </row>
    <row r="1451" spans="1:18" ht="60" x14ac:dyDescent="0.25">
      <c r="A1451">
        <v>1449</v>
      </c>
      <c r="B1451" s="2" t="s">
        <v>1450</v>
      </c>
      <c r="C1451" s="2" t="s">
        <v>5559</v>
      </c>
      <c r="D1451" s="4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8" t="s">
        <v>8319</v>
      </c>
      <c r="P1451" t="s">
        <v>8338</v>
      </c>
      <c r="Q1451">
        <f t="shared" si="22"/>
        <v>2015</v>
      </c>
      <c r="R1451" s="6">
        <f>(((J1451/60)/60)/24)+DATE(1970,1,1)</f>
        <v>42086.811400462961</v>
      </c>
    </row>
    <row r="1452" spans="1:18" ht="60" x14ac:dyDescent="0.25">
      <c r="A1452">
        <v>1450</v>
      </c>
      <c r="B1452" s="2" t="s">
        <v>1451</v>
      </c>
      <c r="C1452" s="2" t="s">
        <v>5560</v>
      </c>
      <c r="D1452" s="4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8" t="s">
        <v>8319</v>
      </c>
      <c r="P1452" t="s">
        <v>8338</v>
      </c>
      <c r="Q1452">
        <f t="shared" si="22"/>
        <v>2016</v>
      </c>
      <c r="R1452" s="6">
        <f>(((J1452/60)/60)/24)+DATE(1970,1,1)</f>
        <v>42390.171261574069</v>
      </c>
    </row>
    <row r="1453" spans="1:18" ht="45" x14ac:dyDescent="0.25">
      <c r="A1453">
        <v>1451</v>
      </c>
      <c r="B1453" s="2" t="s">
        <v>1452</v>
      </c>
      <c r="C1453" s="2" t="s">
        <v>5561</v>
      </c>
      <c r="D1453" s="4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8" t="s">
        <v>8319</v>
      </c>
      <c r="P1453" t="s">
        <v>8338</v>
      </c>
      <c r="Q1453">
        <f t="shared" si="22"/>
        <v>2014</v>
      </c>
      <c r="R1453" s="6">
        <f>(((J1453/60)/60)/24)+DATE(1970,1,1)</f>
        <v>41931.959016203706</v>
      </c>
    </row>
    <row r="1454" spans="1:18" ht="45" x14ac:dyDescent="0.25">
      <c r="A1454">
        <v>1452</v>
      </c>
      <c r="B1454" s="2" t="s">
        <v>1453</v>
      </c>
      <c r="C1454" s="2" t="s">
        <v>5562</v>
      </c>
      <c r="D1454" s="4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8" t="s">
        <v>8319</v>
      </c>
      <c r="P1454" t="s">
        <v>8338</v>
      </c>
      <c r="Q1454">
        <f t="shared" si="22"/>
        <v>2014</v>
      </c>
      <c r="R1454" s="6">
        <f>(((J1454/60)/60)/24)+DATE(1970,1,1)</f>
        <v>41818.703275462962</v>
      </c>
    </row>
    <row r="1455" spans="1:18" ht="60" x14ac:dyDescent="0.25">
      <c r="A1455">
        <v>1453</v>
      </c>
      <c r="B1455" s="2" t="s">
        <v>1454</v>
      </c>
      <c r="C1455" s="2" t="s">
        <v>5563</v>
      </c>
      <c r="D1455" s="4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8" t="s">
        <v>8319</v>
      </c>
      <c r="P1455" t="s">
        <v>8338</v>
      </c>
      <c r="Q1455">
        <f t="shared" si="22"/>
        <v>2017</v>
      </c>
      <c r="R1455" s="6">
        <f>(((J1455/60)/60)/24)+DATE(1970,1,1)</f>
        <v>42795.696145833332</v>
      </c>
    </row>
    <row r="1456" spans="1:18" ht="60" x14ac:dyDescent="0.25">
      <c r="A1456">
        <v>1454</v>
      </c>
      <c r="B1456" s="2" t="s">
        <v>1455</v>
      </c>
      <c r="C1456" s="2" t="s">
        <v>5564</v>
      </c>
      <c r="D1456" s="4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8" t="s">
        <v>8319</v>
      </c>
      <c r="P1456" t="s">
        <v>8338</v>
      </c>
      <c r="Q1456">
        <f t="shared" si="22"/>
        <v>2016</v>
      </c>
      <c r="R1456" s="6">
        <f>(((J1456/60)/60)/24)+DATE(1970,1,1)</f>
        <v>42463.866666666669</v>
      </c>
    </row>
    <row r="1457" spans="1:18" ht="60" x14ac:dyDescent="0.25">
      <c r="A1457">
        <v>1455</v>
      </c>
      <c r="B1457" s="2" t="s">
        <v>1456</v>
      </c>
      <c r="C1457" s="2" t="s">
        <v>5565</v>
      </c>
      <c r="D1457" s="4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8" t="s">
        <v>8319</v>
      </c>
      <c r="P1457" t="s">
        <v>8338</v>
      </c>
      <c r="Q1457">
        <f t="shared" si="22"/>
        <v>2014</v>
      </c>
      <c r="R1457" s="6">
        <f>(((J1457/60)/60)/24)+DATE(1970,1,1)</f>
        <v>41832.672685185185</v>
      </c>
    </row>
    <row r="1458" spans="1:18" ht="30" x14ac:dyDescent="0.25">
      <c r="A1458">
        <v>1456</v>
      </c>
      <c r="B1458" s="2" t="s">
        <v>1457</v>
      </c>
      <c r="C1458" s="2" t="s">
        <v>5566</v>
      </c>
      <c r="D1458" s="4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8" t="s">
        <v>8319</v>
      </c>
      <c r="P1458" t="s">
        <v>8338</v>
      </c>
      <c r="Q1458">
        <f t="shared" si="22"/>
        <v>2016</v>
      </c>
      <c r="R1458" s="6">
        <f>(((J1458/60)/60)/24)+DATE(1970,1,1)</f>
        <v>42708.668576388889</v>
      </c>
    </row>
    <row r="1459" spans="1:18" ht="30" x14ac:dyDescent="0.25">
      <c r="A1459">
        <v>1457</v>
      </c>
      <c r="B1459" s="2" t="s">
        <v>1458</v>
      </c>
      <c r="C1459" s="2" t="s">
        <v>5567</v>
      </c>
      <c r="D1459" s="4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8" t="s">
        <v>8319</v>
      </c>
      <c r="P1459" t="s">
        <v>8338</v>
      </c>
      <c r="Q1459">
        <f t="shared" si="22"/>
        <v>2015</v>
      </c>
      <c r="R1459" s="6">
        <f>(((J1459/60)/60)/24)+DATE(1970,1,1)</f>
        <v>42289.89634259259</v>
      </c>
    </row>
    <row r="1460" spans="1:18" ht="60" x14ac:dyDescent="0.25">
      <c r="A1460">
        <v>1458</v>
      </c>
      <c r="B1460" s="2" t="s">
        <v>1459</v>
      </c>
      <c r="C1460" s="2" t="s">
        <v>5568</v>
      </c>
      <c r="D1460" s="4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8" t="s">
        <v>8319</v>
      </c>
      <c r="P1460" t="s">
        <v>8338</v>
      </c>
      <c r="Q1460">
        <f t="shared" si="22"/>
        <v>2014</v>
      </c>
      <c r="R1460" s="6">
        <f>(((J1460/60)/60)/24)+DATE(1970,1,1)</f>
        <v>41831.705555555556</v>
      </c>
    </row>
    <row r="1461" spans="1:18" ht="45" x14ac:dyDescent="0.25">
      <c r="A1461">
        <v>1459</v>
      </c>
      <c r="B1461" s="2" t="s">
        <v>1460</v>
      </c>
      <c r="C1461" s="2" t="s">
        <v>5569</v>
      </c>
      <c r="D1461" s="4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8" t="s">
        <v>8319</v>
      </c>
      <c r="P1461" t="s">
        <v>8338</v>
      </c>
      <c r="Q1461">
        <f t="shared" si="22"/>
        <v>2015</v>
      </c>
      <c r="R1461" s="6">
        <f>(((J1461/60)/60)/24)+DATE(1970,1,1)</f>
        <v>42312.204814814817</v>
      </c>
    </row>
    <row r="1462" spans="1:18" ht="45" x14ac:dyDescent="0.25">
      <c r="A1462">
        <v>1460</v>
      </c>
      <c r="B1462" s="2" t="s">
        <v>1461</v>
      </c>
      <c r="C1462" s="2" t="s">
        <v>5570</v>
      </c>
      <c r="D1462" s="4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8" t="s">
        <v>8319</v>
      </c>
      <c r="P1462" t="s">
        <v>8338</v>
      </c>
      <c r="Q1462">
        <f t="shared" si="22"/>
        <v>2014</v>
      </c>
      <c r="R1462" s="6">
        <f>(((J1462/60)/60)/24)+DATE(1970,1,1)</f>
        <v>41915.896967592591</v>
      </c>
    </row>
    <row r="1463" spans="1:18" ht="30" x14ac:dyDescent="0.25">
      <c r="A1463">
        <v>1461</v>
      </c>
      <c r="B1463" s="2" t="s">
        <v>1462</v>
      </c>
      <c r="C1463" s="2" t="s">
        <v>5571</v>
      </c>
      <c r="D1463" s="4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8" t="s">
        <v>8319</v>
      </c>
      <c r="P1463" t="s">
        <v>8339</v>
      </c>
      <c r="Q1463">
        <f t="shared" si="22"/>
        <v>2014</v>
      </c>
      <c r="R1463" s="6">
        <f>(((J1463/60)/60)/24)+DATE(1970,1,1)</f>
        <v>41899.645300925928</v>
      </c>
    </row>
    <row r="1464" spans="1:18" ht="30" x14ac:dyDescent="0.25">
      <c r="A1464">
        <v>1462</v>
      </c>
      <c r="B1464" s="2" t="s">
        <v>1463</v>
      </c>
      <c r="C1464" s="2" t="s">
        <v>5572</v>
      </c>
      <c r="D1464" s="4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8" t="s">
        <v>8319</v>
      </c>
      <c r="P1464" t="s">
        <v>8339</v>
      </c>
      <c r="Q1464">
        <f t="shared" si="22"/>
        <v>2013</v>
      </c>
      <c r="R1464" s="6">
        <f>(((J1464/60)/60)/24)+DATE(1970,1,1)</f>
        <v>41344.662858796299</v>
      </c>
    </row>
    <row r="1465" spans="1:18" ht="60" x14ac:dyDescent="0.25">
      <c r="A1465">
        <v>1463</v>
      </c>
      <c r="B1465" s="2" t="s">
        <v>1464</v>
      </c>
      <c r="C1465" s="2" t="s">
        <v>5573</v>
      </c>
      <c r="D1465" s="4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8" t="s">
        <v>8319</v>
      </c>
      <c r="P1465" t="s">
        <v>8339</v>
      </c>
      <c r="Q1465">
        <f t="shared" si="22"/>
        <v>2013</v>
      </c>
      <c r="R1465" s="6">
        <f>(((J1465/60)/60)/24)+DATE(1970,1,1)</f>
        <v>41326.911319444444</v>
      </c>
    </row>
    <row r="1466" spans="1:18" x14ac:dyDescent="0.25">
      <c r="A1466">
        <v>1464</v>
      </c>
      <c r="B1466" s="2" t="s">
        <v>1465</v>
      </c>
      <c r="C1466" s="2" t="s">
        <v>5574</v>
      </c>
      <c r="D1466" s="4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8" t="s">
        <v>8319</v>
      </c>
      <c r="P1466" t="s">
        <v>8339</v>
      </c>
      <c r="Q1466">
        <f t="shared" si="22"/>
        <v>2013</v>
      </c>
      <c r="R1466" s="6">
        <f>(((J1466/60)/60)/24)+DATE(1970,1,1)</f>
        <v>41291.661550925928</v>
      </c>
    </row>
    <row r="1467" spans="1:18" ht="60" x14ac:dyDescent="0.25">
      <c r="A1467">
        <v>1465</v>
      </c>
      <c r="B1467" s="2" t="s">
        <v>1466</v>
      </c>
      <c r="C1467" s="2" t="s">
        <v>5575</v>
      </c>
      <c r="D1467" s="4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8" t="s">
        <v>8319</v>
      </c>
      <c r="P1467" t="s">
        <v>8339</v>
      </c>
      <c r="Q1467">
        <f t="shared" si="22"/>
        <v>2012</v>
      </c>
      <c r="R1467" s="6">
        <f>(((J1467/60)/60)/24)+DATE(1970,1,1)</f>
        <v>40959.734398148146</v>
      </c>
    </row>
    <row r="1468" spans="1:18" ht="60" x14ac:dyDescent="0.25">
      <c r="A1468">
        <v>1466</v>
      </c>
      <c r="B1468" s="2" t="s">
        <v>1467</v>
      </c>
      <c r="C1468" s="2" t="s">
        <v>5576</v>
      </c>
      <c r="D1468" s="4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8" t="s">
        <v>8319</v>
      </c>
      <c r="P1468" t="s">
        <v>8339</v>
      </c>
      <c r="Q1468">
        <f t="shared" si="22"/>
        <v>2015</v>
      </c>
      <c r="R1468" s="6">
        <f>(((J1468/60)/60)/24)+DATE(1970,1,1)</f>
        <v>42340.172060185185</v>
      </c>
    </row>
    <row r="1469" spans="1:18" ht="30" x14ac:dyDescent="0.25">
      <c r="A1469">
        <v>1467</v>
      </c>
      <c r="B1469" s="2" t="s">
        <v>1468</v>
      </c>
      <c r="C1469" s="2" t="s">
        <v>5577</v>
      </c>
      <c r="D1469" s="4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8" t="s">
        <v>8319</v>
      </c>
      <c r="P1469" t="s">
        <v>8339</v>
      </c>
      <c r="Q1469">
        <f t="shared" si="22"/>
        <v>2012</v>
      </c>
      <c r="R1469" s="6">
        <f>(((J1469/60)/60)/24)+DATE(1970,1,1)</f>
        <v>40933.80190972222</v>
      </c>
    </row>
    <row r="1470" spans="1:18" ht="60" x14ac:dyDescent="0.25">
      <c r="A1470">
        <v>1468</v>
      </c>
      <c r="B1470" s="2" t="s">
        <v>1469</v>
      </c>
      <c r="C1470" s="2" t="s">
        <v>5578</v>
      </c>
      <c r="D1470" s="4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8" t="s">
        <v>8319</v>
      </c>
      <c r="P1470" t="s">
        <v>8339</v>
      </c>
      <c r="Q1470">
        <f t="shared" si="22"/>
        <v>2011</v>
      </c>
      <c r="R1470" s="6">
        <f>(((J1470/60)/60)/24)+DATE(1970,1,1)</f>
        <v>40646.014456018522</v>
      </c>
    </row>
    <row r="1471" spans="1:18" ht="45" x14ac:dyDescent="0.25">
      <c r="A1471">
        <v>1469</v>
      </c>
      <c r="B1471" s="2" t="s">
        <v>1470</v>
      </c>
      <c r="C1471" s="2" t="s">
        <v>5579</v>
      </c>
      <c r="D1471" s="4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8" t="s">
        <v>8319</v>
      </c>
      <c r="P1471" t="s">
        <v>8339</v>
      </c>
      <c r="Q1471">
        <f t="shared" si="22"/>
        <v>2013</v>
      </c>
      <c r="R1471" s="6">
        <f>(((J1471/60)/60)/24)+DATE(1970,1,1)</f>
        <v>41290.598483796297</v>
      </c>
    </row>
    <row r="1472" spans="1:18" ht="60" x14ac:dyDescent="0.25">
      <c r="A1472">
        <v>1470</v>
      </c>
      <c r="B1472" s="2" t="s">
        <v>1471</v>
      </c>
      <c r="C1472" s="2" t="s">
        <v>5580</v>
      </c>
      <c r="D1472" s="4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8" t="s">
        <v>8319</v>
      </c>
      <c r="P1472" t="s">
        <v>8339</v>
      </c>
      <c r="Q1472">
        <f t="shared" si="22"/>
        <v>2012</v>
      </c>
      <c r="R1472" s="6">
        <f>(((J1472/60)/60)/24)+DATE(1970,1,1)</f>
        <v>41250.827118055553</v>
      </c>
    </row>
    <row r="1473" spans="1:18" ht="60" x14ac:dyDescent="0.25">
      <c r="A1473">
        <v>1471</v>
      </c>
      <c r="B1473" s="2" t="s">
        <v>1472</v>
      </c>
      <c r="C1473" s="2" t="s">
        <v>5581</v>
      </c>
      <c r="D1473" s="4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8" t="s">
        <v>8319</v>
      </c>
      <c r="P1473" t="s">
        <v>8339</v>
      </c>
      <c r="Q1473">
        <f t="shared" si="22"/>
        <v>2015</v>
      </c>
      <c r="R1473" s="6">
        <f>(((J1473/60)/60)/24)+DATE(1970,1,1)</f>
        <v>42073.957569444443</v>
      </c>
    </row>
    <row r="1474" spans="1:18" ht="60" x14ac:dyDescent="0.25">
      <c r="A1474">
        <v>1472</v>
      </c>
      <c r="B1474" s="2" t="s">
        <v>1473</v>
      </c>
      <c r="C1474" s="2" t="s">
        <v>5582</v>
      </c>
      <c r="D1474" s="4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8" t="s">
        <v>8319</v>
      </c>
      <c r="P1474" t="s">
        <v>8339</v>
      </c>
      <c r="Q1474">
        <f t="shared" si="22"/>
        <v>2013</v>
      </c>
      <c r="R1474" s="6">
        <f>(((J1474/60)/60)/24)+DATE(1970,1,1)</f>
        <v>41533.542858796296</v>
      </c>
    </row>
    <row r="1475" spans="1:18" x14ac:dyDescent="0.25">
      <c r="A1475">
        <v>1473</v>
      </c>
      <c r="B1475" s="2" t="s">
        <v>1474</v>
      </c>
      <c r="C1475" s="2" t="s">
        <v>5583</v>
      </c>
      <c r="D1475" s="4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8" t="s">
        <v>8319</v>
      </c>
      <c r="P1475" t="s">
        <v>8339</v>
      </c>
      <c r="Q1475">
        <f t="shared" ref="Q1475:Q1538" si="23">YEAR(R1475)</f>
        <v>2012</v>
      </c>
      <c r="R1475" s="6">
        <f>(((J1475/60)/60)/24)+DATE(1970,1,1)</f>
        <v>40939.979618055557</v>
      </c>
    </row>
    <row r="1476" spans="1:18" ht="60" x14ac:dyDescent="0.25">
      <c r="A1476">
        <v>1474</v>
      </c>
      <c r="B1476" s="2" t="s">
        <v>1475</v>
      </c>
      <c r="C1476" s="2" t="s">
        <v>5584</v>
      </c>
      <c r="D1476" s="4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8" t="s">
        <v>8319</v>
      </c>
      <c r="P1476" t="s">
        <v>8339</v>
      </c>
      <c r="Q1476">
        <f t="shared" si="23"/>
        <v>2013</v>
      </c>
      <c r="R1476" s="6">
        <f>(((J1476/60)/60)/24)+DATE(1970,1,1)</f>
        <v>41500.727916666663</v>
      </c>
    </row>
    <row r="1477" spans="1:18" ht="45" x14ac:dyDescent="0.25">
      <c r="A1477">
        <v>1475</v>
      </c>
      <c r="B1477" s="2" t="s">
        <v>1476</v>
      </c>
      <c r="C1477" s="2" t="s">
        <v>5585</v>
      </c>
      <c r="D1477" s="4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8" t="s">
        <v>8319</v>
      </c>
      <c r="P1477" t="s">
        <v>8339</v>
      </c>
      <c r="Q1477">
        <f t="shared" si="23"/>
        <v>2014</v>
      </c>
      <c r="R1477" s="6">
        <f>(((J1477/60)/60)/24)+DATE(1970,1,1)</f>
        <v>41960.722951388889</v>
      </c>
    </row>
    <row r="1478" spans="1:18" ht="45" x14ac:dyDescent="0.25">
      <c r="A1478">
        <v>1476</v>
      </c>
      <c r="B1478" s="2" t="s">
        <v>1477</v>
      </c>
      <c r="C1478" s="2" t="s">
        <v>5586</v>
      </c>
      <c r="D1478" s="4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8" t="s">
        <v>8319</v>
      </c>
      <c r="P1478" t="s">
        <v>8339</v>
      </c>
      <c r="Q1478">
        <f t="shared" si="23"/>
        <v>2011</v>
      </c>
      <c r="R1478" s="6">
        <f>(((J1478/60)/60)/24)+DATE(1970,1,1)</f>
        <v>40766.041921296295</v>
      </c>
    </row>
    <row r="1479" spans="1:18" ht="60" x14ac:dyDescent="0.25">
      <c r="A1479">
        <v>1477</v>
      </c>
      <c r="B1479" s="2" t="s">
        <v>1478</v>
      </c>
      <c r="C1479" s="2" t="s">
        <v>5587</v>
      </c>
      <c r="D1479" s="4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8" t="s">
        <v>8319</v>
      </c>
      <c r="P1479" t="s">
        <v>8339</v>
      </c>
      <c r="Q1479">
        <f t="shared" si="23"/>
        <v>2011</v>
      </c>
      <c r="R1479" s="6">
        <f>(((J1479/60)/60)/24)+DATE(1970,1,1)</f>
        <v>40840.615787037037</v>
      </c>
    </row>
    <row r="1480" spans="1:18" ht="60" x14ac:dyDescent="0.25">
      <c r="A1480">
        <v>1478</v>
      </c>
      <c r="B1480" s="2" t="s">
        <v>1479</v>
      </c>
      <c r="C1480" s="2" t="s">
        <v>5588</v>
      </c>
      <c r="D1480" s="4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8" t="s">
        <v>8319</v>
      </c>
      <c r="P1480" t="s">
        <v>8339</v>
      </c>
      <c r="Q1480">
        <f t="shared" si="23"/>
        <v>2013</v>
      </c>
      <c r="R1480" s="6">
        <f>(((J1480/60)/60)/24)+DATE(1970,1,1)</f>
        <v>41394.871678240743</v>
      </c>
    </row>
    <row r="1481" spans="1:18" ht="60" x14ac:dyDescent="0.25">
      <c r="A1481">
        <v>1479</v>
      </c>
      <c r="B1481" s="2" t="s">
        <v>1480</v>
      </c>
      <c r="C1481" s="2" t="s">
        <v>5589</v>
      </c>
      <c r="D1481" s="4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8" t="s">
        <v>8319</v>
      </c>
      <c r="P1481" t="s">
        <v>8339</v>
      </c>
      <c r="Q1481">
        <f t="shared" si="23"/>
        <v>2014</v>
      </c>
      <c r="R1481" s="6">
        <f>(((J1481/60)/60)/24)+DATE(1970,1,1)</f>
        <v>41754.745243055557</v>
      </c>
    </row>
    <row r="1482" spans="1:18" ht="60" x14ac:dyDescent="0.25">
      <c r="A1482">
        <v>1480</v>
      </c>
      <c r="B1482" s="2" t="s">
        <v>1481</v>
      </c>
      <c r="C1482" s="2" t="s">
        <v>5590</v>
      </c>
      <c r="D1482" s="4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8" t="s">
        <v>8319</v>
      </c>
      <c r="P1482" t="s">
        <v>8339</v>
      </c>
      <c r="Q1482">
        <f t="shared" si="23"/>
        <v>2013</v>
      </c>
      <c r="R1482" s="6">
        <f>(((J1482/60)/60)/24)+DATE(1970,1,1)</f>
        <v>41464.934016203704</v>
      </c>
    </row>
    <row r="1483" spans="1:18" ht="60" x14ac:dyDescent="0.25">
      <c r="A1483">
        <v>1481</v>
      </c>
      <c r="B1483" s="2" t="s">
        <v>1482</v>
      </c>
      <c r="C1483" s="2" t="s">
        <v>5591</v>
      </c>
      <c r="D1483" s="4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8" t="s">
        <v>8319</v>
      </c>
      <c r="P1483" t="s">
        <v>8321</v>
      </c>
      <c r="Q1483">
        <f t="shared" si="23"/>
        <v>2013</v>
      </c>
      <c r="R1483" s="6">
        <f>(((J1483/60)/60)/24)+DATE(1970,1,1)</f>
        <v>41550.922974537039</v>
      </c>
    </row>
    <row r="1484" spans="1:18" ht="45" x14ac:dyDescent="0.25">
      <c r="A1484">
        <v>1482</v>
      </c>
      <c r="B1484" s="2" t="s">
        <v>1483</v>
      </c>
      <c r="C1484" s="2" t="s">
        <v>5592</v>
      </c>
      <c r="D1484" s="4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8" t="s">
        <v>8319</v>
      </c>
      <c r="P1484" t="s">
        <v>8321</v>
      </c>
      <c r="Q1484">
        <f t="shared" si="23"/>
        <v>2012</v>
      </c>
      <c r="R1484" s="6">
        <f>(((J1484/60)/60)/24)+DATE(1970,1,1)</f>
        <v>41136.85805555556</v>
      </c>
    </row>
    <row r="1485" spans="1:18" ht="60" x14ac:dyDescent="0.25">
      <c r="A1485">
        <v>1483</v>
      </c>
      <c r="B1485" s="2" t="s">
        <v>1484</v>
      </c>
      <c r="C1485" s="2" t="s">
        <v>5593</v>
      </c>
      <c r="D1485" s="4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8" t="s">
        <v>8319</v>
      </c>
      <c r="P1485" t="s">
        <v>8321</v>
      </c>
      <c r="Q1485">
        <f t="shared" si="23"/>
        <v>2016</v>
      </c>
      <c r="R1485" s="6">
        <f>(((J1485/60)/60)/24)+DATE(1970,1,1)</f>
        <v>42548.192997685182</v>
      </c>
    </row>
    <row r="1486" spans="1:18" x14ac:dyDescent="0.25">
      <c r="A1486">
        <v>1484</v>
      </c>
      <c r="B1486" s="2" t="s">
        <v>1485</v>
      </c>
      <c r="C1486" s="2" t="s">
        <v>5594</v>
      </c>
      <c r="D1486" s="4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8" t="s">
        <v>8319</v>
      </c>
      <c r="P1486" t="s">
        <v>8321</v>
      </c>
      <c r="Q1486">
        <f t="shared" si="23"/>
        <v>2012</v>
      </c>
      <c r="R1486" s="6">
        <f>(((J1486/60)/60)/24)+DATE(1970,1,1)</f>
        <v>41053.200960648144</v>
      </c>
    </row>
    <row r="1487" spans="1:18" ht="60" x14ac:dyDescent="0.25">
      <c r="A1487">
        <v>1485</v>
      </c>
      <c r="B1487" s="2" t="s">
        <v>1486</v>
      </c>
      <c r="C1487" s="2" t="s">
        <v>5595</v>
      </c>
      <c r="D1487" s="4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8" t="s">
        <v>8319</v>
      </c>
      <c r="P1487" t="s">
        <v>8321</v>
      </c>
      <c r="Q1487">
        <f t="shared" si="23"/>
        <v>2015</v>
      </c>
      <c r="R1487" s="6">
        <f>(((J1487/60)/60)/24)+DATE(1970,1,1)</f>
        <v>42130.795983796299</v>
      </c>
    </row>
    <row r="1488" spans="1:18" ht="60" x14ac:dyDescent="0.25">
      <c r="A1488">
        <v>1486</v>
      </c>
      <c r="B1488" s="2" t="s">
        <v>1487</v>
      </c>
      <c r="C1488" s="2" t="s">
        <v>5596</v>
      </c>
      <c r="D1488" s="4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8" t="s">
        <v>8319</v>
      </c>
      <c r="P1488" t="s">
        <v>8321</v>
      </c>
      <c r="Q1488">
        <f t="shared" si="23"/>
        <v>2015</v>
      </c>
      <c r="R1488" s="6">
        <f>(((J1488/60)/60)/24)+DATE(1970,1,1)</f>
        <v>42032.168530092589</v>
      </c>
    </row>
    <row r="1489" spans="1:18" ht="45" x14ac:dyDescent="0.25">
      <c r="A1489">
        <v>1487</v>
      </c>
      <c r="B1489" s="2" t="s">
        <v>1488</v>
      </c>
      <c r="C1489" s="2" t="s">
        <v>5597</v>
      </c>
      <c r="D1489" s="4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8" t="s">
        <v>8319</v>
      </c>
      <c r="P1489" t="s">
        <v>8321</v>
      </c>
      <c r="Q1489">
        <f t="shared" si="23"/>
        <v>2016</v>
      </c>
      <c r="R1489" s="6">
        <f>(((J1489/60)/60)/24)+DATE(1970,1,1)</f>
        <v>42554.917488425926</v>
      </c>
    </row>
    <row r="1490" spans="1:18" ht="45" x14ac:dyDescent="0.25">
      <c r="A1490">
        <v>1488</v>
      </c>
      <c r="B1490" s="2" t="s">
        <v>1489</v>
      </c>
      <c r="C1490" s="2" t="s">
        <v>5598</v>
      </c>
      <c r="D1490" s="4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8" t="s">
        <v>8319</v>
      </c>
      <c r="P1490" t="s">
        <v>8321</v>
      </c>
      <c r="Q1490">
        <f t="shared" si="23"/>
        <v>2013</v>
      </c>
      <c r="R1490" s="6">
        <f>(((J1490/60)/60)/24)+DATE(1970,1,1)</f>
        <v>41614.563194444447</v>
      </c>
    </row>
    <row r="1491" spans="1:18" ht="45" x14ac:dyDescent="0.25">
      <c r="A1491">
        <v>1489</v>
      </c>
      <c r="B1491" s="2" t="s">
        <v>1490</v>
      </c>
      <c r="C1491" s="2" t="s">
        <v>5599</v>
      </c>
      <c r="D1491" s="4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8" t="s">
        <v>8319</v>
      </c>
      <c r="P1491" t="s">
        <v>8321</v>
      </c>
      <c r="Q1491">
        <f t="shared" si="23"/>
        <v>2012</v>
      </c>
      <c r="R1491" s="6">
        <f>(((J1491/60)/60)/24)+DATE(1970,1,1)</f>
        <v>41198.611712962964</v>
      </c>
    </row>
    <row r="1492" spans="1:18" ht="45" x14ac:dyDescent="0.25">
      <c r="A1492">
        <v>1490</v>
      </c>
      <c r="B1492" s="2" t="s">
        <v>1491</v>
      </c>
      <c r="C1492" s="2" t="s">
        <v>5600</v>
      </c>
      <c r="D1492" s="4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8" t="s">
        <v>8319</v>
      </c>
      <c r="P1492" t="s">
        <v>8321</v>
      </c>
      <c r="Q1492">
        <f t="shared" si="23"/>
        <v>2013</v>
      </c>
      <c r="R1492" s="6">
        <f>(((J1492/60)/60)/24)+DATE(1970,1,1)</f>
        <v>41520.561041666668</v>
      </c>
    </row>
    <row r="1493" spans="1:18" ht="45" x14ac:dyDescent="0.25">
      <c r="A1493">
        <v>1491</v>
      </c>
      <c r="B1493" s="2" t="s">
        <v>1492</v>
      </c>
      <c r="C1493" s="2" t="s">
        <v>5601</v>
      </c>
      <c r="D1493" s="4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8" t="s">
        <v>8319</v>
      </c>
      <c r="P1493" t="s">
        <v>8321</v>
      </c>
      <c r="Q1493">
        <f t="shared" si="23"/>
        <v>2014</v>
      </c>
      <c r="R1493" s="6">
        <f>(((J1493/60)/60)/24)+DATE(1970,1,1)</f>
        <v>41991.713460648149</v>
      </c>
    </row>
    <row r="1494" spans="1:18" ht="60" x14ac:dyDescent="0.25">
      <c r="A1494">
        <v>1492</v>
      </c>
      <c r="B1494" s="2" t="s">
        <v>1493</v>
      </c>
      <c r="C1494" s="2" t="s">
        <v>5602</v>
      </c>
      <c r="D1494" s="4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8" t="s">
        <v>8319</v>
      </c>
      <c r="P1494" t="s">
        <v>8321</v>
      </c>
      <c r="Q1494">
        <f t="shared" si="23"/>
        <v>2011</v>
      </c>
      <c r="R1494" s="6">
        <f>(((J1494/60)/60)/24)+DATE(1970,1,1)</f>
        <v>40682.884791666671</v>
      </c>
    </row>
    <row r="1495" spans="1:18" ht="45" x14ac:dyDescent="0.25">
      <c r="A1495">
        <v>1493</v>
      </c>
      <c r="B1495" s="2" t="s">
        <v>1494</v>
      </c>
      <c r="C1495" s="2" t="s">
        <v>5603</v>
      </c>
      <c r="D1495" s="4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8" t="s">
        <v>8319</v>
      </c>
      <c r="P1495" t="s">
        <v>8321</v>
      </c>
      <c r="Q1495">
        <f t="shared" si="23"/>
        <v>2013</v>
      </c>
      <c r="R1495" s="6">
        <f>(((J1495/60)/60)/24)+DATE(1970,1,1)</f>
        <v>41411.866608796299</v>
      </c>
    </row>
    <row r="1496" spans="1:18" ht="60" x14ac:dyDescent="0.25">
      <c r="A1496">
        <v>1494</v>
      </c>
      <c r="B1496" s="2" t="s">
        <v>1495</v>
      </c>
      <c r="C1496" s="2" t="s">
        <v>5604</v>
      </c>
      <c r="D1496" s="4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8" t="s">
        <v>8319</v>
      </c>
      <c r="P1496" t="s">
        <v>8321</v>
      </c>
      <c r="Q1496">
        <f t="shared" si="23"/>
        <v>2015</v>
      </c>
      <c r="R1496" s="6">
        <f>(((J1496/60)/60)/24)+DATE(1970,1,1)</f>
        <v>42067.722372685181</v>
      </c>
    </row>
    <row r="1497" spans="1:18" ht="30" x14ac:dyDescent="0.25">
      <c r="A1497">
        <v>1495</v>
      </c>
      <c r="B1497" s="2" t="s">
        <v>1496</v>
      </c>
      <c r="C1497" s="2" t="s">
        <v>5605</v>
      </c>
      <c r="D1497" s="4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8" t="s">
        <v>8319</v>
      </c>
      <c r="P1497" t="s">
        <v>8321</v>
      </c>
      <c r="Q1497">
        <f t="shared" si="23"/>
        <v>2011</v>
      </c>
      <c r="R1497" s="6">
        <f>(((J1497/60)/60)/24)+DATE(1970,1,1)</f>
        <v>40752.789710648147</v>
      </c>
    </row>
    <row r="1498" spans="1:18" ht="45" x14ac:dyDescent="0.25">
      <c r="A1498">
        <v>1496</v>
      </c>
      <c r="B1498" s="2" t="s">
        <v>1497</v>
      </c>
      <c r="C1498" s="2" t="s">
        <v>5606</v>
      </c>
      <c r="D1498" s="4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8" t="s">
        <v>8319</v>
      </c>
      <c r="P1498" t="s">
        <v>8321</v>
      </c>
      <c r="Q1498">
        <f t="shared" si="23"/>
        <v>2014</v>
      </c>
      <c r="R1498" s="6">
        <f>(((J1498/60)/60)/24)+DATE(1970,1,1)</f>
        <v>41838.475219907406</v>
      </c>
    </row>
    <row r="1499" spans="1:18" ht="60" x14ac:dyDescent="0.25">
      <c r="A1499">
        <v>1497</v>
      </c>
      <c r="B1499" s="2" t="s">
        <v>1498</v>
      </c>
      <c r="C1499" s="2" t="s">
        <v>5607</v>
      </c>
      <c r="D1499" s="4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8" t="s">
        <v>8319</v>
      </c>
      <c r="P1499" t="s">
        <v>8321</v>
      </c>
      <c r="Q1499">
        <f t="shared" si="23"/>
        <v>2013</v>
      </c>
      <c r="R1499" s="6">
        <f>(((J1499/60)/60)/24)+DATE(1970,1,1)</f>
        <v>41444.64261574074</v>
      </c>
    </row>
    <row r="1500" spans="1:18" ht="60" x14ac:dyDescent="0.25">
      <c r="A1500">
        <v>1498</v>
      </c>
      <c r="B1500" s="2" t="s">
        <v>1499</v>
      </c>
      <c r="C1500" s="2" t="s">
        <v>5608</v>
      </c>
      <c r="D1500" s="4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8" t="s">
        <v>8319</v>
      </c>
      <c r="P1500" t="s">
        <v>8321</v>
      </c>
      <c r="Q1500">
        <f t="shared" si="23"/>
        <v>2014</v>
      </c>
      <c r="R1500" s="6">
        <f>(((J1500/60)/60)/24)+DATE(1970,1,1)</f>
        <v>41840.983541666668</v>
      </c>
    </row>
    <row r="1501" spans="1:18" ht="60" x14ac:dyDescent="0.25">
      <c r="A1501">
        <v>1499</v>
      </c>
      <c r="B1501" s="2" t="s">
        <v>1500</v>
      </c>
      <c r="C1501" s="2" t="s">
        <v>5609</v>
      </c>
      <c r="D1501" s="4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8" t="s">
        <v>8319</v>
      </c>
      <c r="P1501" t="s">
        <v>8321</v>
      </c>
      <c r="Q1501">
        <f t="shared" si="23"/>
        <v>2016</v>
      </c>
      <c r="R1501" s="6">
        <f>(((J1501/60)/60)/24)+DATE(1970,1,1)</f>
        <v>42527.007326388892</v>
      </c>
    </row>
    <row r="1502" spans="1:18" ht="60" x14ac:dyDescent="0.25">
      <c r="A1502">
        <v>1500</v>
      </c>
      <c r="B1502" s="2" t="s">
        <v>1501</v>
      </c>
      <c r="C1502" s="2" t="s">
        <v>5610</v>
      </c>
      <c r="D1502" s="4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8" t="s">
        <v>8319</v>
      </c>
      <c r="P1502" t="s">
        <v>8321</v>
      </c>
      <c r="Q1502">
        <f t="shared" si="23"/>
        <v>2013</v>
      </c>
      <c r="R1502" s="6">
        <f>(((J1502/60)/60)/24)+DATE(1970,1,1)</f>
        <v>41365.904594907406</v>
      </c>
    </row>
    <row r="1503" spans="1:18" ht="45" x14ac:dyDescent="0.25">
      <c r="A1503">
        <v>1501</v>
      </c>
      <c r="B1503" s="2" t="s">
        <v>1502</v>
      </c>
      <c r="C1503" s="2" t="s">
        <v>5611</v>
      </c>
      <c r="D1503" s="4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8" t="s">
        <v>8335</v>
      </c>
      <c r="P1503" t="s">
        <v>8336</v>
      </c>
      <c r="Q1503">
        <f t="shared" si="23"/>
        <v>2015</v>
      </c>
      <c r="R1503" s="6">
        <f>(((J1503/60)/60)/24)+DATE(1970,1,1)</f>
        <v>42163.583599537036</v>
      </c>
    </row>
    <row r="1504" spans="1:18" ht="60" x14ac:dyDescent="0.25">
      <c r="A1504">
        <v>1502</v>
      </c>
      <c r="B1504" s="2" t="s">
        <v>1503</v>
      </c>
      <c r="C1504" s="2" t="s">
        <v>5612</v>
      </c>
      <c r="D1504" s="4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8" t="s">
        <v>8335</v>
      </c>
      <c r="P1504" t="s">
        <v>8336</v>
      </c>
      <c r="Q1504">
        <f t="shared" si="23"/>
        <v>2016</v>
      </c>
      <c r="R1504" s="6">
        <f>(((J1504/60)/60)/24)+DATE(1970,1,1)</f>
        <v>42426.542592592596</v>
      </c>
    </row>
    <row r="1505" spans="1:18" ht="60" x14ac:dyDescent="0.25">
      <c r="A1505">
        <v>1503</v>
      </c>
      <c r="B1505" s="2" t="s">
        <v>1504</v>
      </c>
      <c r="C1505" s="2" t="s">
        <v>5613</v>
      </c>
      <c r="D1505" s="4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8" t="s">
        <v>8335</v>
      </c>
      <c r="P1505" t="s">
        <v>8336</v>
      </c>
      <c r="Q1505">
        <f t="shared" si="23"/>
        <v>2016</v>
      </c>
      <c r="R1505" s="6">
        <f>(((J1505/60)/60)/24)+DATE(1970,1,1)</f>
        <v>42606.347233796296</v>
      </c>
    </row>
    <row r="1506" spans="1:18" ht="45" x14ac:dyDescent="0.25">
      <c r="A1506">
        <v>1504</v>
      </c>
      <c r="B1506" s="2" t="s">
        <v>1505</v>
      </c>
      <c r="C1506" s="2" t="s">
        <v>5614</v>
      </c>
      <c r="D1506" s="4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8" t="s">
        <v>8335</v>
      </c>
      <c r="P1506" t="s">
        <v>8336</v>
      </c>
      <c r="Q1506">
        <f t="shared" si="23"/>
        <v>2014</v>
      </c>
      <c r="R1506" s="6">
        <f>(((J1506/60)/60)/24)+DATE(1970,1,1)</f>
        <v>41772.657685185186</v>
      </c>
    </row>
    <row r="1507" spans="1:18" ht="60" x14ac:dyDescent="0.25">
      <c r="A1507">
        <v>1505</v>
      </c>
      <c r="B1507" s="2" t="s">
        <v>1506</v>
      </c>
      <c r="C1507" s="2" t="s">
        <v>5615</v>
      </c>
      <c r="D1507" s="4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8" t="s">
        <v>8335</v>
      </c>
      <c r="P1507" t="s">
        <v>8336</v>
      </c>
      <c r="Q1507">
        <f t="shared" si="23"/>
        <v>2016</v>
      </c>
      <c r="R1507" s="6">
        <f>(((J1507/60)/60)/24)+DATE(1970,1,1)</f>
        <v>42414.44332175926</v>
      </c>
    </row>
    <row r="1508" spans="1:18" ht="45" x14ac:dyDescent="0.25">
      <c r="A1508">
        <v>1506</v>
      </c>
      <c r="B1508" s="2" t="s">
        <v>1507</v>
      </c>
      <c r="C1508" s="2" t="s">
        <v>5616</v>
      </c>
      <c r="D1508" s="4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8" t="s">
        <v>8335</v>
      </c>
      <c r="P1508" t="s">
        <v>8336</v>
      </c>
      <c r="Q1508">
        <f t="shared" si="23"/>
        <v>2014</v>
      </c>
      <c r="R1508" s="6">
        <f>(((J1508/60)/60)/24)+DATE(1970,1,1)</f>
        <v>41814.785925925928</v>
      </c>
    </row>
    <row r="1509" spans="1:18" ht="60" x14ac:dyDescent="0.25">
      <c r="A1509">
        <v>1507</v>
      </c>
      <c r="B1509" s="2" t="s">
        <v>1508</v>
      </c>
      <c r="C1509" s="2" t="s">
        <v>5617</v>
      </c>
      <c r="D1509" s="4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8" t="s">
        <v>8335</v>
      </c>
      <c r="P1509" t="s">
        <v>8336</v>
      </c>
      <c r="Q1509">
        <f t="shared" si="23"/>
        <v>2010</v>
      </c>
      <c r="R1509" s="6">
        <f>(((J1509/60)/60)/24)+DATE(1970,1,1)</f>
        <v>40254.450335648151</v>
      </c>
    </row>
    <row r="1510" spans="1:18" ht="45" x14ac:dyDescent="0.25">
      <c r="A1510">
        <v>1508</v>
      </c>
      <c r="B1510" s="2" t="s">
        <v>1509</v>
      </c>
      <c r="C1510" s="2" t="s">
        <v>5618</v>
      </c>
      <c r="D1510" s="4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8" t="s">
        <v>8335</v>
      </c>
      <c r="P1510" t="s">
        <v>8336</v>
      </c>
      <c r="Q1510">
        <f t="shared" si="23"/>
        <v>2014</v>
      </c>
      <c r="R1510" s="6">
        <f>(((J1510/60)/60)/24)+DATE(1970,1,1)</f>
        <v>41786.614363425928</v>
      </c>
    </row>
    <row r="1511" spans="1:18" ht="60" x14ac:dyDescent="0.25">
      <c r="A1511">
        <v>1509</v>
      </c>
      <c r="B1511" s="2" t="s">
        <v>1510</v>
      </c>
      <c r="C1511" s="2" t="s">
        <v>5619</v>
      </c>
      <c r="D1511" s="4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8" t="s">
        <v>8335</v>
      </c>
      <c r="P1511" t="s">
        <v>8336</v>
      </c>
      <c r="Q1511">
        <f t="shared" si="23"/>
        <v>2017</v>
      </c>
      <c r="R1511" s="6">
        <f>(((J1511/60)/60)/24)+DATE(1970,1,1)</f>
        <v>42751.533391203702</v>
      </c>
    </row>
    <row r="1512" spans="1:18" ht="60" x14ac:dyDescent="0.25">
      <c r="A1512">
        <v>1510</v>
      </c>
      <c r="B1512" s="2" t="s">
        <v>1511</v>
      </c>
      <c r="C1512" s="2" t="s">
        <v>5620</v>
      </c>
      <c r="D1512" s="4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8" t="s">
        <v>8335</v>
      </c>
      <c r="P1512" t="s">
        <v>8336</v>
      </c>
      <c r="Q1512">
        <f t="shared" si="23"/>
        <v>2014</v>
      </c>
      <c r="R1512" s="6">
        <f>(((J1512/60)/60)/24)+DATE(1970,1,1)</f>
        <v>41809.385162037033</v>
      </c>
    </row>
    <row r="1513" spans="1:18" ht="60" x14ac:dyDescent="0.25">
      <c r="A1513">
        <v>1511</v>
      </c>
      <c r="B1513" s="2" t="s">
        <v>1512</v>
      </c>
      <c r="C1513" s="2" t="s">
        <v>5621</v>
      </c>
      <c r="D1513" s="4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8" t="s">
        <v>8335</v>
      </c>
      <c r="P1513" t="s">
        <v>8336</v>
      </c>
      <c r="Q1513">
        <f t="shared" si="23"/>
        <v>2015</v>
      </c>
      <c r="R1513" s="6">
        <f>(((J1513/60)/60)/24)+DATE(1970,1,1)</f>
        <v>42296.583379629628</v>
      </c>
    </row>
    <row r="1514" spans="1:18" ht="60" x14ac:dyDescent="0.25">
      <c r="A1514">
        <v>1512</v>
      </c>
      <c r="B1514" s="2" t="s">
        <v>1513</v>
      </c>
      <c r="C1514" s="2" t="s">
        <v>5622</v>
      </c>
      <c r="D1514" s="4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8" t="s">
        <v>8335</v>
      </c>
      <c r="P1514" t="s">
        <v>8336</v>
      </c>
      <c r="Q1514">
        <f t="shared" si="23"/>
        <v>2017</v>
      </c>
      <c r="R1514" s="6">
        <f>(((J1514/60)/60)/24)+DATE(1970,1,1)</f>
        <v>42741.684479166666</v>
      </c>
    </row>
    <row r="1515" spans="1:18" ht="45" x14ac:dyDescent="0.25">
      <c r="A1515">
        <v>1513</v>
      </c>
      <c r="B1515" s="2" t="s">
        <v>1514</v>
      </c>
      <c r="C1515" s="2" t="s">
        <v>5623</v>
      </c>
      <c r="D1515" s="4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8" t="s">
        <v>8335</v>
      </c>
      <c r="P1515" t="s">
        <v>8336</v>
      </c>
      <c r="Q1515">
        <f t="shared" si="23"/>
        <v>2014</v>
      </c>
      <c r="R1515" s="6">
        <f>(((J1515/60)/60)/24)+DATE(1970,1,1)</f>
        <v>41806.637337962966</v>
      </c>
    </row>
    <row r="1516" spans="1:18" ht="45" x14ac:dyDescent="0.25">
      <c r="A1516">
        <v>1514</v>
      </c>
      <c r="B1516" s="2" t="s">
        <v>1515</v>
      </c>
      <c r="C1516" s="2" t="s">
        <v>5624</v>
      </c>
      <c r="D1516" s="4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8" t="s">
        <v>8335</v>
      </c>
      <c r="P1516" t="s">
        <v>8336</v>
      </c>
      <c r="Q1516">
        <f t="shared" si="23"/>
        <v>2015</v>
      </c>
      <c r="R1516" s="6">
        <f>(((J1516/60)/60)/24)+DATE(1970,1,1)</f>
        <v>42234.597685185188</v>
      </c>
    </row>
    <row r="1517" spans="1:18" ht="60" x14ac:dyDescent="0.25">
      <c r="A1517">
        <v>1515</v>
      </c>
      <c r="B1517" s="2" t="s">
        <v>1516</v>
      </c>
      <c r="C1517" s="2" t="s">
        <v>5625</v>
      </c>
      <c r="D1517" s="4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8" t="s">
        <v>8335</v>
      </c>
      <c r="P1517" t="s">
        <v>8336</v>
      </c>
      <c r="Q1517">
        <f t="shared" si="23"/>
        <v>2016</v>
      </c>
      <c r="R1517" s="6">
        <f>(((J1517/60)/60)/24)+DATE(1970,1,1)</f>
        <v>42415.253437499996</v>
      </c>
    </row>
    <row r="1518" spans="1:18" ht="45" x14ac:dyDescent="0.25">
      <c r="A1518">
        <v>1516</v>
      </c>
      <c r="B1518" s="2" t="s">
        <v>1517</v>
      </c>
      <c r="C1518" s="2" t="s">
        <v>5626</v>
      </c>
      <c r="D1518" s="4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8" t="s">
        <v>8335</v>
      </c>
      <c r="P1518" t="s">
        <v>8336</v>
      </c>
      <c r="Q1518">
        <f t="shared" si="23"/>
        <v>2016</v>
      </c>
      <c r="R1518" s="6">
        <f>(((J1518/60)/60)/24)+DATE(1970,1,1)</f>
        <v>42619.466342592597</v>
      </c>
    </row>
    <row r="1519" spans="1:18" ht="60" x14ac:dyDescent="0.25">
      <c r="A1519">
        <v>1517</v>
      </c>
      <c r="B1519" s="2" t="s">
        <v>1518</v>
      </c>
      <c r="C1519" s="2" t="s">
        <v>5627</v>
      </c>
      <c r="D1519" s="4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8" t="s">
        <v>8335</v>
      </c>
      <c r="P1519" t="s">
        <v>8336</v>
      </c>
      <c r="Q1519">
        <f t="shared" si="23"/>
        <v>2014</v>
      </c>
      <c r="R1519" s="6">
        <f>(((J1519/60)/60)/24)+DATE(1970,1,1)</f>
        <v>41948.56658564815</v>
      </c>
    </row>
    <row r="1520" spans="1:18" ht="30" x14ac:dyDescent="0.25">
      <c r="A1520">
        <v>1518</v>
      </c>
      <c r="B1520" s="2" t="s">
        <v>1519</v>
      </c>
      <c r="C1520" s="2" t="s">
        <v>5628</v>
      </c>
      <c r="D1520" s="4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8" t="s">
        <v>8335</v>
      </c>
      <c r="P1520" t="s">
        <v>8336</v>
      </c>
      <c r="Q1520">
        <f t="shared" si="23"/>
        <v>2014</v>
      </c>
      <c r="R1520" s="6">
        <f>(((J1520/60)/60)/24)+DATE(1970,1,1)</f>
        <v>41760.8200462963</v>
      </c>
    </row>
    <row r="1521" spans="1:18" ht="60" x14ac:dyDescent="0.25">
      <c r="A1521">
        <v>1519</v>
      </c>
      <c r="B1521" s="2" t="s">
        <v>1520</v>
      </c>
      <c r="C1521" s="2" t="s">
        <v>5629</v>
      </c>
      <c r="D1521" s="4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8" t="s">
        <v>8335</v>
      </c>
      <c r="P1521" t="s">
        <v>8336</v>
      </c>
      <c r="Q1521">
        <f t="shared" si="23"/>
        <v>2014</v>
      </c>
      <c r="R1521" s="6">
        <f>(((J1521/60)/60)/24)+DATE(1970,1,1)</f>
        <v>41782.741701388892</v>
      </c>
    </row>
    <row r="1522" spans="1:18" ht="45" x14ac:dyDescent="0.25">
      <c r="A1522">
        <v>1520</v>
      </c>
      <c r="B1522" s="2" t="s">
        <v>1521</v>
      </c>
      <c r="C1522" s="2" t="s">
        <v>5630</v>
      </c>
      <c r="D1522" s="4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8" t="s">
        <v>8335</v>
      </c>
      <c r="P1522" t="s">
        <v>8336</v>
      </c>
      <c r="Q1522">
        <f t="shared" si="23"/>
        <v>2014</v>
      </c>
      <c r="R1522" s="6">
        <f>(((J1522/60)/60)/24)+DATE(1970,1,1)</f>
        <v>41955.857789351852</v>
      </c>
    </row>
    <row r="1523" spans="1:18" ht="45" x14ac:dyDescent="0.25">
      <c r="A1523">
        <v>1521</v>
      </c>
      <c r="B1523" s="2" t="s">
        <v>1522</v>
      </c>
      <c r="C1523" s="2" t="s">
        <v>5631</v>
      </c>
      <c r="D1523" s="4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8" t="s">
        <v>8335</v>
      </c>
      <c r="P1523" t="s">
        <v>8336</v>
      </c>
      <c r="Q1523">
        <f t="shared" si="23"/>
        <v>2016</v>
      </c>
      <c r="R1523" s="6">
        <f>(((J1523/60)/60)/24)+DATE(1970,1,1)</f>
        <v>42493.167719907404</v>
      </c>
    </row>
    <row r="1524" spans="1:18" ht="60" x14ac:dyDescent="0.25">
      <c r="A1524">
        <v>1522</v>
      </c>
      <c r="B1524" s="2" t="s">
        <v>1523</v>
      </c>
      <c r="C1524" s="2" t="s">
        <v>5632</v>
      </c>
      <c r="D1524" s="4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8" t="s">
        <v>8335</v>
      </c>
      <c r="P1524" t="s">
        <v>8336</v>
      </c>
      <c r="Q1524">
        <f t="shared" si="23"/>
        <v>2014</v>
      </c>
      <c r="R1524" s="6">
        <f>(((J1524/60)/60)/24)+DATE(1970,1,1)</f>
        <v>41899.830312500002</v>
      </c>
    </row>
    <row r="1525" spans="1:18" ht="60" x14ac:dyDescent="0.25">
      <c r="A1525">
        <v>1523</v>
      </c>
      <c r="B1525" s="2" t="s">
        <v>1524</v>
      </c>
      <c r="C1525" s="2" t="s">
        <v>5633</v>
      </c>
      <c r="D1525" s="4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8" t="s">
        <v>8335</v>
      </c>
      <c r="P1525" t="s">
        <v>8336</v>
      </c>
      <c r="Q1525">
        <f t="shared" si="23"/>
        <v>2014</v>
      </c>
      <c r="R1525" s="6">
        <f>(((J1525/60)/60)/24)+DATE(1970,1,1)</f>
        <v>41964.751342592594</v>
      </c>
    </row>
    <row r="1526" spans="1:18" ht="45" x14ac:dyDescent="0.25">
      <c r="A1526">
        <v>1524</v>
      </c>
      <c r="B1526" s="2" t="s">
        <v>1525</v>
      </c>
      <c r="C1526" s="2" t="s">
        <v>5634</v>
      </c>
      <c r="D1526" s="4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8" t="s">
        <v>8335</v>
      </c>
      <c r="P1526" t="s">
        <v>8336</v>
      </c>
      <c r="Q1526">
        <f t="shared" si="23"/>
        <v>2017</v>
      </c>
      <c r="R1526" s="6">
        <f>(((J1526/60)/60)/24)+DATE(1970,1,1)</f>
        <v>42756.501041666663</v>
      </c>
    </row>
    <row r="1527" spans="1:18" ht="60" x14ac:dyDescent="0.25">
      <c r="A1527">
        <v>1525</v>
      </c>
      <c r="B1527" s="2" t="s">
        <v>1526</v>
      </c>
      <c r="C1527" s="2" t="s">
        <v>5635</v>
      </c>
      <c r="D1527" s="4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8" t="s">
        <v>8335</v>
      </c>
      <c r="P1527" t="s">
        <v>8336</v>
      </c>
      <c r="Q1527">
        <f t="shared" si="23"/>
        <v>2016</v>
      </c>
      <c r="R1527" s="6">
        <f>(((J1527/60)/60)/24)+DATE(1970,1,1)</f>
        <v>42570.702986111108</v>
      </c>
    </row>
    <row r="1528" spans="1:18" ht="60" x14ac:dyDescent="0.25">
      <c r="A1528">
        <v>1526</v>
      </c>
      <c r="B1528" s="2" t="s">
        <v>1527</v>
      </c>
      <c r="C1528" s="2" t="s">
        <v>5636</v>
      </c>
      <c r="D1528" s="4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8" t="s">
        <v>8335</v>
      </c>
      <c r="P1528" t="s">
        <v>8336</v>
      </c>
      <c r="Q1528">
        <f t="shared" si="23"/>
        <v>2015</v>
      </c>
      <c r="R1528" s="6">
        <f>(((J1528/60)/60)/24)+DATE(1970,1,1)</f>
        <v>42339.276006944448</v>
      </c>
    </row>
    <row r="1529" spans="1:18" ht="45" x14ac:dyDescent="0.25">
      <c r="A1529">
        <v>1527</v>
      </c>
      <c r="B1529" s="2" t="s">
        <v>1528</v>
      </c>
      <c r="C1529" s="2" t="s">
        <v>5637</v>
      </c>
      <c r="D1529" s="4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8" t="s">
        <v>8335</v>
      </c>
      <c r="P1529" t="s">
        <v>8336</v>
      </c>
      <c r="Q1529">
        <f t="shared" si="23"/>
        <v>2017</v>
      </c>
      <c r="R1529" s="6">
        <f>(((J1529/60)/60)/24)+DATE(1970,1,1)</f>
        <v>42780.600532407407</v>
      </c>
    </row>
    <row r="1530" spans="1:18" ht="30" x14ac:dyDescent="0.25">
      <c r="A1530">
        <v>1528</v>
      </c>
      <c r="B1530" s="2" t="s">
        <v>1529</v>
      </c>
      <c r="C1530" s="2" t="s">
        <v>5638</v>
      </c>
      <c r="D1530" s="4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8" t="s">
        <v>8335</v>
      </c>
      <c r="P1530" t="s">
        <v>8336</v>
      </c>
      <c r="Q1530">
        <f t="shared" si="23"/>
        <v>2017</v>
      </c>
      <c r="R1530" s="6">
        <f>(((J1530/60)/60)/24)+DATE(1970,1,1)</f>
        <v>42736.732893518521</v>
      </c>
    </row>
    <row r="1531" spans="1:18" ht="45" x14ac:dyDescent="0.25">
      <c r="A1531">
        <v>1529</v>
      </c>
      <c r="B1531" s="2" t="s">
        <v>1530</v>
      </c>
      <c r="C1531" s="2" t="s">
        <v>5639</v>
      </c>
      <c r="D1531" s="4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8" t="s">
        <v>8335</v>
      </c>
      <c r="P1531" t="s">
        <v>8336</v>
      </c>
      <c r="Q1531">
        <f t="shared" si="23"/>
        <v>2015</v>
      </c>
      <c r="R1531" s="6">
        <f>(((J1531/60)/60)/24)+DATE(1970,1,1)</f>
        <v>42052.628703703704</v>
      </c>
    </row>
    <row r="1532" spans="1:18" ht="60" x14ac:dyDescent="0.25">
      <c r="A1532">
        <v>1530</v>
      </c>
      <c r="B1532" s="2" t="s">
        <v>1531</v>
      </c>
      <c r="C1532" s="2" t="s">
        <v>5640</v>
      </c>
      <c r="D1532" s="4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8" t="s">
        <v>8335</v>
      </c>
      <c r="P1532" t="s">
        <v>8336</v>
      </c>
      <c r="Q1532">
        <f t="shared" si="23"/>
        <v>2015</v>
      </c>
      <c r="R1532" s="6">
        <f>(((J1532/60)/60)/24)+DATE(1970,1,1)</f>
        <v>42275.767303240747</v>
      </c>
    </row>
    <row r="1533" spans="1:18" ht="60" x14ac:dyDescent="0.25">
      <c r="A1533">
        <v>1531</v>
      </c>
      <c r="B1533" s="2" t="s">
        <v>1532</v>
      </c>
      <c r="C1533" s="2" t="s">
        <v>5641</v>
      </c>
      <c r="D1533" s="4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8" t="s">
        <v>8335</v>
      </c>
      <c r="P1533" t="s">
        <v>8336</v>
      </c>
      <c r="Q1533">
        <f t="shared" si="23"/>
        <v>2014</v>
      </c>
      <c r="R1533" s="6">
        <f>(((J1533/60)/60)/24)+DATE(1970,1,1)</f>
        <v>41941.802384259259</v>
      </c>
    </row>
    <row r="1534" spans="1:18" ht="60" x14ac:dyDescent="0.25">
      <c r="A1534">
        <v>1532</v>
      </c>
      <c r="B1534" s="2" t="s">
        <v>1533</v>
      </c>
      <c r="C1534" s="2" t="s">
        <v>5642</v>
      </c>
      <c r="D1534" s="4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8" t="s">
        <v>8335</v>
      </c>
      <c r="P1534" t="s">
        <v>8336</v>
      </c>
      <c r="Q1534">
        <f t="shared" si="23"/>
        <v>2016</v>
      </c>
      <c r="R1534" s="6">
        <f>(((J1534/60)/60)/24)+DATE(1970,1,1)</f>
        <v>42391.475289351853</v>
      </c>
    </row>
    <row r="1535" spans="1:18" ht="45" x14ac:dyDescent="0.25">
      <c r="A1535">
        <v>1533</v>
      </c>
      <c r="B1535" s="2" t="s">
        <v>1534</v>
      </c>
      <c r="C1535" s="2" t="s">
        <v>5643</v>
      </c>
      <c r="D1535" s="4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8" t="s">
        <v>8335</v>
      </c>
      <c r="P1535" t="s">
        <v>8336</v>
      </c>
      <c r="Q1535">
        <f t="shared" si="23"/>
        <v>2016</v>
      </c>
      <c r="R1535" s="6">
        <f>(((J1535/60)/60)/24)+DATE(1970,1,1)</f>
        <v>42443.00204861111</v>
      </c>
    </row>
    <row r="1536" spans="1:18" ht="60" x14ac:dyDescent="0.25">
      <c r="A1536">
        <v>1534</v>
      </c>
      <c r="B1536" s="2" t="s">
        <v>1535</v>
      </c>
      <c r="C1536" s="2" t="s">
        <v>5644</v>
      </c>
      <c r="D1536" s="4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8" t="s">
        <v>8335</v>
      </c>
      <c r="P1536" t="s">
        <v>8336</v>
      </c>
      <c r="Q1536">
        <f t="shared" si="23"/>
        <v>2015</v>
      </c>
      <c r="R1536" s="6">
        <f>(((J1536/60)/60)/24)+DATE(1970,1,1)</f>
        <v>42221.67432870371</v>
      </c>
    </row>
    <row r="1537" spans="1:18" ht="60" x14ac:dyDescent="0.25">
      <c r="A1537">
        <v>1535</v>
      </c>
      <c r="B1537" s="2" t="s">
        <v>1536</v>
      </c>
      <c r="C1537" s="2" t="s">
        <v>5645</v>
      </c>
      <c r="D1537" s="4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8" t="s">
        <v>8335</v>
      </c>
      <c r="P1537" t="s">
        <v>8336</v>
      </c>
      <c r="Q1537">
        <f t="shared" si="23"/>
        <v>2016</v>
      </c>
      <c r="R1537" s="6">
        <f>(((J1537/60)/60)/24)+DATE(1970,1,1)</f>
        <v>42484.829062500001</v>
      </c>
    </row>
    <row r="1538" spans="1:18" ht="60" x14ac:dyDescent="0.25">
      <c r="A1538">
        <v>1536</v>
      </c>
      <c r="B1538" s="2" t="s">
        <v>1537</v>
      </c>
      <c r="C1538" s="2" t="s">
        <v>5646</v>
      </c>
      <c r="D1538" s="4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8" t="s">
        <v>8335</v>
      </c>
      <c r="P1538" t="s">
        <v>8336</v>
      </c>
      <c r="Q1538">
        <f t="shared" si="23"/>
        <v>2015</v>
      </c>
      <c r="R1538" s="6">
        <f>(((J1538/60)/60)/24)+DATE(1970,1,1)</f>
        <v>42213.802199074074</v>
      </c>
    </row>
    <row r="1539" spans="1:18" ht="45" x14ac:dyDescent="0.25">
      <c r="A1539">
        <v>1537</v>
      </c>
      <c r="B1539" s="2" t="s">
        <v>1538</v>
      </c>
      <c r="C1539" s="2" t="s">
        <v>5647</v>
      </c>
      <c r="D1539" s="4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8" t="s">
        <v>8335</v>
      </c>
      <c r="P1539" t="s">
        <v>8336</v>
      </c>
      <c r="Q1539">
        <f t="shared" ref="Q1539:Q1602" si="24">YEAR(R1539)</f>
        <v>2016</v>
      </c>
      <c r="R1539" s="6">
        <f>(((J1539/60)/60)/24)+DATE(1970,1,1)</f>
        <v>42552.315127314811</v>
      </c>
    </row>
    <row r="1540" spans="1:18" ht="45" x14ac:dyDescent="0.25">
      <c r="A1540">
        <v>1538</v>
      </c>
      <c r="B1540" s="2" t="s">
        <v>1539</v>
      </c>
      <c r="C1540" s="2" t="s">
        <v>5648</v>
      </c>
      <c r="D1540" s="4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8" t="s">
        <v>8335</v>
      </c>
      <c r="P1540" t="s">
        <v>8336</v>
      </c>
      <c r="Q1540">
        <f t="shared" si="24"/>
        <v>2014</v>
      </c>
      <c r="R1540" s="6">
        <f>(((J1540/60)/60)/24)+DATE(1970,1,1)</f>
        <v>41981.782060185185</v>
      </c>
    </row>
    <row r="1541" spans="1:18" ht="60" x14ac:dyDescent="0.25">
      <c r="A1541">
        <v>1539</v>
      </c>
      <c r="B1541" s="2" t="s">
        <v>1540</v>
      </c>
      <c r="C1541" s="2" t="s">
        <v>5649</v>
      </c>
      <c r="D1541" s="4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8" t="s">
        <v>8335</v>
      </c>
      <c r="P1541" t="s">
        <v>8336</v>
      </c>
      <c r="Q1541">
        <f t="shared" si="24"/>
        <v>2016</v>
      </c>
      <c r="R1541" s="6">
        <f>(((J1541/60)/60)/24)+DATE(1970,1,1)</f>
        <v>42705.919201388882</v>
      </c>
    </row>
    <row r="1542" spans="1:18" ht="60" x14ac:dyDescent="0.25">
      <c r="A1542">
        <v>1540</v>
      </c>
      <c r="B1542" s="2" t="s">
        <v>1541</v>
      </c>
      <c r="C1542" s="2" t="s">
        <v>5650</v>
      </c>
      <c r="D1542" s="4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8" t="s">
        <v>8335</v>
      </c>
      <c r="P1542" t="s">
        <v>8336</v>
      </c>
      <c r="Q1542">
        <f t="shared" si="24"/>
        <v>2014</v>
      </c>
      <c r="R1542" s="6">
        <f>(((J1542/60)/60)/24)+DATE(1970,1,1)</f>
        <v>41939.00712962963</v>
      </c>
    </row>
    <row r="1543" spans="1:18" ht="45" x14ac:dyDescent="0.25">
      <c r="A1543">
        <v>1541</v>
      </c>
      <c r="B1543" s="2" t="s">
        <v>1542</v>
      </c>
      <c r="C1543" s="2" t="s">
        <v>5651</v>
      </c>
      <c r="D1543" s="4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8" t="s">
        <v>8335</v>
      </c>
      <c r="P1543" t="s">
        <v>8340</v>
      </c>
      <c r="Q1543">
        <f t="shared" si="24"/>
        <v>2014</v>
      </c>
      <c r="R1543" s="6">
        <f>(((J1543/60)/60)/24)+DATE(1970,1,1)</f>
        <v>41974.712245370371</v>
      </c>
    </row>
    <row r="1544" spans="1:18" ht="60" x14ac:dyDescent="0.25">
      <c r="A1544">
        <v>1542</v>
      </c>
      <c r="B1544" s="2" t="s">
        <v>1543</v>
      </c>
      <c r="C1544" s="2" t="s">
        <v>5652</v>
      </c>
      <c r="D1544" s="4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8" t="s">
        <v>8335</v>
      </c>
      <c r="P1544" t="s">
        <v>8340</v>
      </c>
      <c r="Q1544">
        <f t="shared" si="24"/>
        <v>2015</v>
      </c>
      <c r="R1544" s="6">
        <f>(((J1544/60)/60)/24)+DATE(1970,1,1)</f>
        <v>42170.996527777781</v>
      </c>
    </row>
    <row r="1545" spans="1:18" ht="45" x14ac:dyDescent="0.25">
      <c r="A1545">
        <v>1543</v>
      </c>
      <c r="B1545" s="2" t="s">
        <v>1544</v>
      </c>
      <c r="C1545" s="2" t="s">
        <v>5653</v>
      </c>
      <c r="D1545" s="4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8" t="s">
        <v>8335</v>
      </c>
      <c r="P1545" t="s">
        <v>8340</v>
      </c>
      <c r="Q1545">
        <f t="shared" si="24"/>
        <v>2014</v>
      </c>
      <c r="R1545" s="6">
        <f>(((J1545/60)/60)/24)+DATE(1970,1,1)</f>
        <v>41935.509652777779</v>
      </c>
    </row>
    <row r="1546" spans="1:18" ht="45" x14ac:dyDescent="0.25">
      <c r="A1546">
        <v>1544</v>
      </c>
      <c r="B1546" s="2" t="s">
        <v>1545</v>
      </c>
      <c r="C1546" s="2" t="s">
        <v>5654</v>
      </c>
      <c r="D1546" s="4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8" t="s">
        <v>8335</v>
      </c>
      <c r="P1546" t="s">
        <v>8340</v>
      </c>
      <c r="Q1546">
        <f t="shared" si="24"/>
        <v>2015</v>
      </c>
      <c r="R1546" s="6">
        <f>(((J1546/60)/60)/24)+DATE(1970,1,1)</f>
        <v>42053.051203703704</v>
      </c>
    </row>
    <row r="1547" spans="1:18" ht="45" x14ac:dyDescent="0.25">
      <c r="A1547">
        <v>1545</v>
      </c>
      <c r="B1547" s="2" t="s">
        <v>1546</v>
      </c>
      <c r="C1547" s="2" t="s">
        <v>5655</v>
      </c>
      <c r="D1547" s="4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8" t="s">
        <v>8335</v>
      </c>
      <c r="P1547" t="s">
        <v>8340</v>
      </c>
      <c r="Q1547">
        <f t="shared" si="24"/>
        <v>2015</v>
      </c>
      <c r="R1547" s="6">
        <f>(((J1547/60)/60)/24)+DATE(1970,1,1)</f>
        <v>42031.884652777779</v>
      </c>
    </row>
    <row r="1548" spans="1:18" ht="60" x14ac:dyDescent="0.25">
      <c r="A1548">
        <v>1546</v>
      </c>
      <c r="B1548" s="2" t="s">
        <v>1547</v>
      </c>
      <c r="C1548" s="2" t="s">
        <v>5656</v>
      </c>
      <c r="D1548" s="4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8" t="s">
        <v>8335</v>
      </c>
      <c r="P1548" t="s">
        <v>8340</v>
      </c>
      <c r="Q1548">
        <f t="shared" si="24"/>
        <v>2014</v>
      </c>
      <c r="R1548" s="6">
        <f>(((J1548/60)/60)/24)+DATE(1970,1,1)</f>
        <v>41839.212951388887</v>
      </c>
    </row>
    <row r="1549" spans="1:18" ht="45" x14ac:dyDescent="0.25">
      <c r="A1549">
        <v>1547</v>
      </c>
      <c r="B1549" s="2" t="s">
        <v>1548</v>
      </c>
      <c r="C1549" s="2" t="s">
        <v>5657</v>
      </c>
      <c r="D1549" s="4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8" t="s">
        <v>8335</v>
      </c>
      <c r="P1549" t="s">
        <v>8340</v>
      </c>
      <c r="Q1549">
        <f t="shared" si="24"/>
        <v>2017</v>
      </c>
      <c r="R1549" s="6">
        <f>(((J1549/60)/60)/24)+DATE(1970,1,1)</f>
        <v>42782.426875000005</v>
      </c>
    </row>
    <row r="1550" spans="1:18" ht="30" x14ac:dyDescent="0.25">
      <c r="A1550">
        <v>1548</v>
      </c>
      <c r="B1550" s="2" t="s">
        <v>1549</v>
      </c>
      <c r="C1550" s="2" t="s">
        <v>5658</v>
      </c>
      <c r="D1550" s="4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8" t="s">
        <v>8335</v>
      </c>
      <c r="P1550" t="s">
        <v>8340</v>
      </c>
      <c r="Q1550">
        <f t="shared" si="24"/>
        <v>2015</v>
      </c>
      <c r="R1550" s="6">
        <f>(((J1550/60)/60)/24)+DATE(1970,1,1)</f>
        <v>42286.88217592593</v>
      </c>
    </row>
    <row r="1551" spans="1:18" ht="45" x14ac:dyDescent="0.25">
      <c r="A1551">
        <v>1549</v>
      </c>
      <c r="B1551" s="2" t="s">
        <v>1550</v>
      </c>
      <c r="C1551" s="2" t="s">
        <v>5659</v>
      </c>
      <c r="D1551" s="4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8" t="s">
        <v>8335</v>
      </c>
      <c r="P1551" t="s">
        <v>8340</v>
      </c>
      <c r="Q1551">
        <f t="shared" si="24"/>
        <v>2015</v>
      </c>
      <c r="R1551" s="6">
        <f>(((J1551/60)/60)/24)+DATE(1970,1,1)</f>
        <v>42281.136099537034</v>
      </c>
    </row>
    <row r="1552" spans="1:18" ht="60" x14ac:dyDescent="0.25">
      <c r="A1552">
        <v>1550</v>
      </c>
      <c r="B1552" s="2" t="s">
        <v>1551</v>
      </c>
      <c r="C1552" s="2" t="s">
        <v>5660</v>
      </c>
      <c r="D1552" s="4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8" t="s">
        <v>8335</v>
      </c>
      <c r="P1552" t="s">
        <v>8340</v>
      </c>
      <c r="Q1552">
        <f t="shared" si="24"/>
        <v>2016</v>
      </c>
      <c r="R1552" s="6">
        <f>(((J1552/60)/60)/24)+DATE(1970,1,1)</f>
        <v>42472.449467592596</v>
      </c>
    </row>
    <row r="1553" spans="1:18" ht="60" x14ac:dyDescent="0.25">
      <c r="A1553">
        <v>1551</v>
      </c>
      <c r="B1553" s="2" t="s">
        <v>1552</v>
      </c>
      <c r="C1553" s="2" t="s">
        <v>5661</v>
      </c>
      <c r="D1553" s="4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8" t="s">
        <v>8335</v>
      </c>
      <c r="P1553" t="s">
        <v>8340</v>
      </c>
      <c r="Q1553">
        <f t="shared" si="24"/>
        <v>2015</v>
      </c>
      <c r="R1553" s="6">
        <f>(((J1553/60)/60)/24)+DATE(1970,1,1)</f>
        <v>42121.824525462958</v>
      </c>
    </row>
    <row r="1554" spans="1:18" ht="60" x14ac:dyDescent="0.25">
      <c r="A1554">
        <v>1552</v>
      </c>
      <c r="B1554" s="2" t="s">
        <v>1553</v>
      </c>
      <c r="C1554" s="2" t="s">
        <v>5662</v>
      </c>
      <c r="D1554" s="4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8" t="s">
        <v>8335</v>
      </c>
      <c r="P1554" t="s">
        <v>8340</v>
      </c>
      <c r="Q1554">
        <f t="shared" si="24"/>
        <v>2014</v>
      </c>
      <c r="R1554" s="6">
        <f>(((J1554/60)/60)/24)+DATE(1970,1,1)</f>
        <v>41892.688750000001</v>
      </c>
    </row>
    <row r="1555" spans="1:18" ht="45" x14ac:dyDescent="0.25">
      <c r="A1555">
        <v>1553</v>
      </c>
      <c r="B1555" s="2" t="s">
        <v>1554</v>
      </c>
      <c r="C1555" s="2" t="s">
        <v>5663</v>
      </c>
      <c r="D1555" s="4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8" t="s">
        <v>8335</v>
      </c>
      <c r="P1555" t="s">
        <v>8340</v>
      </c>
      <c r="Q1555">
        <f t="shared" si="24"/>
        <v>2015</v>
      </c>
      <c r="R1555" s="6">
        <f>(((J1555/60)/60)/24)+DATE(1970,1,1)</f>
        <v>42219.282951388886</v>
      </c>
    </row>
    <row r="1556" spans="1:18" ht="60" x14ac:dyDescent="0.25">
      <c r="A1556">
        <v>1554</v>
      </c>
      <c r="B1556" s="2" t="s">
        <v>1555</v>
      </c>
      <c r="C1556" s="2" t="s">
        <v>5664</v>
      </c>
      <c r="D1556" s="4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8" t="s">
        <v>8335</v>
      </c>
      <c r="P1556" t="s">
        <v>8340</v>
      </c>
      <c r="Q1556">
        <f t="shared" si="24"/>
        <v>2015</v>
      </c>
      <c r="R1556" s="6">
        <f>(((J1556/60)/60)/24)+DATE(1970,1,1)</f>
        <v>42188.252199074079</v>
      </c>
    </row>
    <row r="1557" spans="1:18" ht="45" x14ac:dyDescent="0.25">
      <c r="A1557">
        <v>1555</v>
      </c>
      <c r="B1557" s="2" t="s">
        <v>1556</v>
      </c>
      <c r="C1557" s="2" t="s">
        <v>5665</v>
      </c>
      <c r="D1557" s="4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8" t="s">
        <v>8335</v>
      </c>
      <c r="P1557" t="s">
        <v>8340</v>
      </c>
      <c r="Q1557">
        <f t="shared" si="24"/>
        <v>2015</v>
      </c>
      <c r="R1557" s="6">
        <f>(((J1557/60)/60)/24)+DATE(1970,1,1)</f>
        <v>42241.613796296297</v>
      </c>
    </row>
    <row r="1558" spans="1:18" ht="45" x14ac:dyDescent="0.25">
      <c r="A1558">
        <v>1556</v>
      </c>
      <c r="B1558" s="2" t="s">
        <v>1557</v>
      </c>
      <c r="C1558" s="2" t="s">
        <v>5666</v>
      </c>
      <c r="D1558" s="4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8" t="s">
        <v>8335</v>
      </c>
      <c r="P1558" t="s">
        <v>8340</v>
      </c>
      <c r="Q1558">
        <f t="shared" si="24"/>
        <v>2016</v>
      </c>
      <c r="R1558" s="6">
        <f>(((J1558/60)/60)/24)+DATE(1970,1,1)</f>
        <v>42525.153055555551</v>
      </c>
    </row>
    <row r="1559" spans="1:18" ht="45" x14ac:dyDescent="0.25">
      <c r="A1559">
        <v>1557</v>
      </c>
      <c r="B1559" s="2" t="s">
        <v>1558</v>
      </c>
      <c r="C1559" s="2" t="s">
        <v>5667</v>
      </c>
      <c r="D1559" s="4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8" t="s">
        <v>8335</v>
      </c>
      <c r="P1559" t="s">
        <v>8340</v>
      </c>
      <c r="Q1559">
        <f t="shared" si="24"/>
        <v>2014</v>
      </c>
      <c r="R1559" s="6">
        <f>(((J1559/60)/60)/24)+DATE(1970,1,1)</f>
        <v>41871.65315972222</v>
      </c>
    </row>
    <row r="1560" spans="1:18" ht="45" x14ac:dyDescent="0.25">
      <c r="A1560">
        <v>1558</v>
      </c>
      <c r="B1560" s="2" t="s">
        <v>1559</v>
      </c>
      <c r="C1560" s="2" t="s">
        <v>5668</v>
      </c>
      <c r="D1560" s="4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8" t="s">
        <v>8335</v>
      </c>
      <c r="P1560" t="s">
        <v>8340</v>
      </c>
      <c r="Q1560">
        <f t="shared" si="24"/>
        <v>2015</v>
      </c>
      <c r="R1560" s="6">
        <f>(((J1560/60)/60)/24)+DATE(1970,1,1)</f>
        <v>42185.397673611107</v>
      </c>
    </row>
    <row r="1561" spans="1:18" ht="45" x14ac:dyDescent="0.25">
      <c r="A1561">
        <v>1559</v>
      </c>
      <c r="B1561" s="2" t="s">
        <v>1560</v>
      </c>
      <c r="C1561" s="2" t="s">
        <v>5669</v>
      </c>
      <c r="D1561" s="4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8" t="s">
        <v>8335</v>
      </c>
      <c r="P1561" t="s">
        <v>8340</v>
      </c>
      <c r="Q1561">
        <f t="shared" si="24"/>
        <v>2015</v>
      </c>
      <c r="R1561" s="6">
        <f>(((J1561/60)/60)/24)+DATE(1970,1,1)</f>
        <v>42108.05322916666</v>
      </c>
    </row>
    <row r="1562" spans="1:18" ht="60" x14ac:dyDescent="0.25">
      <c r="A1562">
        <v>1560</v>
      </c>
      <c r="B1562" s="2" t="s">
        <v>1561</v>
      </c>
      <c r="C1562" s="2" t="s">
        <v>5670</v>
      </c>
      <c r="D1562" s="4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8" t="s">
        <v>8335</v>
      </c>
      <c r="P1562" t="s">
        <v>8340</v>
      </c>
      <c r="Q1562">
        <f t="shared" si="24"/>
        <v>2014</v>
      </c>
      <c r="R1562" s="6">
        <f>(((J1562/60)/60)/24)+DATE(1970,1,1)</f>
        <v>41936.020752314813</v>
      </c>
    </row>
    <row r="1563" spans="1:18" ht="60" x14ac:dyDescent="0.25">
      <c r="A1563">
        <v>1561</v>
      </c>
      <c r="B1563" s="2" t="s">
        <v>1562</v>
      </c>
      <c r="C1563" s="2" t="s">
        <v>5671</v>
      </c>
      <c r="D1563" s="4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8" t="s">
        <v>8319</v>
      </c>
      <c r="P1563" t="s">
        <v>8341</v>
      </c>
      <c r="Q1563">
        <f t="shared" si="24"/>
        <v>2013</v>
      </c>
      <c r="R1563" s="6">
        <f>(((J1563/60)/60)/24)+DATE(1970,1,1)</f>
        <v>41555.041701388887</v>
      </c>
    </row>
    <row r="1564" spans="1:18" ht="60" x14ac:dyDescent="0.25">
      <c r="A1564">
        <v>1562</v>
      </c>
      <c r="B1564" s="2" t="s">
        <v>1563</v>
      </c>
      <c r="C1564" s="2" t="s">
        <v>5672</v>
      </c>
      <c r="D1564" s="4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8" t="s">
        <v>8319</v>
      </c>
      <c r="P1564" t="s">
        <v>8341</v>
      </c>
      <c r="Q1564">
        <f t="shared" si="24"/>
        <v>2009</v>
      </c>
      <c r="R1564" s="6">
        <f>(((J1564/60)/60)/24)+DATE(1970,1,1)</f>
        <v>40079.566157407404</v>
      </c>
    </row>
    <row r="1565" spans="1:18" ht="45" x14ac:dyDescent="0.25">
      <c r="A1565">
        <v>1563</v>
      </c>
      <c r="B1565" s="2" t="s">
        <v>1564</v>
      </c>
      <c r="C1565" s="2" t="s">
        <v>5673</v>
      </c>
      <c r="D1565" s="4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8" t="s">
        <v>8319</v>
      </c>
      <c r="P1565" t="s">
        <v>8341</v>
      </c>
      <c r="Q1565">
        <f t="shared" si="24"/>
        <v>2014</v>
      </c>
      <c r="R1565" s="6">
        <f>(((J1565/60)/60)/24)+DATE(1970,1,1)</f>
        <v>41652.742488425924</v>
      </c>
    </row>
    <row r="1566" spans="1:18" ht="60" x14ac:dyDescent="0.25">
      <c r="A1566">
        <v>1564</v>
      </c>
      <c r="B1566" s="2" t="s">
        <v>1565</v>
      </c>
      <c r="C1566" s="2" t="s">
        <v>5674</v>
      </c>
      <c r="D1566" s="4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8" t="s">
        <v>8319</v>
      </c>
      <c r="P1566" t="s">
        <v>8341</v>
      </c>
      <c r="Q1566">
        <f t="shared" si="24"/>
        <v>2015</v>
      </c>
      <c r="R1566" s="6">
        <f>(((J1566/60)/60)/24)+DATE(1970,1,1)</f>
        <v>42121.367002314815</v>
      </c>
    </row>
    <row r="1567" spans="1:18" ht="60" x14ac:dyDescent="0.25">
      <c r="A1567">
        <v>1565</v>
      </c>
      <c r="B1567" s="2" t="s">
        <v>1566</v>
      </c>
      <c r="C1567" s="2" t="s">
        <v>5675</v>
      </c>
      <c r="D1567" s="4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8" t="s">
        <v>8319</v>
      </c>
      <c r="P1567" t="s">
        <v>8341</v>
      </c>
      <c r="Q1567">
        <f t="shared" si="24"/>
        <v>2011</v>
      </c>
      <c r="R1567" s="6">
        <f>(((J1567/60)/60)/24)+DATE(1970,1,1)</f>
        <v>40672.729872685188</v>
      </c>
    </row>
    <row r="1568" spans="1:18" ht="45" x14ac:dyDescent="0.25">
      <c r="A1568">
        <v>1566</v>
      </c>
      <c r="B1568" s="2" t="s">
        <v>1567</v>
      </c>
      <c r="C1568" s="2" t="s">
        <v>5676</v>
      </c>
      <c r="D1568" s="4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8" t="s">
        <v>8319</v>
      </c>
      <c r="P1568" t="s">
        <v>8341</v>
      </c>
      <c r="Q1568">
        <f t="shared" si="24"/>
        <v>2016</v>
      </c>
      <c r="R1568" s="6">
        <f>(((J1568/60)/60)/24)+DATE(1970,1,1)</f>
        <v>42549.916712962964</v>
      </c>
    </row>
    <row r="1569" spans="1:18" ht="60" x14ac:dyDescent="0.25">
      <c r="A1569">
        <v>1567</v>
      </c>
      <c r="B1569" s="2" t="s">
        <v>1568</v>
      </c>
      <c r="C1569" s="2" t="s">
        <v>5677</v>
      </c>
      <c r="D1569" s="4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8" t="s">
        <v>8319</v>
      </c>
      <c r="P1569" t="s">
        <v>8341</v>
      </c>
      <c r="Q1569">
        <f t="shared" si="24"/>
        <v>2014</v>
      </c>
      <c r="R1569" s="6">
        <f>(((J1569/60)/60)/24)+DATE(1970,1,1)</f>
        <v>41671.936863425923</v>
      </c>
    </row>
    <row r="1570" spans="1:18" ht="45" x14ac:dyDescent="0.25">
      <c r="A1570">
        <v>1568</v>
      </c>
      <c r="B1570" s="2" t="s">
        <v>1569</v>
      </c>
      <c r="C1570" s="2" t="s">
        <v>5678</v>
      </c>
      <c r="D1570" s="4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8" t="s">
        <v>8319</v>
      </c>
      <c r="P1570" t="s">
        <v>8341</v>
      </c>
      <c r="Q1570">
        <f t="shared" si="24"/>
        <v>2014</v>
      </c>
      <c r="R1570" s="6">
        <f>(((J1570/60)/60)/24)+DATE(1970,1,1)</f>
        <v>41962.062326388885</v>
      </c>
    </row>
    <row r="1571" spans="1:18" x14ac:dyDescent="0.25">
      <c r="A1571">
        <v>1569</v>
      </c>
      <c r="B1571" s="2" t="s">
        <v>1570</v>
      </c>
      <c r="C1571" s="2" t="s">
        <v>5679</v>
      </c>
      <c r="D1571" s="4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8" t="s">
        <v>8319</v>
      </c>
      <c r="P1571" t="s">
        <v>8341</v>
      </c>
      <c r="Q1571">
        <f t="shared" si="24"/>
        <v>2013</v>
      </c>
      <c r="R1571" s="6">
        <f>(((J1571/60)/60)/24)+DATE(1970,1,1)</f>
        <v>41389.679560185185</v>
      </c>
    </row>
    <row r="1572" spans="1:18" ht="30" x14ac:dyDescent="0.25">
      <c r="A1572">
        <v>1570</v>
      </c>
      <c r="B1572" s="2" t="s">
        <v>1571</v>
      </c>
      <c r="C1572" s="2" t="s">
        <v>5680</v>
      </c>
      <c r="D1572" s="4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8" t="s">
        <v>8319</v>
      </c>
      <c r="P1572" t="s">
        <v>8341</v>
      </c>
      <c r="Q1572">
        <f t="shared" si="24"/>
        <v>2016</v>
      </c>
      <c r="R1572" s="6">
        <f>(((J1572/60)/60)/24)+DATE(1970,1,1)</f>
        <v>42438.813449074078</v>
      </c>
    </row>
    <row r="1573" spans="1:18" ht="60" x14ac:dyDescent="0.25">
      <c r="A1573">
        <v>1571</v>
      </c>
      <c r="B1573" s="2" t="s">
        <v>1572</v>
      </c>
      <c r="C1573" s="2" t="s">
        <v>5681</v>
      </c>
      <c r="D1573" s="4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8" t="s">
        <v>8319</v>
      </c>
      <c r="P1573" t="s">
        <v>8341</v>
      </c>
      <c r="Q1573">
        <f t="shared" si="24"/>
        <v>2015</v>
      </c>
      <c r="R1573" s="6">
        <f>(((J1573/60)/60)/24)+DATE(1970,1,1)</f>
        <v>42144.769479166673</v>
      </c>
    </row>
    <row r="1574" spans="1:18" ht="60" x14ac:dyDescent="0.25">
      <c r="A1574">
        <v>1572</v>
      </c>
      <c r="B1574" s="2" t="s">
        <v>1573</v>
      </c>
      <c r="C1574" s="2" t="s">
        <v>5682</v>
      </c>
      <c r="D1574" s="4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8" t="s">
        <v>8319</v>
      </c>
      <c r="P1574" t="s">
        <v>8341</v>
      </c>
      <c r="Q1574">
        <f t="shared" si="24"/>
        <v>2016</v>
      </c>
      <c r="R1574" s="6">
        <f>(((J1574/60)/60)/24)+DATE(1970,1,1)</f>
        <v>42404.033090277779</v>
      </c>
    </row>
    <row r="1575" spans="1:18" ht="60" x14ac:dyDescent="0.25">
      <c r="A1575">
        <v>1573</v>
      </c>
      <c r="B1575" s="2" t="s">
        <v>1574</v>
      </c>
      <c r="C1575" s="2" t="s">
        <v>5683</v>
      </c>
      <c r="D1575" s="4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8" t="s">
        <v>8319</v>
      </c>
      <c r="P1575" t="s">
        <v>8341</v>
      </c>
      <c r="Q1575">
        <f t="shared" si="24"/>
        <v>2017</v>
      </c>
      <c r="R1575" s="6">
        <f>(((J1575/60)/60)/24)+DATE(1970,1,1)</f>
        <v>42786.000023148154</v>
      </c>
    </row>
    <row r="1576" spans="1:18" ht="60" x14ac:dyDescent="0.25">
      <c r="A1576">
        <v>1574</v>
      </c>
      <c r="B1576" s="2" t="s">
        <v>1575</v>
      </c>
      <c r="C1576" s="2" t="s">
        <v>5684</v>
      </c>
      <c r="D1576" s="4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8" t="s">
        <v>8319</v>
      </c>
      <c r="P1576" t="s">
        <v>8341</v>
      </c>
      <c r="Q1576">
        <f t="shared" si="24"/>
        <v>2015</v>
      </c>
      <c r="R1576" s="6">
        <f>(((J1576/60)/60)/24)+DATE(1970,1,1)</f>
        <v>42017.927418981482</v>
      </c>
    </row>
    <row r="1577" spans="1:18" ht="60" x14ac:dyDescent="0.25">
      <c r="A1577">
        <v>1575</v>
      </c>
      <c r="B1577" s="2" t="s">
        <v>1576</v>
      </c>
      <c r="C1577" s="2" t="s">
        <v>5685</v>
      </c>
      <c r="D1577" s="4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8" t="s">
        <v>8319</v>
      </c>
      <c r="P1577" t="s">
        <v>8341</v>
      </c>
      <c r="Q1577">
        <f t="shared" si="24"/>
        <v>2014</v>
      </c>
      <c r="R1577" s="6">
        <f>(((J1577/60)/60)/24)+DATE(1970,1,1)</f>
        <v>41799.524259259262</v>
      </c>
    </row>
    <row r="1578" spans="1:18" ht="45" x14ac:dyDescent="0.25">
      <c r="A1578">
        <v>1576</v>
      </c>
      <c r="B1578" s="2" t="s">
        <v>1577</v>
      </c>
      <c r="C1578" s="2" t="s">
        <v>5686</v>
      </c>
      <c r="D1578" s="4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8" t="s">
        <v>8319</v>
      </c>
      <c r="P1578" t="s">
        <v>8341</v>
      </c>
      <c r="Q1578">
        <f t="shared" si="24"/>
        <v>2015</v>
      </c>
      <c r="R1578" s="6">
        <f>(((J1578/60)/60)/24)+DATE(1970,1,1)</f>
        <v>42140.879259259258</v>
      </c>
    </row>
    <row r="1579" spans="1:18" ht="60" x14ac:dyDescent="0.25">
      <c r="A1579">
        <v>1577</v>
      </c>
      <c r="B1579" s="2" t="s">
        <v>1578</v>
      </c>
      <c r="C1579" s="2" t="s">
        <v>5687</v>
      </c>
      <c r="D1579" s="4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8" t="s">
        <v>8319</v>
      </c>
      <c r="P1579" t="s">
        <v>8341</v>
      </c>
      <c r="Q1579">
        <f t="shared" si="24"/>
        <v>2012</v>
      </c>
      <c r="R1579" s="6">
        <f>(((J1579/60)/60)/24)+DATE(1970,1,1)</f>
        <v>41054.847777777781</v>
      </c>
    </row>
    <row r="1580" spans="1:18" ht="60" x14ac:dyDescent="0.25">
      <c r="A1580">
        <v>1578</v>
      </c>
      <c r="B1580" s="2" t="s">
        <v>1579</v>
      </c>
      <c r="C1580" s="2" t="s">
        <v>5688</v>
      </c>
      <c r="D1580" s="4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8" t="s">
        <v>8319</v>
      </c>
      <c r="P1580" t="s">
        <v>8341</v>
      </c>
      <c r="Q1580">
        <f t="shared" si="24"/>
        <v>2010</v>
      </c>
      <c r="R1580" s="6">
        <f>(((J1580/60)/60)/24)+DATE(1970,1,1)</f>
        <v>40399.065868055557</v>
      </c>
    </row>
    <row r="1581" spans="1:18" ht="45" x14ac:dyDescent="0.25">
      <c r="A1581">
        <v>1579</v>
      </c>
      <c r="B1581" s="2" t="s">
        <v>1580</v>
      </c>
      <c r="C1581" s="2" t="s">
        <v>5689</v>
      </c>
      <c r="D1581" s="4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8" t="s">
        <v>8319</v>
      </c>
      <c r="P1581" t="s">
        <v>8341</v>
      </c>
      <c r="Q1581">
        <f t="shared" si="24"/>
        <v>2013</v>
      </c>
      <c r="R1581" s="6">
        <f>(((J1581/60)/60)/24)+DATE(1970,1,1)</f>
        <v>41481.996423611112</v>
      </c>
    </row>
    <row r="1582" spans="1:18" ht="45" x14ac:dyDescent="0.25">
      <c r="A1582">
        <v>1580</v>
      </c>
      <c r="B1582" s="2" t="s">
        <v>1581</v>
      </c>
      <c r="C1582" s="2" t="s">
        <v>5690</v>
      </c>
      <c r="D1582" s="4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8" t="s">
        <v>8319</v>
      </c>
      <c r="P1582" t="s">
        <v>8341</v>
      </c>
      <c r="Q1582">
        <f t="shared" si="24"/>
        <v>2012</v>
      </c>
      <c r="R1582" s="6">
        <f>(((J1582/60)/60)/24)+DATE(1970,1,1)</f>
        <v>40990.050069444449</v>
      </c>
    </row>
    <row r="1583" spans="1:18" ht="60" x14ac:dyDescent="0.25">
      <c r="A1583">
        <v>1581</v>
      </c>
      <c r="B1583" s="2" t="s">
        <v>1582</v>
      </c>
      <c r="C1583" s="2" t="s">
        <v>5691</v>
      </c>
      <c r="D1583" s="4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8" t="s">
        <v>8335</v>
      </c>
      <c r="P1583" t="s">
        <v>8342</v>
      </c>
      <c r="Q1583">
        <f t="shared" si="24"/>
        <v>2015</v>
      </c>
      <c r="R1583" s="6">
        <f>(((J1583/60)/60)/24)+DATE(1970,1,1)</f>
        <v>42325.448958333334</v>
      </c>
    </row>
    <row r="1584" spans="1:18" ht="30" x14ac:dyDescent="0.25">
      <c r="A1584">
        <v>1582</v>
      </c>
      <c r="B1584" s="2" t="s">
        <v>1583</v>
      </c>
      <c r="C1584" s="2" t="s">
        <v>5692</v>
      </c>
      <c r="D1584" s="4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8" t="s">
        <v>8335</v>
      </c>
      <c r="P1584" t="s">
        <v>8342</v>
      </c>
      <c r="Q1584">
        <f t="shared" si="24"/>
        <v>2015</v>
      </c>
      <c r="R1584" s="6">
        <f>(((J1584/60)/60)/24)+DATE(1970,1,1)</f>
        <v>42246.789965277778</v>
      </c>
    </row>
    <row r="1585" spans="1:18" ht="60" x14ac:dyDescent="0.25">
      <c r="A1585">
        <v>1583</v>
      </c>
      <c r="B1585" s="2" t="s">
        <v>1584</v>
      </c>
      <c r="C1585" s="2" t="s">
        <v>5693</v>
      </c>
      <c r="D1585" s="4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8" t="s">
        <v>8335</v>
      </c>
      <c r="P1585" t="s">
        <v>8342</v>
      </c>
      <c r="Q1585">
        <f t="shared" si="24"/>
        <v>2014</v>
      </c>
      <c r="R1585" s="6">
        <f>(((J1585/60)/60)/24)+DATE(1970,1,1)</f>
        <v>41877.904988425929</v>
      </c>
    </row>
    <row r="1586" spans="1:18" ht="60" x14ac:dyDescent="0.25">
      <c r="A1586">
        <v>1584</v>
      </c>
      <c r="B1586" s="2" t="s">
        <v>1585</v>
      </c>
      <c r="C1586" s="2" t="s">
        <v>5694</v>
      </c>
      <c r="D1586" s="4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8" t="s">
        <v>8335</v>
      </c>
      <c r="P1586" t="s">
        <v>8342</v>
      </c>
      <c r="Q1586">
        <f t="shared" si="24"/>
        <v>2014</v>
      </c>
      <c r="R1586" s="6">
        <f>(((J1586/60)/60)/24)+DATE(1970,1,1)</f>
        <v>41779.649317129632</v>
      </c>
    </row>
    <row r="1587" spans="1:18" ht="60" x14ac:dyDescent="0.25">
      <c r="A1587">
        <v>1585</v>
      </c>
      <c r="B1587" s="2" t="s">
        <v>1586</v>
      </c>
      <c r="C1587" s="2" t="s">
        <v>5695</v>
      </c>
      <c r="D1587" s="4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8" t="s">
        <v>8335</v>
      </c>
      <c r="P1587" t="s">
        <v>8342</v>
      </c>
      <c r="Q1587">
        <f t="shared" si="24"/>
        <v>2016</v>
      </c>
      <c r="R1587" s="6">
        <f>(((J1587/60)/60)/24)+DATE(1970,1,1)</f>
        <v>42707.895462962959</v>
      </c>
    </row>
    <row r="1588" spans="1:18" ht="30" x14ac:dyDescent="0.25">
      <c r="A1588">
        <v>1586</v>
      </c>
      <c r="B1588" s="2" t="s">
        <v>1587</v>
      </c>
      <c r="C1588" s="2" t="s">
        <v>5696</v>
      </c>
      <c r="D1588" s="4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8" t="s">
        <v>8335</v>
      </c>
      <c r="P1588" t="s">
        <v>8342</v>
      </c>
      <c r="Q1588">
        <f t="shared" si="24"/>
        <v>2015</v>
      </c>
      <c r="R1588" s="6">
        <f>(((J1588/60)/60)/24)+DATE(1970,1,1)</f>
        <v>42069.104421296302</v>
      </c>
    </row>
    <row r="1589" spans="1:18" ht="60" x14ac:dyDescent="0.25">
      <c r="A1589">
        <v>1587</v>
      </c>
      <c r="B1589" s="2" t="s">
        <v>1588</v>
      </c>
      <c r="C1589" s="2" t="s">
        <v>5697</v>
      </c>
      <c r="D1589" s="4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8" t="s">
        <v>8335</v>
      </c>
      <c r="P1589" t="s">
        <v>8342</v>
      </c>
      <c r="Q1589">
        <f t="shared" si="24"/>
        <v>2014</v>
      </c>
      <c r="R1589" s="6">
        <f>(((J1589/60)/60)/24)+DATE(1970,1,1)</f>
        <v>41956.950983796298</v>
      </c>
    </row>
    <row r="1590" spans="1:18" ht="30" x14ac:dyDescent="0.25">
      <c r="A1590">
        <v>1588</v>
      </c>
      <c r="B1590" s="2" t="s">
        <v>1589</v>
      </c>
      <c r="C1590" s="2" t="s">
        <v>5698</v>
      </c>
      <c r="D1590" s="4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8" t="s">
        <v>8335</v>
      </c>
      <c r="P1590" t="s">
        <v>8342</v>
      </c>
      <c r="Q1590">
        <f t="shared" si="24"/>
        <v>2015</v>
      </c>
      <c r="R1590" s="6">
        <f>(((J1590/60)/60)/24)+DATE(1970,1,1)</f>
        <v>42005.24998842593</v>
      </c>
    </row>
    <row r="1591" spans="1:18" ht="45" x14ac:dyDescent="0.25">
      <c r="A1591">
        <v>1589</v>
      </c>
      <c r="B1591" s="2" t="s">
        <v>1590</v>
      </c>
      <c r="C1591" s="2" t="s">
        <v>5699</v>
      </c>
      <c r="D1591" s="4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8" t="s">
        <v>8335</v>
      </c>
      <c r="P1591" t="s">
        <v>8342</v>
      </c>
      <c r="Q1591">
        <f t="shared" si="24"/>
        <v>2015</v>
      </c>
      <c r="R1591" s="6">
        <f>(((J1591/60)/60)/24)+DATE(1970,1,1)</f>
        <v>42256.984791666662</v>
      </c>
    </row>
    <row r="1592" spans="1:18" x14ac:dyDescent="0.25">
      <c r="A1592">
        <v>1590</v>
      </c>
      <c r="B1592" s="2" t="s">
        <v>1591</v>
      </c>
      <c r="C1592" s="2" t="s">
        <v>5700</v>
      </c>
      <c r="D1592" s="4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8" t="s">
        <v>8335</v>
      </c>
      <c r="P1592" t="s">
        <v>8342</v>
      </c>
      <c r="Q1592">
        <f t="shared" si="24"/>
        <v>2015</v>
      </c>
      <c r="R1592" s="6">
        <f>(((J1592/60)/60)/24)+DATE(1970,1,1)</f>
        <v>42240.857222222221</v>
      </c>
    </row>
    <row r="1593" spans="1:18" ht="60" x14ac:dyDescent="0.25">
      <c r="A1593">
        <v>1591</v>
      </c>
      <c r="B1593" s="2" t="s">
        <v>1592</v>
      </c>
      <c r="C1593" s="2" t="s">
        <v>5701</v>
      </c>
      <c r="D1593" s="4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8" t="s">
        <v>8335</v>
      </c>
      <c r="P1593" t="s">
        <v>8342</v>
      </c>
      <c r="Q1593">
        <f t="shared" si="24"/>
        <v>2016</v>
      </c>
      <c r="R1593" s="6">
        <f>(((J1593/60)/60)/24)+DATE(1970,1,1)</f>
        <v>42433.726168981477</v>
      </c>
    </row>
    <row r="1594" spans="1:18" ht="30" x14ac:dyDescent="0.25">
      <c r="A1594">
        <v>1592</v>
      </c>
      <c r="B1594" s="2" t="s">
        <v>1593</v>
      </c>
      <c r="C1594" s="2" t="s">
        <v>5702</v>
      </c>
      <c r="D1594" s="4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8" t="s">
        <v>8335</v>
      </c>
      <c r="P1594" t="s">
        <v>8342</v>
      </c>
      <c r="Q1594">
        <f t="shared" si="24"/>
        <v>2015</v>
      </c>
      <c r="R1594" s="6">
        <f>(((J1594/60)/60)/24)+DATE(1970,1,1)</f>
        <v>42046.072743055556</v>
      </c>
    </row>
    <row r="1595" spans="1:18" ht="45" x14ac:dyDescent="0.25">
      <c r="A1595">
        <v>1593</v>
      </c>
      <c r="B1595" s="2" t="s">
        <v>1594</v>
      </c>
      <c r="C1595" s="2" t="s">
        <v>5703</v>
      </c>
      <c r="D1595" s="4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8" t="s">
        <v>8335</v>
      </c>
      <c r="P1595" t="s">
        <v>8342</v>
      </c>
      <c r="Q1595">
        <f t="shared" si="24"/>
        <v>2015</v>
      </c>
      <c r="R1595" s="6">
        <f>(((J1595/60)/60)/24)+DATE(1970,1,1)</f>
        <v>42033.845543981486</v>
      </c>
    </row>
    <row r="1596" spans="1:18" ht="45" x14ac:dyDescent="0.25">
      <c r="A1596">
        <v>1594</v>
      </c>
      <c r="B1596" s="2" t="s">
        <v>1595</v>
      </c>
      <c r="C1596" s="2" t="s">
        <v>5704</v>
      </c>
      <c r="D1596" s="4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8" t="s">
        <v>8335</v>
      </c>
      <c r="P1596" t="s">
        <v>8342</v>
      </c>
      <c r="Q1596">
        <f t="shared" si="24"/>
        <v>2016</v>
      </c>
      <c r="R1596" s="6">
        <f>(((J1596/60)/60)/24)+DATE(1970,1,1)</f>
        <v>42445.712754629625</v>
      </c>
    </row>
    <row r="1597" spans="1:18" ht="45" x14ac:dyDescent="0.25">
      <c r="A1597">
        <v>1595</v>
      </c>
      <c r="B1597" s="2" t="s">
        <v>1596</v>
      </c>
      <c r="C1597" s="2" t="s">
        <v>5705</v>
      </c>
      <c r="D1597" s="4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8" t="s">
        <v>8335</v>
      </c>
      <c r="P1597" t="s">
        <v>8342</v>
      </c>
      <c r="Q1597">
        <f t="shared" si="24"/>
        <v>2014</v>
      </c>
      <c r="R1597" s="6">
        <f>(((J1597/60)/60)/24)+DATE(1970,1,1)</f>
        <v>41780.050092592595</v>
      </c>
    </row>
    <row r="1598" spans="1:18" ht="45" x14ac:dyDescent="0.25">
      <c r="A1598">
        <v>1596</v>
      </c>
      <c r="B1598" s="2" t="s">
        <v>1597</v>
      </c>
      <c r="C1598" s="2" t="s">
        <v>5706</v>
      </c>
      <c r="D1598" s="4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8" t="s">
        <v>8335</v>
      </c>
      <c r="P1598" t="s">
        <v>8342</v>
      </c>
      <c r="Q1598">
        <f t="shared" si="24"/>
        <v>2014</v>
      </c>
      <c r="R1598" s="6">
        <f>(((J1598/60)/60)/24)+DATE(1970,1,1)</f>
        <v>41941.430196759262</v>
      </c>
    </row>
    <row r="1599" spans="1:18" ht="45" x14ac:dyDescent="0.25">
      <c r="A1599">
        <v>1597</v>
      </c>
      <c r="B1599" s="2" t="s">
        <v>1598</v>
      </c>
      <c r="C1599" s="2" t="s">
        <v>5707</v>
      </c>
      <c r="D1599" s="4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8" t="s">
        <v>8335</v>
      </c>
      <c r="P1599" t="s">
        <v>8342</v>
      </c>
      <c r="Q1599">
        <f t="shared" si="24"/>
        <v>2016</v>
      </c>
      <c r="R1599" s="6">
        <f>(((J1599/60)/60)/24)+DATE(1970,1,1)</f>
        <v>42603.354131944448</v>
      </c>
    </row>
    <row r="1600" spans="1:18" ht="60" x14ac:dyDescent="0.25">
      <c r="A1600">
        <v>1598</v>
      </c>
      <c r="B1600" s="2" t="s">
        <v>1599</v>
      </c>
      <c r="C1600" s="2" t="s">
        <v>5708</v>
      </c>
      <c r="D1600" s="4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8" t="s">
        <v>8335</v>
      </c>
      <c r="P1600" t="s">
        <v>8342</v>
      </c>
      <c r="Q1600">
        <f t="shared" si="24"/>
        <v>2015</v>
      </c>
      <c r="R1600" s="6">
        <f>(((J1600/60)/60)/24)+DATE(1970,1,1)</f>
        <v>42151.667337962965</v>
      </c>
    </row>
    <row r="1601" spans="1:18" ht="45" x14ac:dyDescent="0.25">
      <c r="A1601">
        <v>1599</v>
      </c>
      <c r="B1601" s="2" t="s">
        <v>1600</v>
      </c>
      <c r="C1601" s="2" t="s">
        <v>5709</v>
      </c>
      <c r="D1601" s="4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8" t="s">
        <v>8335</v>
      </c>
      <c r="P1601" t="s">
        <v>8342</v>
      </c>
      <c r="Q1601">
        <f t="shared" si="24"/>
        <v>2016</v>
      </c>
      <c r="R1601" s="6">
        <f>(((J1601/60)/60)/24)+DATE(1970,1,1)</f>
        <v>42438.53907407407</v>
      </c>
    </row>
    <row r="1602" spans="1:18" ht="60" x14ac:dyDescent="0.25">
      <c r="A1602">
        <v>1600</v>
      </c>
      <c r="B1602" s="2" t="s">
        <v>1601</v>
      </c>
      <c r="C1602" s="2" t="s">
        <v>5710</v>
      </c>
      <c r="D1602" s="4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8" t="s">
        <v>8335</v>
      </c>
      <c r="P1602" t="s">
        <v>8342</v>
      </c>
      <c r="Q1602">
        <f t="shared" si="24"/>
        <v>2014</v>
      </c>
      <c r="R1602" s="6">
        <f>(((J1602/60)/60)/24)+DATE(1970,1,1)</f>
        <v>41791.057314814818</v>
      </c>
    </row>
    <row r="1603" spans="1:18" ht="45" x14ac:dyDescent="0.25">
      <c r="A1603">
        <v>1601</v>
      </c>
      <c r="B1603" s="2" t="s">
        <v>1602</v>
      </c>
      <c r="C1603" s="2" t="s">
        <v>5711</v>
      </c>
      <c r="D1603" s="4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8" t="s">
        <v>8322</v>
      </c>
      <c r="P1603" t="s">
        <v>8323</v>
      </c>
      <c r="Q1603">
        <f t="shared" ref="Q1603:Q1666" si="25">YEAR(R1603)</f>
        <v>2011</v>
      </c>
      <c r="R1603" s="6">
        <f>(((J1603/60)/60)/24)+DATE(1970,1,1)</f>
        <v>40638.092974537038</v>
      </c>
    </row>
    <row r="1604" spans="1:18" ht="45" x14ac:dyDescent="0.25">
      <c r="A1604">
        <v>1602</v>
      </c>
      <c r="B1604" s="2" t="s">
        <v>1603</v>
      </c>
      <c r="C1604" s="2" t="s">
        <v>5712</v>
      </c>
      <c r="D1604" s="4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8" t="s">
        <v>8322</v>
      </c>
      <c r="P1604" t="s">
        <v>8323</v>
      </c>
      <c r="Q1604">
        <f t="shared" si="25"/>
        <v>2011</v>
      </c>
      <c r="R1604" s="6">
        <f>(((J1604/60)/60)/24)+DATE(1970,1,1)</f>
        <v>40788.297650462962</v>
      </c>
    </row>
    <row r="1605" spans="1:18" ht="45" x14ac:dyDescent="0.25">
      <c r="A1605">
        <v>1603</v>
      </c>
      <c r="B1605" s="2" t="s">
        <v>1604</v>
      </c>
      <c r="C1605" s="2" t="s">
        <v>5713</v>
      </c>
      <c r="D1605" s="4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8" t="s">
        <v>8322</v>
      </c>
      <c r="P1605" t="s">
        <v>8323</v>
      </c>
      <c r="Q1605">
        <f t="shared" si="25"/>
        <v>2011</v>
      </c>
      <c r="R1605" s="6">
        <f>(((J1605/60)/60)/24)+DATE(1970,1,1)</f>
        <v>40876.169664351852</v>
      </c>
    </row>
    <row r="1606" spans="1:18" ht="60" x14ac:dyDescent="0.25">
      <c r="A1606">
        <v>1604</v>
      </c>
      <c r="B1606" s="2" t="s">
        <v>1605</v>
      </c>
      <c r="C1606" s="2" t="s">
        <v>5714</v>
      </c>
      <c r="D1606" s="4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8" t="s">
        <v>8322</v>
      </c>
      <c r="P1606" t="s">
        <v>8323</v>
      </c>
      <c r="Q1606">
        <f t="shared" si="25"/>
        <v>2012</v>
      </c>
      <c r="R1606" s="6">
        <f>(((J1606/60)/60)/24)+DATE(1970,1,1)</f>
        <v>40945.845312500001</v>
      </c>
    </row>
    <row r="1607" spans="1:18" ht="60" x14ac:dyDescent="0.25">
      <c r="A1607">
        <v>1605</v>
      </c>
      <c r="B1607" s="2" t="s">
        <v>1606</v>
      </c>
      <c r="C1607" s="2" t="s">
        <v>5715</v>
      </c>
      <c r="D1607" s="4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8" t="s">
        <v>8322</v>
      </c>
      <c r="P1607" t="s">
        <v>8323</v>
      </c>
      <c r="Q1607">
        <f t="shared" si="25"/>
        <v>2011</v>
      </c>
      <c r="R1607" s="6">
        <f>(((J1607/60)/60)/24)+DATE(1970,1,1)</f>
        <v>40747.012881944444</v>
      </c>
    </row>
    <row r="1608" spans="1:18" ht="60" x14ac:dyDescent="0.25">
      <c r="A1608">
        <v>1606</v>
      </c>
      <c r="B1608" s="2" t="s">
        <v>1607</v>
      </c>
      <c r="C1608" s="2" t="s">
        <v>5716</v>
      </c>
      <c r="D1608" s="4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8" t="s">
        <v>8322</v>
      </c>
      <c r="P1608" t="s">
        <v>8323</v>
      </c>
      <c r="Q1608">
        <f t="shared" si="25"/>
        <v>2010</v>
      </c>
      <c r="R1608" s="6">
        <f>(((J1608/60)/60)/24)+DATE(1970,1,1)</f>
        <v>40536.111550925925</v>
      </c>
    </row>
    <row r="1609" spans="1:18" ht="45" x14ac:dyDescent="0.25">
      <c r="A1609">
        <v>1607</v>
      </c>
      <c r="B1609" s="2" t="s">
        <v>1608</v>
      </c>
      <c r="C1609" s="2" t="s">
        <v>5717</v>
      </c>
      <c r="D1609" s="4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8" t="s">
        <v>8322</v>
      </c>
      <c r="P1609" t="s">
        <v>8323</v>
      </c>
      <c r="Q1609">
        <f t="shared" si="25"/>
        <v>2012</v>
      </c>
      <c r="R1609" s="6">
        <f>(((J1609/60)/60)/24)+DATE(1970,1,1)</f>
        <v>41053.80846064815</v>
      </c>
    </row>
    <row r="1610" spans="1:18" ht="45" x14ac:dyDescent="0.25">
      <c r="A1610">
        <v>1608</v>
      </c>
      <c r="B1610" s="2" t="s">
        <v>1609</v>
      </c>
      <c r="C1610" s="2" t="s">
        <v>5718</v>
      </c>
      <c r="D1610" s="4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8" t="s">
        <v>8322</v>
      </c>
      <c r="P1610" t="s">
        <v>8323</v>
      </c>
      <c r="Q1610">
        <f t="shared" si="25"/>
        <v>2013</v>
      </c>
      <c r="R1610" s="6">
        <f>(((J1610/60)/60)/24)+DATE(1970,1,1)</f>
        <v>41607.83085648148</v>
      </c>
    </row>
    <row r="1611" spans="1:18" ht="45" x14ac:dyDescent="0.25">
      <c r="A1611">
        <v>1609</v>
      </c>
      <c r="B1611" s="2" t="s">
        <v>1610</v>
      </c>
      <c r="C1611" s="2" t="s">
        <v>5719</v>
      </c>
      <c r="D1611" s="4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8" t="s">
        <v>8322</v>
      </c>
      <c r="P1611" t="s">
        <v>8323</v>
      </c>
      <c r="Q1611">
        <f t="shared" si="25"/>
        <v>2011</v>
      </c>
      <c r="R1611" s="6">
        <f>(((J1611/60)/60)/24)+DATE(1970,1,1)</f>
        <v>40796.001261574071</v>
      </c>
    </row>
    <row r="1612" spans="1:18" ht="30" x14ac:dyDescent="0.25">
      <c r="A1612">
        <v>1610</v>
      </c>
      <c r="B1612" s="2" t="s">
        <v>1611</v>
      </c>
      <c r="C1612" s="2" t="s">
        <v>5720</v>
      </c>
      <c r="D1612" s="4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8" t="s">
        <v>8322</v>
      </c>
      <c r="P1612" t="s">
        <v>8323</v>
      </c>
      <c r="Q1612">
        <f t="shared" si="25"/>
        <v>2012</v>
      </c>
      <c r="R1612" s="6">
        <f>(((J1612/60)/60)/24)+DATE(1970,1,1)</f>
        <v>41228.924884259257</v>
      </c>
    </row>
    <row r="1613" spans="1:18" x14ac:dyDescent="0.25">
      <c r="A1613">
        <v>1611</v>
      </c>
      <c r="B1613" s="2" t="s">
        <v>1612</v>
      </c>
      <c r="C1613" s="2" t="s">
        <v>5721</v>
      </c>
      <c r="D1613" s="4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8" t="s">
        <v>8322</v>
      </c>
      <c r="P1613" t="s">
        <v>8323</v>
      </c>
      <c r="Q1613">
        <f t="shared" si="25"/>
        <v>2013</v>
      </c>
      <c r="R1613" s="6">
        <f>(((J1613/60)/60)/24)+DATE(1970,1,1)</f>
        <v>41409.00037037037</v>
      </c>
    </row>
    <row r="1614" spans="1:18" ht="45" x14ac:dyDescent="0.25">
      <c r="A1614">
        <v>1612</v>
      </c>
      <c r="B1614" s="2" t="s">
        <v>1613</v>
      </c>
      <c r="C1614" s="2" t="s">
        <v>5722</v>
      </c>
      <c r="D1614" s="4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8" t="s">
        <v>8322</v>
      </c>
      <c r="P1614" t="s">
        <v>8323</v>
      </c>
      <c r="Q1614">
        <f t="shared" si="25"/>
        <v>2012</v>
      </c>
      <c r="R1614" s="6">
        <f>(((J1614/60)/60)/24)+DATE(1970,1,1)</f>
        <v>41246.874814814815</v>
      </c>
    </row>
    <row r="1615" spans="1:18" ht="60" x14ac:dyDescent="0.25">
      <c r="A1615">
        <v>1613</v>
      </c>
      <c r="B1615" s="2" t="s">
        <v>1614</v>
      </c>
      <c r="C1615" s="2" t="s">
        <v>5723</v>
      </c>
      <c r="D1615" s="4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8" t="s">
        <v>8322</v>
      </c>
      <c r="P1615" t="s">
        <v>8323</v>
      </c>
      <c r="Q1615">
        <f t="shared" si="25"/>
        <v>2012</v>
      </c>
      <c r="R1615" s="6">
        <f>(((J1615/60)/60)/24)+DATE(1970,1,1)</f>
        <v>41082.069467592592</v>
      </c>
    </row>
    <row r="1616" spans="1:18" ht="60" x14ac:dyDescent="0.25">
      <c r="A1616">
        <v>1614</v>
      </c>
      <c r="B1616" s="2" t="s">
        <v>1615</v>
      </c>
      <c r="C1616" s="2" t="s">
        <v>5724</v>
      </c>
      <c r="D1616" s="4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8" t="s">
        <v>8322</v>
      </c>
      <c r="P1616" t="s">
        <v>8323</v>
      </c>
      <c r="Q1616">
        <f t="shared" si="25"/>
        <v>2014</v>
      </c>
      <c r="R1616" s="6">
        <f>(((J1616/60)/60)/24)+DATE(1970,1,1)</f>
        <v>41794.981122685182</v>
      </c>
    </row>
    <row r="1617" spans="1:18" ht="45" x14ac:dyDescent="0.25">
      <c r="A1617">
        <v>1615</v>
      </c>
      <c r="B1617" s="2" t="s">
        <v>1616</v>
      </c>
      <c r="C1617" s="2" t="s">
        <v>5725</v>
      </c>
      <c r="D1617" s="4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8" t="s">
        <v>8322</v>
      </c>
      <c r="P1617" t="s">
        <v>8323</v>
      </c>
      <c r="Q1617">
        <f t="shared" si="25"/>
        <v>2011</v>
      </c>
      <c r="R1617" s="6">
        <f>(((J1617/60)/60)/24)+DATE(1970,1,1)</f>
        <v>40845.050879629627</v>
      </c>
    </row>
    <row r="1618" spans="1:18" ht="45" x14ac:dyDescent="0.25">
      <c r="A1618">
        <v>1616</v>
      </c>
      <c r="B1618" s="2" t="s">
        <v>1617</v>
      </c>
      <c r="C1618" s="2" t="s">
        <v>5726</v>
      </c>
      <c r="D1618" s="4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8" t="s">
        <v>8322</v>
      </c>
      <c r="P1618" t="s">
        <v>8323</v>
      </c>
      <c r="Q1618">
        <f t="shared" si="25"/>
        <v>2012</v>
      </c>
      <c r="R1618" s="6">
        <f>(((J1618/60)/60)/24)+DATE(1970,1,1)</f>
        <v>41194.715520833335</v>
      </c>
    </row>
    <row r="1619" spans="1:18" ht="45" x14ac:dyDescent="0.25">
      <c r="A1619">
        <v>1617</v>
      </c>
      <c r="B1619" s="2" t="s">
        <v>1618</v>
      </c>
      <c r="C1619" s="2" t="s">
        <v>5727</v>
      </c>
      <c r="D1619" s="4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8" t="s">
        <v>8322</v>
      </c>
      <c r="P1619" t="s">
        <v>8323</v>
      </c>
      <c r="Q1619">
        <f t="shared" si="25"/>
        <v>2013</v>
      </c>
      <c r="R1619" s="6">
        <f>(((J1619/60)/60)/24)+DATE(1970,1,1)</f>
        <v>41546.664212962962</v>
      </c>
    </row>
    <row r="1620" spans="1:18" ht="45" x14ac:dyDescent="0.25">
      <c r="A1620">
        <v>1618</v>
      </c>
      <c r="B1620" s="2" t="s">
        <v>1619</v>
      </c>
      <c r="C1620" s="2" t="s">
        <v>5728</v>
      </c>
      <c r="D1620" s="4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8" t="s">
        <v>8322</v>
      </c>
      <c r="P1620" t="s">
        <v>8323</v>
      </c>
      <c r="Q1620">
        <f t="shared" si="25"/>
        <v>2013</v>
      </c>
      <c r="R1620" s="6">
        <f>(((J1620/60)/60)/24)+DATE(1970,1,1)</f>
        <v>41301.654340277775</v>
      </c>
    </row>
    <row r="1621" spans="1:18" ht="60" x14ac:dyDescent="0.25">
      <c r="A1621">
        <v>1619</v>
      </c>
      <c r="B1621" s="2" t="s">
        <v>1620</v>
      </c>
      <c r="C1621" s="2" t="s">
        <v>5729</v>
      </c>
      <c r="D1621" s="4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8" t="s">
        <v>8322</v>
      </c>
      <c r="P1621" t="s">
        <v>8323</v>
      </c>
      <c r="Q1621">
        <f t="shared" si="25"/>
        <v>2014</v>
      </c>
      <c r="R1621" s="6">
        <f>(((J1621/60)/60)/24)+DATE(1970,1,1)</f>
        <v>41876.18618055556</v>
      </c>
    </row>
    <row r="1622" spans="1:18" ht="30" x14ac:dyDescent="0.25">
      <c r="A1622">
        <v>1620</v>
      </c>
      <c r="B1622" s="2" t="s">
        <v>1621</v>
      </c>
      <c r="C1622" s="2" t="s">
        <v>5730</v>
      </c>
      <c r="D1622" s="4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8" t="s">
        <v>8322</v>
      </c>
      <c r="P1622" t="s">
        <v>8323</v>
      </c>
      <c r="Q1622">
        <f t="shared" si="25"/>
        <v>2013</v>
      </c>
      <c r="R1622" s="6">
        <f>(((J1622/60)/60)/24)+DATE(1970,1,1)</f>
        <v>41321.339583333334</v>
      </c>
    </row>
    <row r="1623" spans="1:18" ht="45" x14ac:dyDescent="0.25">
      <c r="A1623">
        <v>1621</v>
      </c>
      <c r="B1623" s="2" t="s">
        <v>1622</v>
      </c>
      <c r="C1623" s="2" t="s">
        <v>5731</v>
      </c>
      <c r="D1623" s="4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8" t="s">
        <v>8322</v>
      </c>
      <c r="P1623" t="s">
        <v>8323</v>
      </c>
      <c r="Q1623">
        <f t="shared" si="25"/>
        <v>2012</v>
      </c>
      <c r="R1623" s="6">
        <f>(((J1623/60)/60)/24)+DATE(1970,1,1)</f>
        <v>41003.60665509259</v>
      </c>
    </row>
    <row r="1624" spans="1:18" ht="45" x14ac:dyDescent="0.25">
      <c r="A1624">
        <v>1622</v>
      </c>
      <c r="B1624" s="2" t="s">
        <v>1623</v>
      </c>
      <c r="C1624" s="2" t="s">
        <v>5732</v>
      </c>
      <c r="D1624" s="4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8" t="s">
        <v>8322</v>
      </c>
      <c r="P1624" t="s">
        <v>8323</v>
      </c>
      <c r="Q1624">
        <f t="shared" si="25"/>
        <v>2014</v>
      </c>
      <c r="R1624" s="6">
        <f>(((J1624/60)/60)/24)+DATE(1970,1,1)</f>
        <v>41950.29483796296</v>
      </c>
    </row>
    <row r="1625" spans="1:18" ht="60" x14ac:dyDescent="0.25">
      <c r="A1625">
        <v>1623</v>
      </c>
      <c r="B1625" s="2" t="s">
        <v>1624</v>
      </c>
      <c r="C1625" s="2" t="s">
        <v>5733</v>
      </c>
      <c r="D1625" s="4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8" t="s">
        <v>8322</v>
      </c>
      <c r="P1625" t="s">
        <v>8323</v>
      </c>
      <c r="Q1625">
        <f t="shared" si="25"/>
        <v>2013</v>
      </c>
      <c r="R1625" s="6">
        <f>(((J1625/60)/60)/24)+DATE(1970,1,1)</f>
        <v>41453.688530092593</v>
      </c>
    </row>
    <row r="1626" spans="1:18" ht="45" x14ac:dyDescent="0.25">
      <c r="A1626">
        <v>1624</v>
      </c>
      <c r="B1626" s="2" t="s">
        <v>1625</v>
      </c>
      <c r="C1626" s="2" t="s">
        <v>5734</v>
      </c>
      <c r="D1626" s="4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8" t="s">
        <v>8322</v>
      </c>
      <c r="P1626" t="s">
        <v>8323</v>
      </c>
      <c r="Q1626">
        <f t="shared" si="25"/>
        <v>2012</v>
      </c>
      <c r="R1626" s="6">
        <f>(((J1626/60)/60)/24)+DATE(1970,1,1)</f>
        <v>41243.367303240739</v>
      </c>
    </row>
    <row r="1627" spans="1:18" ht="60" x14ac:dyDescent="0.25">
      <c r="A1627">
        <v>1625</v>
      </c>
      <c r="B1627" s="2" t="s">
        <v>1626</v>
      </c>
      <c r="C1627" s="2" t="s">
        <v>5735</v>
      </c>
      <c r="D1627" s="4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8" t="s">
        <v>8322</v>
      </c>
      <c r="P1627" t="s">
        <v>8323</v>
      </c>
      <c r="Q1627">
        <f t="shared" si="25"/>
        <v>2012</v>
      </c>
      <c r="R1627" s="6">
        <f>(((J1627/60)/60)/24)+DATE(1970,1,1)</f>
        <v>41135.699687500004</v>
      </c>
    </row>
    <row r="1628" spans="1:18" ht="45" x14ac:dyDescent="0.25">
      <c r="A1628">
        <v>1626</v>
      </c>
      <c r="B1628" s="2" t="s">
        <v>1627</v>
      </c>
      <c r="C1628" s="2" t="s">
        <v>5736</v>
      </c>
      <c r="D1628" s="4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8" t="s">
        <v>8322</v>
      </c>
      <c r="P1628" t="s">
        <v>8323</v>
      </c>
      <c r="Q1628">
        <f t="shared" si="25"/>
        <v>2013</v>
      </c>
      <c r="R1628" s="6">
        <f>(((J1628/60)/60)/24)+DATE(1970,1,1)</f>
        <v>41579.847997685189</v>
      </c>
    </row>
    <row r="1629" spans="1:18" ht="60" x14ac:dyDescent="0.25">
      <c r="A1629">
        <v>1627</v>
      </c>
      <c r="B1629" s="2" t="s">
        <v>1628</v>
      </c>
      <c r="C1629" s="2" t="s">
        <v>5737</v>
      </c>
      <c r="D1629" s="4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8" t="s">
        <v>8322</v>
      </c>
      <c r="P1629" t="s">
        <v>8323</v>
      </c>
      <c r="Q1629">
        <f t="shared" si="25"/>
        <v>2012</v>
      </c>
      <c r="R1629" s="6">
        <f>(((J1629/60)/60)/24)+DATE(1970,1,1)</f>
        <v>41205.707048611112</v>
      </c>
    </row>
    <row r="1630" spans="1:18" ht="30" x14ac:dyDescent="0.25">
      <c r="A1630">
        <v>1628</v>
      </c>
      <c r="B1630" s="2" t="s">
        <v>1629</v>
      </c>
      <c r="C1630" s="2" t="s">
        <v>5738</v>
      </c>
      <c r="D1630" s="4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8" t="s">
        <v>8322</v>
      </c>
      <c r="P1630" t="s">
        <v>8323</v>
      </c>
      <c r="Q1630">
        <f t="shared" si="25"/>
        <v>2014</v>
      </c>
      <c r="R1630" s="6">
        <f>(((J1630/60)/60)/24)+DATE(1970,1,1)</f>
        <v>41774.737060185187</v>
      </c>
    </row>
    <row r="1631" spans="1:18" ht="30" x14ac:dyDescent="0.25">
      <c r="A1631">
        <v>1629</v>
      </c>
      <c r="B1631" s="2" t="s">
        <v>1630</v>
      </c>
      <c r="C1631" s="2" t="s">
        <v>5739</v>
      </c>
      <c r="D1631" s="4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8" t="s">
        <v>8322</v>
      </c>
      <c r="P1631" t="s">
        <v>8323</v>
      </c>
      <c r="Q1631">
        <f t="shared" si="25"/>
        <v>2014</v>
      </c>
      <c r="R1631" s="6">
        <f>(((J1631/60)/60)/24)+DATE(1970,1,1)</f>
        <v>41645.867280092592</v>
      </c>
    </row>
    <row r="1632" spans="1:18" ht="60" x14ac:dyDescent="0.25">
      <c r="A1632">
        <v>1630</v>
      </c>
      <c r="B1632" s="2" t="s">
        <v>1631</v>
      </c>
      <c r="C1632" s="2" t="s">
        <v>5740</v>
      </c>
      <c r="D1632" s="4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8" t="s">
        <v>8322</v>
      </c>
      <c r="P1632" t="s">
        <v>8323</v>
      </c>
      <c r="Q1632">
        <f t="shared" si="25"/>
        <v>2012</v>
      </c>
      <c r="R1632" s="6">
        <f>(((J1632/60)/60)/24)+DATE(1970,1,1)</f>
        <v>40939.837673611109</v>
      </c>
    </row>
    <row r="1633" spans="1:18" ht="60" x14ac:dyDescent="0.25">
      <c r="A1633">
        <v>1631</v>
      </c>
      <c r="B1633" s="2" t="s">
        <v>1632</v>
      </c>
      <c r="C1633" s="2" t="s">
        <v>5741</v>
      </c>
      <c r="D1633" s="4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8" t="s">
        <v>8322</v>
      </c>
      <c r="P1633" t="s">
        <v>8323</v>
      </c>
      <c r="Q1633">
        <f t="shared" si="25"/>
        <v>2012</v>
      </c>
      <c r="R1633" s="6">
        <f>(((J1633/60)/60)/24)+DATE(1970,1,1)</f>
        <v>41164.859502314815</v>
      </c>
    </row>
    <row r="1634" spans="1:18" ht="60" x14ac:dyDescent="0.25">
      <c r="A1634">
        <v>1632</v>
      </c>
      <c r="B1634" s="2" t="s">
        <v>1633</v>
      </c>
      <c r="C1634" s="2" t="s">
        <v>5742</v>
      </c>
      <c r="D1634" s="4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8" t="s">
        <v>8322</v>
      </c>
      <c r="P1634" t="s">
        <v>8323</v>
      </c>
      <c r="Q1634">
        <f t="shared" si="25"/>
        <v>2011</v>
      </c>
      <c r="R1634" s="6">
        <f>(((J1634/60)/60)/24)+DATE(1970,1,1)</f>
        <v>40750.340902777774</v>
      </c>
    </row>
    <row r="1635" spans="1:18" ht="60" x14ac:dyDescent="0.25">
      <c r="A1635">
        <v>1633</v>
      </c>
      <c r="B1635" s="2" t="s">
        <v>1634</v>
      </c>
      <c r="C1635" s="2" t="s">
        <v>5743</v>
      </c>
      <c r="D1635" s="4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8" t="s">
        <v>8322</v>
      </c>
      <c r="P1635" t="s">
        <v>8323</v>
      </c>
      <c r="Q1635">
        <f t="shared" si="25"/>
        <v>2011</v>
      </c>
      <c r="R1635" s="6">
        <f>(((J1635/60)/60)/24)+DATE(1970,1,1)</f>
        <v>40896.883750000001</v>
      </c>
    </row>
    <row r="1636" spans="1:18" ht="45" x14ac:dyDescent="0.25">
      <c r="A1636">
        <v>1634</v>
      </c>
      <c r="B1636" s="2" t="s">
        <v>1635</v>
      </c>
      <c r="C1636" s="2" t="s">
        <v>5744</v>
      </c>
      <c r="D1636" s="4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8" t="s">
        <v>8322</v>
      </c>
      <c r="P1636" t="s">
        <v>8323</v>
      </c>
      <c r="Q1636">
        <f t="shared" si="25"/>
        <v>2011</v>
      </c>
      <c r="R1636" s="6">
        <f>(((J1636/60)/60)/24)+DATE(1970,1,1)</f>
        <v>40658.189826388887</v>
      </c>
    </row>
    <row r="1637" spans="1:18" ht="60" x14ac:dyDescent="0.25">
      <c r="A1637">
        <v>1635</v>
      </c>
      <c r="B1637" s="2" t="s">
        <v>1636</v>
      </c>
      <c r="C1637" s="2" t="s">
        <v>5745</v>
      </c>
      <c r="D1637" s="4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8" t="s">
        <v>8322</v>
      </c>
      <c r="P1637" t="s">
        <v>8323</v>
      </c>
      <c r="Q1637">
        <f t="shared" si="25"/>
        <v>2016</v>
      </c>
      <c r="R1637" s="6">
        <f>(((J1637/60)/60)/24)+DATE(1970,1,1)</f>
        <v>42502.868761574078</v>
      </c>
    </row>
    <row r="1638" spans="1:18" ht="45" x14ac:dyDescent="0.25">
      <c r="A1638">
        <v>1636</v>
      </c>
      <c r="B1638" s="2" t="s">
        <v>1637</v>
      </c>
      <c r="C1638" s="2" t="s">
        <v>5746</v>
      </c>
      <c r="D1638" s="4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8" t="s">
        <v>8322</v>
      </c>
      <c r="P1638" t="s">
        <v>8323</v>
      </c>
      <c r="Q1638">
        <f t="shared" si="25"/>
        <v>2011</v>
      </c>
      <c r="R1638" s="6">
        <f>(((J1638/60)/60)/24)+DATE(1970,1,1)</f>
        <v>40663.08666666667</v>
      </c>
    </row>
    <row r="1639" spans="1:18" ht="45" x14ac:dyDescent="0.25">
      <c r="A1639">
        <v>1637</v>
      </c>
      <c r="B1639" s="2" t="s">
        <v>1638</v>
      </c>
      <c r="C1639" s="2" t="s">
        <v>5747</v>
      </c>
      <c r="D1639" s="4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8" t="s">
        <v>8322</v>
      </c>
      <c r="P1639" t="s">
        <v>8323</v>
      </c>
      <c r="Q1639">
        <f t="shared" si="25"/>
        <v>2009</v>
      </c>
      <c r="R1639" s="6">
        <f>(((J1639/60)/60)/24)+DATE(1970,1,1)</f>
        <v>40122.751620370371</v>
      </c>
    </row>
    <row r="1640" spans="1:18" ht="30" x14ac:dyDescent="0.25">
      <c r="A1640">
        <v>1638</v>
      </c>
      <c r="B1640" s="2" t="s">
        <v>1639</v>
      </c>
      <c r="C1640" s="2" t="s">
        <v>5748</v>
      </c>
      <c r="D1640" s="4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8" t="s">
        <v>8322</v>
      </c>
      <c r="P1640" t="s">
        <v>8323</v>
      </c>
      <c r="Q1640">
        <f t="shared" si="25"/>
        <v>2013</v>
      </c>
      <c r="R1640" s="6">
        <f>(((J1640/60)/60)/24)+DATE(1970,1,1)</f>
        <v>41288.68712962963</v>
      </c>
    </row>
    <row r="1641" spans="1:18" ht="60" x14ac:dyDescent="0.25">
      <c r="A1641">
        <v>1639</v>
      </c>
      <c r="B1641" s="2" t="s">
        <v>1640</v>
      </c>
      <c r="C1641" s="2" t="s">
        <v>5749</v>
      </c>
      <c r="D1641" s="4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8" t="s">
        <v>8322</v>
      </c>
      <c r="P1641" t="s">
        <v>8323</v>
      </c>
      <c r="Q1641">
        <f t="shared" si="25"/>
        <v>2012</v>
      </c>
      <c r="R1641" s="6">
        <f>(((J1641/60)/60)/24)+DATE(1970,1,1)</f>
        <v>40941.652372685188</v>
      </c>
    </row>
    <row r="1642" spans="1:18" ht="60" x14ac:dyDescent="0.25">
      <c r="A1642">
        <v>1640</v>
      </c>
      <c r="B1642" s="2" t="s">
        <v>1641</v>
      </c>
      <c r="C1642" s="2" t="s">
        <v>5750</v>
      </c>
      <c r="D1642" s="4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8" t="s">
        <v>8322</v>
      </c>
      <c r="P1642" t="s">
        <v>8323</v>
      </c>
      <c r="Q1642">
        <f t="shared" si="25"/>
        <v>2010</v>
      </c>
      <c r="R1642" s="6">
        <f>(((J1642/60)/60)/24)+DATE(1970,1,1)</f>
        <v>40379.23096064815</v>
      </c>
    </row>
    <row r="1643" spans="1:18" ht="30" x14ac:dyDescent="0.25">
      <c r="A1643">
        <v>1641</v>
      </c>
      <c r="B1643" s="2" t="s">
        <v>1642</v>
      </c>
      <c r="C1643" s="2" t="s">
        <v>5751</v>
      </c>
      <c r="D1643" s="4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8" t="s">
        <v>8322</v>
      </c>
      <c r="P1643" t="s">
        <v>8343</v>
      </c>
      <c r="Q1643">
        <f t="shared" si="25"/>
        <v>2014</v>
      </c>
      <c r="R1643" s="6">
        <f>(((J1643/60)/60)/24)+DATE(1970,1,1)</f>
        <v>41962.596574074079</v>
      </c>
    </row>
    <row r="1644" spans="1:18" ht="45" x14ac:dyDescent="0.25">
      <c r="A1644">
        <v>1642</v>
      </c>
      <c r="B1644" s="2" t="s">
        <v>1643</v>
      </c>
      <c r="C1644" s="2" t="s">
        <v>5752</v>
      </c>
      <c r="D1644" s="4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8" t="s">
        <v>8322</v>
      </c>
      <c r="P1644" t="s">
        <v>8343</v>
      </c>
      <c r="Q1644">
        <f t="shared" si="25"/>
        <v>2011</v>
      </c>
      <c r="R1644" s="6">
        <f>(((J1644/60)/60)/24)+DATE(1970,1,1)</f>
        <v>40688.024618055555</v>
      </c>
    </row>
    <row r="1645" spans="1:18" ht="30" x14ac:dyDescent="0.25">
      <c r="A1645">
        <v>1643</v>
      </c>
      <c r="B1645" s="2" t="s">
        <v>1644</v>
      </c>
      <c r="C1645" s="2" t="s">
        <v>5753</v>
      </c>
      <c r="D1645" s="4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8" t="s">
        <v>8322</v>
      </c>
      <c r="P1645" t="s">
        <v>8343</v>
      </c>
      <c r="Q1645">
        <f t="shared" si="25"/>
        <v>2012</v>
      </c>
      <c r="R1645" s="6">
        <f>(((J1645/60)/60)/24)+DATE(1970,1,1)</f>
        <v>41146.824212962965</v>
      </c>
    </row>
    <row r="1646" spans="1:18" ht="60" x14ac:dyDescent="0.25">
      <c r="A1646">
        <v>1644</v>
      </c>
      <c r="B1646" s="2" t="s">
        <v>1645</v>
      </c>
      <c r="C1646" s="2" t="s">
        <v>5754</v>
      </c>
      <c r="D1646" s="4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8" t="s">
        <v>8322</v>
      </c>
      <c r="P1646" t="s">
        <v>8343</v>
      </c>
      <c r="Q1646">
        <f t="shared" si="25"/>
        <v>2012</v>
      </c>
      <c r="R1646" s="6">
        <f>(((J1646/60)/60)/24)+DATE(1970,1,1)</f>
        <v>41175.05972222222</v>
      </c>
    </row>
    <row r="1647" spans="1:18" ht="45" x14ac:dyDescent="0.25">
      <c r="A1647">
        <v>1645</v>
      </c>
      <c r="B1647" s="2" t="s">
        <v>1646</v>
      </c>
      <c r="C1647" s="2" t="s">
        <v>5755</v>
      </c>
      <c r="D1647" s="4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8" t="s">
        <v>8322</v>
      </c>
      <c r="P1647" t="s">
        <v>8343</v>
      </c>
      <c r="Q1647">
        <f t="shared" si="25"/>
        <v>2013</v>
      </c>
      <c r="R1647" s="6">
        <f>(((J1647/60)/60)/24)+DATE(1970,1,1)</f>
        <v>41521.617361111108</v>
      </c>
    </row>
    <row r="1648" spans="1:18" ht="60" x14ac:dyDescent="0.25">
      <c r="A1648">
        <v>1646</v>
      </c>
      <c r="B1648" s="2" t="s">
        <v>1647</v>
      </c>
      <c r="C1648" s="2" t="s">
        <v>5756</v>
      </c>
      <c r="D1648" s="4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8" t="s">
        <v>8322</v>
      </c>
      <c r="P1648" t="s">
        <v>8343</v>
      </c>
      <c r="Q1648">
        <f t="shared" si="25"/>
        <v>2014</v>
      </c>
      <c r="R1648" s="6">
        <f>(((J1648/60)/60)/24)+DATE(1970,1,1)</f>
        <v>41833.450266203705</v>
      </c>
    </row>
    <row r="1649" spans="1:18" ht="45" x14ac:dyDescent="0.25">
      <c r="A1649">
        <v>1647</v>
      </c>
      <c r="B1649" s="2" t="s">
        <v>1648</v>
      </c>
      <c r="C1649" s="2" t="s">
        <v>5757</v>
      </c>
      <c r="D1649" s="4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8" t="s">
        <v>8322</v>
      </c>
      <c r="P1649" t="s">
        <v>8343</v>
      </c>
      <c r="Q1649">
        <f t="shared" si="25"/>
        <v>2012</v>
      </c>
      <c r="R1649" s="6">
        <f>(((J1649/60)/60)/24)+DATE(1970,1,1)</f>
        <v>41039.409456018519</v>
      </c>
    </row>
    <row r="1650" spans="1:18" ht="45" x14ac:dyDescent="0.25">
      <c r="A1650">
        <v>1648</v>
      </c>
      <c r="B1650" s="2" t="s">
        <v>1649</v>
      </c>
      <c r="C1650" s="2" t="s">
        <v>5758</v>
      </c>
      <c r="D1650" s="4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8" t="s">
        <v>8322</v>
      </c>
      <c r="P1650" t="s">
        <v>8343</v>
      </c>
      <c r="Q1650">
        <f t="shared" si="25"/>
        <v>2011</v>
      </c>
      <c r="R1650" s="6">
        <f>(((J1650/60)/60)/24)+DATE(1970,1,1)</f>
        <v>40592.704652777778</v>
      </c>
    </row>
    <row r="1651" spans="1:18" ht="60" x14ac:dyDescent="0.25">
      <c r="A1651">
        <v>1649</v>
      </c>
      <c r="B1651" s="2" t="s">
        <v>1650</v>
      </c>
      <c r="C1651" s="2" t="s">
        <v>5759</v>
      </c>
      <c r="D1651" s="4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8" t="s">
        <v>8322</v>
      </c>
      <c r="P1651" t="s">
        <v>8343</v>
      </c>
      <c r="Q1651">
        <f t="shared" si="25"/>
        <v>2014</v>
      </c>
      <c r="R1651" s="6">
        <f>(((J1651/60)/60)/24)+DATE(1970,1,1)</f>
        <v>41737.684664351851</v>
      </c>
    </row>
    <row r="1652" spans="1:18" ht="45" x14ac:dyDescent="0.25">
      <c r="A1652">
        <v>1650</v>
      </c>
      <c r="B1652" s="2" t="s">
        <v>1651</v>
      </c>
      <c r="C1652" s="2" t="s">
        <v>5760</v>
      </c>
      <c r="D1652" s="4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8" t="s">
        <v>8322</v>
      </c>
      <c r="P1652" t="s">
        <v>8343</v>
      </c>
      <c r="Q1652">
        <f t="shared" si="25"/>
        <v>2013</v>
      </c>
      <c r="R1652" s="6">
        <f>(((J1652/60)/60)/24)+DATE(1970,1,1)</f>
        <v>41526.435613425929</v>
      </c>
    </row>
    <row r="1653" spans="1:18" ht="60" x14ac:dyDescent="0.25">
      <c r="A1653">
        <v>1651</v>
      </c>
      <c r="B1653" s="2" t="s">
        <v>1652</v>
      </c>
      <c r="C1653" s="2" t="s">
        <v>5761</v>
      </c>
      <c r="D1653" s="4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8" t="s">
        <v>8322</v>
      </c>
      <c r="P1653" t="s">
        <v>8343</v>
      </c>
      <c r="Q1653">
        <f t="shared" si="25"/>
        <v>2011</v>
      </c>
      <c r="R1653" s="6">
        <f>(((J1653/60)/60)/24)+DATE(1970,1,1)</f>
        <v>40625.900694444441</v>
      </c>
    </row>
    <row r="1654" spans="1:18" ht="60" x14ac:dyDescent="0.25">
      <c r="A1654">
        <v>1652</v>
      </c>
      <c r="B1654" s="2" t="s">
        <v>1653</v>
      </c>
      <c r="C1654" s="2" t="s">
        <v>5762</v>
      </c>
      <c r="D1654" s="4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8" t="s">
        <v>8322</v>
      </c>
      <c r="P1654" t="s">
        <v>8343</v>
      </c>
      <c r="Q1654">
        <f t="shared" si="25"/>
        <v>2013</v>
      </c>
      <c r="R1654" s="6">
        <f>(((J1654/60)/60)/24)+DATE(1970,1,1)</f>
        <v>41572.492974537039</v>
      </c>
    </row>
    <row r="1655" spans="1:18" ht="45" x14ac:dyDescent="0.25">
      <c r="A1655">
        <v>1653</v>
      </c>
      <c r="B1655" s="2" t="s">
        <v>1654</v>
      </c>
      <c r="C1655" s="2" t="s">
        <v>5763</v>
      </c>
      <c r="D1655" s="4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8" t="s">
        <v>8322</v>
      </c>
      <c r="P1655" t="s">
        <v>8343</v>
      </c>
      <c r="Q1655">
        <f t="shared" si="25"/>
        <v>2011</v>
      </c>
      <c r="R1655" s="6">
        <f>(((J1655/60)/60)/24)+DATE(1970,1,1)</f>
        <v>40626.834444444445</v>
      </c>
    </row>
    <row r="1656" spans="1:18" ht="60" x14ac:dyDescent="0.25">
      <c r="A1656">
        <v>1654</v>
      </c>
      <c r="B1656" s="2" t="s">
        <v>1655</v>
      </c>
      <c r="C1656" s="2" t="s">
        <v>5764</v>
      </c>
      <c r="D1656" s="4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8" t="s">
        <v>8322</v>
      </c>
      <c r="P1656" t="s">
        <v>8343</v>
      </c>
      <c r="Q1656">
        <f t="shared" si="25"/>
        <v>2012</v>
      </c>
      <c r="R1656" s="6">
        <f>(((J1656/60)/60)/24)+DATE(1970,1,1)</f>
        <v>40987.890740740739</v>
      </c>
    </row>
    <row r="1657" spans="1:18" ht="45" x14ac:dyDescent="0.25">
      <c r="A1657">
        <v>1655</v>
      </c>
      <c r="B1657" s="2" t="s">
        <v>1656</v>
      </c>
      <c r="C1657" s="2" t="s">
        <v>5765</v>
      </c>
      <c r="D1657" s="4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8" t="s">
        <v>8322</v>
      </c>
      <c r="P1657" t="s">
        <v>8343</v>
      </c>
      <c r="Q1657">
        <f t="shared" si="25"/>
        <v>2012</v>
      </c>
      <c r="R1657" s="6">
        <f>(((J1657/60)/60)/24)+DATE(1970,1,1)</f>
        <v>40974.791898148149</v>
      </c>
    </row>
    <row r="1658" spans="1:18" ht="60" x14ac:dyDescent="0.25">
      <c r="A1658">
        <v>1656</v>
      </c>
      <c r="B1658" s="2" t="s">
        <v>1657</v>
      </c>
      <c r="C1658" s="2" t="s">
        <v>5766</v>
      </c>
      <c r="D1658" s="4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8" t="s">
        <v>8322</v>
      </c>
      <c r="P1658" t="s">
        <v>8343</v>
      </c>
      <c r="Q1658">
        <f t="shared" si="25"/>
        <v>2012</v>
      </c>
      <c r="R1658" s="6">
        <f>(((J1658/60)/60)/24)+DATE(1970,1,1)</f>
        <v>41226.928842592592</v>
      </c>
    </row>
    <row r="1659" spans="1:18" ht="60" x14ac:dyDescent="0.25">
      <c r="A1659">
        <v>1657</v>
      </c>
      <c r="B1659" s="2" t="s">
        <v>1658</v>
      </c>
      <c r="C1659" s="2" t="s">
        <v>5767</v>
      </c>
      <c r="D1659" s="4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8" t="s">
        <v>8322</v>
      </c>
      <c r="P1659" t="s">
        <v>8343</v>
      </c>
      <c r="Q1659">
        <f t="shared" si="25"/>
        <v>2012</v>
      </c>
      <c r="R1659" s="6">
        <f>(((J1659/60)/60)/24)+DATE(1970,1,1)</f>
        <v>41023.782037037039</v>
      </c>
    </row>
    <row r="1660" spans="1:18" ht="60" x14ac:dyDescent="0.25">
      <c r="A1660">
        <v>1658</v>
      </c>
      <c r="B1660" s="2" t="s">
        <v>1659</v>
      </c>
      <c r="C1660" s="2" t="s">
        <v>5768</v>
      </c>
      <c r="D1660" s="4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8" t="s">
        <v>8322</v>
      </c>
      <c r="P1660" t="s">
        <v>8343</v>
      </c>
      <c r="Q1660">
        <f t="shared" si="25"/>
        <v>2012</v>
      </c>
      <c r="R1660" s="6">
        <f>(((J1660/60)/60)/24)+DATE(1970,1,1)</f>
        <v>41223.22184027778</v>
      </c>
    </row>
    <row r="1661" spans="1:18" ht="60" x14ac:dyDescent="0.25">
      <c r="A1661">
        <v>1659</v>
      </c>
      <c r="B1661" s="2" t="s">
        <v>1660</v>
      </c>
      <c r="C1661" s="2" t="s">
        <v>5769</v>
      </c>
      <c r="D1661" s="4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8" t="s">
        <v>8322</v>
      </c>
      <c r="P1661" t="s">
        <v>8343</v>
      </c>
      <c r="Q1661">
        <f t="shared" si="25"/>
        <v>2013</v>
      </c>
      <c r="R1661" s="6">
        <f>(((J1661/60)/60)/24)+DATE(1970,1,1)</f>
        <v>41596.913437499999</v>
      </c>
    </row>
    <row r="1662" spans="1:18" ht="60" x14ac:dyDescent="0.25">
      <c r="A1662">
        <v>1660</v>
      </c>
      <c r="B1662" s="2" t="s">
        <v>1661</v>
      </c>
      <c r="C1662" s="2" t="s">
        <v>5770</v>
      </c>
      <c r="D1662" s="4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8" t="s">
        <v>8322</v>
      </c>
      <c r="P1662" t="s">
        <v>8343</v>
      </c>
      <c r="Q1662">
        <f t="shared" si="25"/>
        <v>2016</v>
      </c>
      <c r="R1662" s="6">
        <f>(((J1662/60)/60)/24)+DATE(1970,1,1)</f>
        <v>42459.693865740745</v>
      </c>
    </row>
    <row r="1663" spans="1:18" ht="75" x14ac:dyDescent="0.25">
      <c r="A1663">
        <v>1661</v>
      </c>
      <c r="B1663" s="2" t="s">
        <v>1662</v>
      </c>
      <c r="C1663" s="2" t="s">
        <v>5771</v>
      </c>
      <c r="D1663" s="4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8" t="s">
        <v>8322</v>
      </c>
      <c r="P1663" t="s">
        <v>8343</v>
      </c>
      <c r="Q1663">
        <f t="shared" si="25"/>
        <v>2015</v>
      </c>
      <c r="R1663" s="6">
        <f>(((J1663/60)/60)/24)+DATE(1970,1,1)</f>
        <v>42343.998043981483</v>
      </c>
    </row>
    <row r="1664" spans="1:18" ht="60" x14ac:dyDescent="0.25">
      <c r="A1664">
        <v>1662</v>
      </c>
      <c r="B1664" s="2" t="s">
        <v>1663</v>
      </c>
      <c r="C1664" s="2" t="s">
        <v>5772</v>
      </c>
      <c r="D1664" s="4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8" t="s">
        <v>8322</v>
      </c>
      <c r="P1664" t="s">
        <v>8343</v>
      </c>
      <c r="Q1664">
        <f t="shared" si="25"/>
        <v>2011</v>
      </c>
      <c r="R1664" s="6">
        <f>(((J1664/60)/60)/24)+DATE(1970,1,1)</f>
        <v>40848.198333333334</v>
      </c>
    </row>
    <row r="1665" spans="1:18" ht="45" x14ac:dyDescent="0.25">
      <c r="A1665">
        <v>1663</v>
      </c>
      <c r="B1665" s="2" t="s">
        <v>1664</v>
      </c>
      <c r="C1665" s="2" t="s">
        <v>5773</v>
      </c>
      <c r="D1665" s="4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8" t="s">
        <v>8322</v>
      </c>
      <c r="P1665" t="s">
        <v>8343</v>
      </c>
      <c r="Q1665">
        <f t="shared" si="25"/>
        <v>2015</v>
      </c>
      <c r="R1665" s="6">
        <f>(((J1665/60)/60)/24)+DATE(1970,1,1)</f>
        <v>42006.02207175926</v>
      </c>
    </row>
    <row r="1666" spans="1:18" ht="45" x14ac:dyDescent="0.25">
      <c r="A1666">
        <v>1664</v>
      </c>
      <c r="B1666" s="2" t="s">
        <v>1665</v>
      </c>
      <c r="C1666" s="2" t="s">
        <v>5774</v>
      </c>
      <c r="D1666" s="4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8" t="s">
        <v>8322</v>
      </c>
      <c r="P1666" t="s">
        <v>8343</v>
      </c>
      <c r="Q1666">
        <f t="shared" si="25"/>
        <v>2012</v>
      </c>
      <c r="R1666" s="6">
        <f>(((J1666/60)/60)/24)+DATE(1970,1,1)</f>
        <v>40939.761782407404</v>
      </c>
    </row>
    <row r="1667" spans="1:18" ht="60" x14ac:dyDescent="0.25">
      <c r="A1667">
        <v>1665</v>
      </c>
      <c r="B1667" s="2" t="s">
        <v>1666</v>
      </c>
      <c r="C1667" s="2" t="s">
        <v>5775</v>
      </c>
      <c r="D1667" s="4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8" t="s">
        <v>8322</v>
      </c>
      <c r="P1667" t="s">
        <v>8343</v>
      </c>
      <c r="Q1667">
        <f t="shared" ref="Q1667:Q1730" si="26">YEAR(R1667)</f>
        <v>2011</v>
      </c>
      <c r="R1667" s="6">
        <f>(((J1667/60)/60)/24)+DATE(1970,1,1)</f>
        <v>40564.649456018517</v>
      </c>
    </row>
    <row r="1668" spans="1:18" ht="45" x14ac:dyDescent="0.25">
      <c r="A1668">
        <v>1666</v>
      </c>
      <c r="B1668" s="2" t="s">
        <v>1667</v>
      </c>
      <c r="C1668" s="2" t="s">
        <v>5776</v>
      </c>
      <c r="D1668" s="4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8" t="s">
        <v>8322</v>
      </c>
      <c r="P1668" t="s">
        <v>8343</v>
      </c>
      <c r="Q1668">
        <f t="shared" si="26"/>
        <v>2013</v>
      </c>
      <c r="R1668" s="6">
        <f>(((J1668/60)/60)/24)+DATE(1970,1,1)</f>
        <v>41331.253159722226</v>
      </c>
    </row>
    <row r="1669" spans="1:18" ht="45" x14ac:dyDescent="0.25">
      <c r="A1669">
        <v>1667</v>
      </c>
      <c r="B1669" s="2" t="s">
        <v>1668</v>
      </c>
      <c r="C1669" s="2" t="s">
        <v>5777</v>
      </c>
      <c r="D1669" s="4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8" t="s">
        <v>8322</v>
      </c>
      <c r="P1669" t="s">
        <v>8343</v>
      </c>
      <c r="Q1669">
        <f t="shared" si="26"/>
        <v>2014</v>
      </c>
      <c r="R1669" s="6">
        <f>(((J1669/60)/60)/24)+DATE(1970,1,1)</f>
        <v>41682.0705787037</v>
      </c>
    </row>
    <row r="1670" spans="1:18" ht="60" x14ac:dyDescent="0.25">
      <c r="A1670">
        <v>1668</v>
      </c>
      <c r="B1670" s="2" t="s">
        <v>1669</v>
      </c>
      <c r="C1670" s="2" t="s">
        <v>5778</v>
      </c>
      <c r="D1670" s="4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8" t="s">
        <v>8322</v>
      </c>
      <c r="P1670" t="s">
        <v>8343</v>
      </c>
      <c r="Q1670">
        <f t="shared" si="26"/>
        <v>2011</v>
      </c>
      <c r="R1670" s="6">
        <f>(((J1670/60)/60)/24)+DATE(1970,1,1)</f>
        <v>40845.14975694444</v>
      </c>
    </row>
    <row r="1671" spans="1:18" ht="60" x14ac:dyDescent="0.25">
      <c r="A1671">
        <v>1669</v>
      </c>
      <c r="B1671" s="2" t="s">
        <v>1670</v>
      </c>
      <c r="C1671" s="2" t="s">
        <v>5779</v>
      </c>
      <c r="D1671" s="4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8" t="s">
        <v>8322</v>
      </c>
      <c r="P1671" t="s">
        <v>8343</v>
      </c>
      <c r="Q1671">
        <f t="shared" si="26"/>
        <v>2016</v>
      </c>
      <c r="R1671" s="6">
        <f>(((J1671/60)/60)/24)+DATE(1970,1,1)</f>
        <v>42461.885138888887</v>
      </c>
    </row>
    <row r="1672" spans="1:18" ht="60" x14ac:dyDescent="0.25">
      <c r="A1672">
        <v>1670</v>
      </c>
      <c r="B1672" s="2" t="s">
        <v>1671</v>
      </c>
      <c r="C1672" s="2" t="s">
        <v>5780</v>
      </c>
      <c r="D1672" s="4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8" t="s">
        <v>8322</v>
      </c>
      <c r="P1672" t="s">
        <v>8343</v>
      </c>
      <c r="Q1672">
        <f t="shared" si="26"/>
        <v>2010</v>
      </c>
      <c r="R1672" s="6">
        <f>(((J1672/60)/60)/24)+DATE(1970,1,1)</f>
        <v>40313.930543981485</v>
      </c>
    </row>
    <row r="1673" spans="1:18" ht="30" x14ac:dyDescent="0.25">
      <c r="A1673">
        <v>1671</v>
      </c>
      <c r="B1673" s="2" t="s">
        <v>1672</v>
      </c>
      <c r="C1673" s="2" t="s">
        <v>5781</v>
      </c>
      <c r="D1673" s="4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8" t="s">
        <v>8322</v>
      </c>
      <c r="P1673" t="s">
        <v>8343</v>
      </c>
      <c r="Q1673">
        <f t="shared" si="26"/>
        <v>2016</v>
      </c>
      <c r="R1673" s="6">
        <f>(((J1673/60)/60)/24)+DATE(1970,1,1)</f>
        <v>42553.54414351852</v>
      </c>
    </row>
    <row r="1674" spans="1:18" ht="45" x14ac:dyDescent="0.25">
      <c r="A1674">
        <v>1672</v>
      </c>
      <c r="B1674" s="2" t="s">
        <v>1673</v>
      </c>
      <c r="C1674" s="2" t="s">
        <v>5782</v>
      </c>
      <c r="D1674" s="4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8" t="s">
        <v>8322</v>
      </c>
      <c r="P1674" t="s">
        <v>8343</v>
      </c>
      <c r="Q1674">
        <f t="shared" si="26"/>
        <v>2012</v>
      </c>
      <c r="R1674" s="6">
        <f>(((J1674/60)/60)/24)+DATE(1970,1,1)</f>
        <v>41034.656597222223</v>
      </c>
    </row>
    <row r="1675" spans="1:18" ht="45" x14ac:dyDescent="0.25">
      <c r="A1675">
        <v>1673</v>
      </c>
      <c r="B1675" s="2" t="s">
        <v>1674</v>
      </c>
      <c r="C1675" s="2" t="s">
        <v>5783</v>
      </c>
      <c r="D1675" s="4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8" t="s">
        <v>8322</v>
      </c>
      <c r="P1675" t="s">
        <v>8343</v>
      </c>
      <c r="Q1675">
        <f t="shared" si="26"/>
        <v>2015</v>
      </c>
      <c r="R1675" s="6">
        <f>(((J1675/60)/60)/24)+DATE(1970,1,1)</f>
        <v>42039.878379629634</v>
      </c>
    </row>
    <row r="1676" spans="1:18" ht="60" x14ac:dyDescent="0.25">
      <c r="A1676">
        <v>1674</v>
      </c>
      <c r="B1676" s="2" t="s">
        <v>1675</v>
      </c>
      <c r="C1676" s="2" t="s">
        <v>5784</v>
      </c>
      <c r="D1676" s="4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8" t="s">
        <v>8322</v>
      </c>
      <c r="P1676" t="s">
        <v>8343</v>
      </c>
      <c r="Q1676">
        <f t="shared" si="26"/>
        <v>2016</v>
      </c>
      <c r="R1676" s="6">
        <f>(((J1676/60)/60)/24)+DATE(1970,1,1)</f>
        <v>42569.605393518519</v>
      </c>
    </row>
    <row r="1677" spans="1:18" ht="30" x14ac:dyDescent="0.25">
      <c r="A1677">
        <v>1675</v>
      </c>
      <c r="B1677" s="2" t="s">
        <v>1676</v>
      </c>
      <c r="C1677" s="2" t="s">
        <v>5785</v>
      </c>
      <c r="D1677" s="4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8" t="s">
        <v>8322</v>
      </c>
      <c r="P1677" t="s">
        <v>8343</v>
      </c>
      <c r="Q1677">
        <f t="shared" si="26"/>
        <v>2011</v>
      </c>
      <c r="R1677" s="6">
        <f>(((J1677/60)/60)/24)+DATE(1970,1,1)</f>
        <v>40802.733101851853</v>
      </c>
    </row>
    <row r="1678" spans="1:18" ht="45" x14ac:dyDescent="0.25">
      <c r="A1678">
        <v>1676</v>
      </c>
      <c r="B1678" s="2" t="s">
        <v>1677</v>
      </c>
      <c r="C1678" s="2" t="s">
        <v>5786</v>
      </c>
      <c r="D1678" s="4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8" t="s">
        <v>8322</v>
      </c>
      <c r="P1678" t="s">
        <v>8343</v>
      </c>
      <c r="Q1678">
        <f t="shared" si="26"/>
        <v>2012</v>
      </c>
      <c r="R1678" s="6">
        <f>(((J1678/60)/60)/24)+DATE(1970,1,1)</f>
        <v>40973.72623842593</v>
      </c>
    </row>
    <row r="1679" spans="1:18" ht="45" x14ac:dyDescent="0.25">
      <c r="A1679">
        <v>1677</v>
      </c>
      <c r="B1679" s="2" t="s">
        <v>1678</v>
      </c>
      <c r="C1679" s="2" t="s">
        <v>5787</v>
      </c>
      <c r="D1679" s="4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8" t="s">
        <v>8322</v>
      </c>
      <c r="P1679" t="s">
        <v>8343</v>
      </c>
      <c r="Q1679">
        <f t="shared" si="26"/>
        <v>2016</v>
      </c>
      <c r="R1679" s="6">
        <f>(((J1679/60)/60)/24)+DATE(1970,1,1)</f>
        <v>42416.407129629632</v>
      </c>
    </row>
    <row r="1680" spans="1:18" ht="45" x14ac:dyDescent="0.25">
      <c r="A1680">
        <v>1678</v>
      </c>
      <c r="B1680" s="2" t="s">
        <v>1679</v>
      </c>
      <c r="C1680" s="2" t="s">
        <v>5788</v>
      </c>
      <c r="D1680" s="4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8" t="s">
        <v>8322</v>
      </c>
      <c r="P1680" t="s">
        <v>8343</v>
      </c>
      <c r="Q1680">
        <f t="shared" si="26"/>
        <v>2014</v>
      </c>
      <c r="R1680" s="6">
        <f>(((J1680/60)/60)/24)+DATE(1970,1,1)</f>
        <v>41662.854988425926</v>
      </c>
    </row>
    <row r="1681" spans="1:18" ht="60" x14ac:dyDescent="0.25">
      <c r="A1681">
        <v>1679</v>
      </c>
      <c r="B1681" s="2" t="s">
        <v>1680</v>
      </c>
      <c r="C1681" s="2" t="s">
        <v>5789</v>
      </c>
      <c r="D1681" s="4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8" t="s">
        <v>8322</v>
      </c>
      <c r="P1681" t="s">
        <v>8343</v>
      </c>
      <c r="Q1681">
        <f t="shared" si="26"/>
        <v>2011</v>
      </c>
      <c r="R1681" s="6">
        <f>(((J1681/60)/60)/24)+DATE(1970,1,1)</f>
        <v>40723.068807870368</v>
      </c>
    </row>
    <row r="1682" spans="1:18" ht="30" x14ac:dyDescent="0.25">
      <c r="A1682">
        <v>1680</v>
      </c>
      <c r="B1682" s="2" t="s">
        <v>1681</v>
      </c>
      <c r="C1682" s="2" t="s">
        <v>5790</v>
      </c>
      <c r="D1682" s="4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8" t="s">
        <v>8322</v>
      </c>
      <c r="P1682" t="s">
        <v>8343</v>
      </c>
      <c r="Q1682">
        <f t="shared" si="26"/>
        <v>2014</v>
      </c>
      <c r="R1682" s="6">
        <f>(((J1682/60)/60)/24)+DATE(1970,1,1)</f>
        <v>41802.757719907408</v>
      </c>
    </row>
    <row r="1683" spans="1:18" ht="60" hidden="1" x14ac:dyDescent="0.25">
      <c r="A1683">
        <v>1681</v>
      </c>
      <c r="B1683" s="2" t="s">
        <v>1682</v>
      </c>
      <c r="C1683" s="2" t="s">
        <v>5791</v>
      </c>
      <c r="D1683" s="4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8" t="s">
        <v>8322</v>
      </c>
      <c r="P1683" t="s">
        <v>8344</v>
      </c>
      <c r="Q1683">
        <f t="shared" si="26"/>
        <v>2017</v>
      </c>
      <c r="R1683" s="6">
        <f>(((J1683/60)/60)/24)+DATE(1970,1,1)</f>
        <v>42774.121342592596</v>
      </c>
    </row>
    <row r="1684" spans="1:18" ht="45" hidden="1" x14ac:dyDescent="0.25">
      <c r="A1684">
        <v>1682</v>
      </c>
      <c r="B1684" s="2" t="s">
        <v>1683</v>
      </c>
      <c r="C1684" s="2" t="s">
        <v>5792</v>
      </c>
      <c r="D1684" s="4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8" t="s">
        <v>8322</v>
      </c>
      <c r="P1684" t="s">
        <v>8344</v>
      </c>
      <c r="Q1684">
        <f t="shared" si="26"/>
        <v>2017</v>
      </c>
      <c r="R1684" s="6">
        <f>(((J1684/60)/60)/24)+DATE(1970,1,1)</f>
        <v>42779.21365740741</v>
      </c>
    </row>
    <row r="1685" spans="1:18" ht="45" hidden="1" x14ac:dyDescent="0.25">
      <c r="A1685">
        <v>1683</v>
      </c>
      <c r="B1685" s="2" t="s">
        <v>1684</v>
      </c>
      <c r="C1685" s="2" t="s">
        <v>5793</v>
      </c>
      <c r="D1685" s="4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8" t="s">
        <v>8322</v>
      </c>
      <c r="P1685" t="s">
        <v>8344</v>
      </c>
      <c r="Q1685">
        <f t="shared" si="26"/>
        <v>2017</v>
      </c>
      <c r="R1685" s="6">
        <f>(((J1685/60)/60)/24)+DATE(1970,1,1)</f>
        <v>42808.781689814816</v>
      </c>
    </row>
    <row r="1686" spans="1:18" ht="30" hidden="1" x14ac:dyDescent="0.25">
      <c r="A1686">
        <v>1684</v>
      </c>
      <c r="B1686" s="2" t="s">
        <v>1685</v>
      </c>
      <c r="C1686" s="2" t="s">
        <v>5794</v>
      </c>
      <c r="D1686" s="4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8" t="s">
        <v>8322</v>
      </c>
      <c r="P1686" t="s">
        <v>8344</v>
      </c>
      <c r="Q1686">
        <f t="shared" si="26"/>
        <v>2017</v>
      </c>
      <c r="R1686" s="6">
        <f>(((J1686/60)/60)/24)+DATE(1970,1,1)</f>
        <v>42783.815289351856</v>
      </c>
    </row>
    <row r="1687" spans="1:18" ht="60" hidden="1" x14ac:dyDescent="0.25">
      <c r="A1687">
        <v>1685</v>
      </c>
      <c r="B1687" s="2" t="s">
        <v>1686</v>
      </c>
      <c r="C1687" s="2" t="s">
        <v>5795</v>
      </c>
      <c r="D1687" s="4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8" t="s">
        <v>8322</v>
      </c>
      <c r="P1687" t="s">
        <v>8344</v>
      </c>
      <c r="Q1687">
        <f t="shared" si="26"/>
        <v>2017</v>
      </c>
      <c r="R1687" s="6">
        <f>(((J1687/60)/60)/24)+DATE(1970,1,1)</f>
        <v>42788.2502662037</v>
      </c>
    </row>
    <row r="1688" spans="1:18" ht="60" hidden="1" x14ac:dyDescent="0.25">
      <c r="A1688">
        <v>1686</v>
      </c>
      <c r="B1688" s="2" t="s">
        <v>1687</v>
      </c>
      <c r="C1688" s="2" t="s">
        <v>5796</v>
      </c>
      <c r="D1688" s="4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8" t="s">
        <v>8322</v>
      </c>
      <c r="P1688" t="s">
        <v>8344</v>
      </c>
      <c r="Q1688">
        <f t="shared" si="26"/>
        <v>2017</v>
      </c>
      <c r="R1688" s="6">
        <f>(((J1688/60)/60)/24)+DATE(1970,1,1)</f>
        <v>42792.843969907408</v>
      </c>
    </row>
    <row r="1689" spans="1:18" ht="60" hidden="1" x14ac:dyDescent="0.25">
      <c r="A1689">
        <v>1687</v>
      </c>
      <c r="B1689" s="2" t="s">
        <v>1688</v>
      </c>
      <c r="C1689" s="2" t="s">
        <v>5797</v>
      </c>
      <c r="D1689" s="4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8" t="s">
        <v>8322</v>
      </c>
      <c r="P1689" t="s">
        <v>8344</v>
      </c>
      <c r="Q1689">
        <f t="shared" si="26"/>
        <v>2017</v>
      </c>
      <c r="R1689" s="6">
        <f>(((J1689/60)/60)/24)+DATE(1970,1,1)</f>
        <v>42802.046817129631</v>
      </c>
    </row>
    <row r="1690" spans="1:18" ht="60" hidden="1" x14ac:dyDescent="0.25">
      <c r="A1690">
        <v>1688</v>
      </c>
      <c r="B1690" s="2" t="s">
        <v>1689</v>
      </c>
      <c r="C1690" s="2" t="s">
        <v>5798</v>
      </c>
      <c r="D1690" s="4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8" t="s">
        <v>8322</v>
      </c>
      <c r="P1690" t="s">
        <v>8344</v>
      </c>
      <c r="Q1690">
        <f t="shared" si="26"/>
        <v>2017</v>
      </c>
      <c r="R1690" s="6">
        <f>(((J1690/60)/60)/24)+DATE(1970,1,1)</f>
        <v>42804.534652777773</v>
      </c>
    </row>
    <row r="1691" spans="1:18" ht="30" hidden="1" x14ac:dyDescent="0.25">
      <c r="A1691">
        <v>1689</v>
      </c>
      <c r="B1691" s="2" t="s">
        <v>1690</v>
      </c>
      <c r="C1691" s="2" t="s">
        <v>5799</v>
      </c>
      <c r="D1691" s="4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8" t="s">
        <v>8322</v>
      </c>
      <c r="P1691" t="s">
        <v>8344</v>
      </c>
      <c r="Q1691">
        <f t="shared" si="26"/>
        <v>2017</v>
      </c>
      <c r="R1691" s="6">
        <f>(((J1691/60)/60)/24)+DATE(1970,1,1)</f>
        <v>42780.942476851851</v>
      </c>
    </row>
    <row r="1692" spans="1:18" ht="45" hidden="1" x14ac:dyDescent="0.25">
      <c r="A1692">
        <v>1690</v>
      </c>
      <c r="B1692" s="2" t="s">
        <v>1691</v>
      </c>
      <c r="C1692" s="2" t="s">
        <v>5800</v>
      </c>
      <c r="D1692" s="4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8" t="s">
        <v>8322</v>
      </c>
      <c r="P1692" t="s">
        <v>8344</v>
      </c>
      <c r="Q1692">
        <f t="shared" si="26"/>
        <v>2017</v>
      </c>
      <c r="R1692" s="6">
        <f>(((J1692/60)/60)/24)+DATE(1970,1,1)</f>
        <v>42801.43104166667</v>
      </c>
    </row>
    <row r="1693" spans="1:18" ht="60" hidden="1" x14ac:dyDescent="0.25">
      <c r="A1693">
        <v>1691</v>
      </c>
      <c r="B1693" s="2" t="s">
        <v>1692</v>
      </c>
      <c r="C1693" s="2" t="s">
        <v>5801</v>
      </c>
      <c r="D1693" s="4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8" t="s">
        <v>8322</v>
      </c>
      <c r="P1693" t="s">
        <v>8344</v>
      </c>
      <c r="Q1693">
        <f t="shared" si="26"/>
        <v>2017</v>
      </c>
      <c r="R1693" s="6">
        <f>(((J1693/60)/60)/24)+DATE(1970,1,1)</f>
        <v>42795.701481481476</v>
      </c>
    </row>
    <row r="1694" spans="1:18" ht="45" hidden="1" x14ac:dyDescent="0.25">
      <c r="A1694">
        <v>1692</v>
      </c>
      <c r="B1694" s="2" t="s">
        <v>1693</v>
      </c>
      <c r="C1694" s="2" t="s">
        <v>5802</v>
      </c>
      <c r="D1694" s="4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8" t="s">
        <v>8322</v>
      </c>
      <c r="P1694" t="s">
        <v>8344</v>
      </c>
      <c r="Q1694">
        <f t="shared" si="26"/>
        <v>2017</v>
      </c>
      <c r="R1694" s="6">
        <f>(((J1694/60)/60)/24)+DATE(1970,1,1)</f>
        <v>42788.151238425926</v>
      </c>
    </row>
    <row r="1695" spans="1:18" ht="60" hidden="1" x14ac:dyDescent="0.25">
      <c r="A1695">
        <v>1693</v>
      </c>
      <c r="B1695" s="2" t="s">
        <v>1694</v>
      </c>
      <c r="C1695" s="2" t="s">
        <v>5803</v>
      </c>
      <c r="D1695" s="4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8" t="s">
        <v>8322</v>
      </c>
      <c r="P1695" t="s">
        <v>8344</v>
      </c>
      <c r="Q1695">
        <f t="shared" si="26"/>
        <v>2017</v>
      </c>
      <c r="R1695" s="6">
        <f>(((J1695/60)/60)/24)+DATE(1970,1,1)</f>
        <v>42803.920277777783</v>
      </c>
    </row>
    <row r="1696" spans="1:18" ht="60" hidden="1" x14ac:dyDescent="0.25">
      <c r="A1696">
        <v>1694</v>
      </c>
      <c r="B1696" s="2" t="s">
        <v>1695</v>
      </c>
      <c r="C1696" s="2" t="s">
        <v>5804</v>
      </c>
      <c r="D1696" s="4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8" t="s">
        <v>8322</v>
      </c>
      <c r="P1696" t="s">
        <v>8344</v>
      </c>
      <c r="Q1696">
        <f t="shared" si="26"/>
        <v>2017</v>
      </c>
      <c r="R1696" s="6">
        <f>(((J1696/60)/60)/24)+DATE(1970,1,1)</f>
        <v>42791.669837962967</v>
      </c>
    </row>
    <row r="1697" spans="1:18" ht="60" hidden="1" x14ac:dyDescent="0.25">
      <c r="A1697">
        <v>1695</v>
      </c>
      <c r="B1697" s="2" t="s">
        <v>1696</v>
      </c>
      <c r="C1697" s="2" t="s">
        <v>5805</v>
      </c>
      <c r="D1697" s="4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8" t="s">
        <v>8322</v>
      </c>
      <c r="P1697" t="s">
        <v>8344</v>
      </c>
      <c r="Q1697">
        <f t="shared" si="26"/>
        <v>2017</v>
      </c>
      <c r="R1697" s="6">
        <f>(((J1697/60)/60)/24)+DATE(1970,1,1)</f>
        <v>42801.031412037039</v>
      </c>
    </row>
    <row r="1698" spans="1:18" ht="60" hidden="1" x14ac:dyDescent="0.25">
      <c r="A1698">
        <v>1696</v>
      </c>
      <c r="B1698" s="2" t="s">
        <v>1697</v>
      </c>
      <c r="C1698" s="2" t="s">
        <v>5806</v>
      </c>
      <c r="D1698" s="4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8" t="s">
        <v>8322</v>
      </c>
      <c r="P1698" t="s">
        <v>8344</v>
      </c>
      <c r="Q1698">
        <f t="shared" si="26"/>
        <v>2017</v>
      </c>
      <c r="R1698" s="6">
        <f>(((J1698/60)/60)/24)+DATE(1970,1,1)</f>
        <v>42796.069571759261</v>
      </c>
    </row>
    <row r="1699" spans="1:18" ht="45" hidden="1" x14ac:dyDescent="0.25">
      <c r="A1699">
        <v>1697</v>
      </c>
      <c r="B1699" s="2" t="s">
        <v>1698</v>
      </c>
      <c r="C1699" s="2" t="s">
        <v>5807</v>
      </c>
      <c r="D1699" s="4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8" t="s">
        <v>8322</v>
      </c>
      <c r="P1699" t="s">
        <v>8344</v>
      </c>
      <c r="Q1699">
        <f t="shared" si="26"/>
        <v>2017</v>
      </c>
      <c r="R1699" s="6">
        <f>(((J1699/60)/60)/24)+DATE(1970,1,1)</f>
        <v>42805.032962962956</v>
      </c>
    </row>
    <row r="1700" spans="1:18" ht="75" hidden="1" x14ac:dyDescent="0.25">
      <c r="A1700">
        <v>1698</v>
      </c>
      <c r="B1700" s="2" t="s">
        <v>1699</v>
      </c>
      <c r="C1700" s="2" t="s">
        <v>5808</v>
      </c>
      <c r="D1700" s="4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8" t="s">
        <v>8322</v>
      </c>
      <c r="P1700" t="s">
        <v>8344</v>
      </c>
      <c r="Q1700">
        <f t="shared" si="26"/>
        <v>2017</v>
      </c>
      <c r="R1700" s="6">
        <f>(((J1700/60)/60)/24)+DATE(1970,1,1)</f>
        <v>42796.207870370374</v>
      </c>
    </row>
    <row r="1701" spans="1:18" ht="60" hidden="1" x14ac:dyDescent="0.25">
      <c r="A1701">
        <v>1699</v>
      </c>
      <c r="B1701" s="2" t="s">
        <v>1700</v>
      </c>
      <c r="C1701" s="2" t="s">
        <v>5809</v>
      </c>
      <c r="D1701" s="4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8" t="s">
        <v>8322</v>
      </c>
      <c r="P1701" t="s">
        <v>8344</v>
      </c>
      <c r="Q1701">
        <f t="shared" si="26"/>
        <v>2017</v>
      </c>
      <c r="R1701" s="6">
        <f>(((J1701/60)/60)/24)+DATE(1970,1,1)</f>
        <v>42806.863946759258</v>
      </c>
    </row>
    <row r="1702" spans="1:18" ht="60" hidden="1" x14ac:dyDescent="0.25">
      <c r="A1702">
        <v>1700</v>
      </c>
      <c r="B1702" s="2" t="s">
        <v>1701</v>
      </c>
      <c r="C1702" s="2" t="s">
        <v>5810</v>
      </c>
      <c r="D1702" s="4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8" t="s">
        <v>8322</v>
      </c>
      <c r="P1702" t="s">
        <v>8344</v>
      </c>
      <c r="Q1702">
        <f t="shared" si="26"/>
        <v>2017</v>
      </c>
      <c r="R1702" s="6">
        <f>(((J1702/60)/60)/24)+DATE(1970,1,1)</f>
        <v>42796.071643518517</v>
      </c>
    </row>
    <row r="1703" spans="1:18" ht="60" x14ac:dyDescent="0.25">
      <c r="A1703">
        <v>1701</v>
      </c>
      <c r="B1703" s="2" t="s">
        <v>1702</v>
      </c>
      <c r="C1703" s="2" t="s">
        <v>5811</v>
      </c>
      <c r="D1703" s="4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8" t="s">
        <v>8322</v>
      </c>
      <c r="P1703" t="s">
        <v>8344</v>
      </c>
      <c r="Q1703">
        <f t="shared" si="26"/>
        <v>2014</v>
      </c>
      <c r="R1703" s="6">
        <f>(((J1703/60)/60)/24)+DATE(1970,1,1)</f>
        <v>41989.664409722223</v>
      </c>
    </row>
    <row r="1704" spans="1:18" ht="30" x14ac:dyDescent="0.25">
      <c r="A1704">
        <v>1702</v>
      </c>
      <c r="B1704" s="2" t="s">
        <v>1703</v>
      </c>
      <c r="C1704" s="2" t="s">
        <v>5812</v>
      </c>
      <c r="D1704" s="4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8" t="s">
        <v>8322</v>
      </c>
      <c r="P1704" t="s">
        <v>8344</v>
      </c>
      <c r="Q1704">
        <f t="shared" si="26"/>
        <v>2015</v>
      </c>
      <c r="R1704" s="6">
        <f>(((J1704/60)/60)/24)+DATE(1970,1,1)</f>
        <v>42063.869791666672</v>
      </c>
    </row>
    <row r="1705" spans="1:18" ht="60" x14ac:dyDescent="0.25">
      <c r="A1705">
        <v>1703</v>
      </c>
      <c r="B1705" s="2" t="s">
        <v>1704</v>
      </c>
      <c r="C1705" s="2" t="s">
        <v>5813</v>
      </c>
      <c r="D1705" s="4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8" t="s">
        <v>8322</v>
      </c>
      <c r="P1705" t="s">
        <v>8344</v>
      </c>
      <c r="Q1705">
        <f t="shared" si="26"/>
        <v>2015</v>
      </c>
      <c r="R1705" s="6">
        <f>(((J1705/60)/60)/24)+DATE(1970,1,1)</f>
        <v>42187.281678240746</v>
      </c>
    </row>
    <row r="1706" spans="1:18" ht="45" x14ac:dyDescent="0.25">
      <c r="A1706">
        <v>1704</v>
      </c>
      <c r="B1706" s="2" t="s">
        <v>1705</v>
      </c>
      <c r="C1706" s="2" t="s">
        <v>5814</v>
      </c>
      <c r="D1706" s="4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8" t="s">
        <v>8322</v>
      </c>
      <c r="P1706" t="s">
        <v>8344</v>
      </c>
      <c r="Q1706">
        <f t="shared" si="26"/>
        <v>2015</v>
      </c>
      <c r="R1706" s="6">
        <f>(((J1706/60)/60)/24)+DATE(1970,1,1)</f>
        <v>42021.139733796299</v>
      </c>
    </row>
    <row r="1707" spans="1:18" ht="45" x14ac:dyDescent="0.25">
      <c r="A1707">
        <v>1705</v>
      </c>
      <c r="B1707" s="2" t="s">
        <v>1706</v>
      </c>
      <c r="C1707" s="2" t="s">
        <v>5815</v>
      </c>
      <c r="D1707" s="4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8" t="s">
        <v>8322</v>
      </c>
      <c r="P1707" t="s">
        <v>8344</v>
      </c>
      <c r="Q1707">
        <f t="shared" si="26"/>
        <v>2015</v>
      </c>
      <c r="R1707" s="6">
        <f>(((J1707/60)/60)/24)+DATE(1970,1,1)</f>
        <v>42245.016736111109</v>
      </c>
    </row>
    <row r="1708" spans="1:18" ht="45" x14ac:dyDescent="0.25">
      <c r="A1708">
        <v>1706</v>
      </c>
      <c r="B1708" s="2" t="s">
        <v>1707</v>
      </c>
      <c r="C1708" s="2" t="s">
        <v>5816</v>
      </c>
      <c r="D1708" s="4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8" t="s">
        <v>8322</v>
      </c>
      <c r="P1708" t="s">
        <v>8344</v>
      </c>
      <c r="Q1708">
        <f t="shared" si="26"/>
        <v>2015</v>
      </c>
      <c r="R1708" s="6">
        <f>(((J1708/60)/60)/24)+DATE(1970,1,1)</f>
        <v>42179.306388888886</v>
      </c>
    </row>
    <row r="1709" spans="1:18" ht="60" x14ac:dyDescent="0.25">
      <c r="A1709">
        <v>1707</v>
      </c>
      <c r="B1709" s="2" t="s">
        <v>1708</v>
      </c>
      <c r="C1709" s="2" t="s">
        <v>5817</v>
      </c>
      <c r="D1709" s="4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8" t="s">
        <v>8322</v>
      </c>
      <c r="P1709" t="s">
        <v>8344</v>
      </c>
      <c r="Q1709">
        <f t="shared" si="26"/>
        <v>2016</v>
      </c>
      <c r="R1709" s="6">
        <f>(((J1709/60)/60)/24)+DATE(1970,1,1)</f>
        <v>42427.721006944441</v>
      </c>
    </row>
    <row r="1710" spans="1:18" ht="60" x14ac:dyDescent="0.25">
      <c r="A1710">
        <v>1708</v>
      </c>
      <c r="B1710" s="2" t="s">
        <v>1709</v>
      </c>
      <c r="C1710" s="2" t="s">
        <v>5818</v>
      </c>
      <c r="D1710" s="4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8" t="s">
        <v>8322</v>
      </c>
      <c r="P1710" t="s">
        <v>8344</v>
      </c>
      <c r="Q1710">
        <f t="shared" si="26"/>
        <v>2016</v>
      </c>
      <c r="R1710" s="6">
        <f>(((J1710/60)/60)/24)+DATE(1970,1,1)</f>
        <v>42451.866967592592</v>
      </c>
    </row>
    <row r="1711" spans="1:18" ht="45" x14ac:dyDescent="0.25">
      <c r="A1711">
        <v>1709</v>
      </c>
      <c r="B1711" s="2" t="s">
        <v>1710</v>
      </c>
      <c r="C1711" s="2" t="s">
        <v>5819</v>
      </c>
      <c r="D1711" s="4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8" t="s">
        <v>8322</v>
      </c>
      <c r="P1711" t="s">
        <v>8344</v>
      </c>
      <c r="Q1711">
        <f t="shared" si="26"/>
        <v>2014</v>
      </c>
      <c r="R1711" s="6">
        <f>(((J1711/60)/60)/24)+DATE(1970,1,1)</f>
        <v>41841.56381944444</v>
      </c>
    </row>
    <row r="1712" spans="1:18" ht="30" x14ac:dyDescent="0.25">
      <c r="A1712">
        <v>1710</v>
      </c>
      <c r="B1712" s="2" t="s">
        <v>1711</v>
      </c>
      <c r="C1712" s="2" t="s">
        <v>5820</v>
      </c>
      <c r="D1712" s="4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8" t="s">
        <v>8322</v>
      </c>
      <c r="P1712" t="s">
        <v>8344</v>
      </c>
      <c r="Q1712">
        <f t="shared" si="26"/>
        <v>2015</v>
      </c>
      <c r="R1712" s="6">
        <f>(((J1712/60)/60)/24)+DATE(1970,1,1)</f>
        <v>42341.59129629629</v>
      </c>
    </row>
    <row r="1713" spans="1:18" ht="60" x14ac:dyDescent="0.25">
      <c r="A1713">
        <v>1711</v>
      </c>
      <c r="B1713" s="2" t="s">
        <v>1712</v>
      </c>
      <c r="C1713" s="2" t="s">
        <v>5821</v>
      </c>
      <c r="D1713" s="4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8" t="s">
        <v>8322</v>
      </c>
      <c r="P1713" t="s">
        <v>8344</v>
      </c>
      <c r="Q1713">
        <f t="shared" si="26"/>
        <v>2014</v>
      </c>
      <c r="R1713" s="6">
        <f>(((J1713/60)/60)/24)+DATE(1970,1,1)</f>
        <v>41852.646226851852</v>
      </c>
    </row>
    <row r="1714" spans="1:18" ht="60" x14ac:dyDescent="0.25">
      <c r="A1714">
        <v>1712</v>
      </c>
      <c r="B1714" s="2" t="s">
        <v>1713</v>
      </c>
      <c r="C1714" s="2" t="s">
        <v>5822</v>
      </c>
      <c r="D1714" s="4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8" t="s">
        <v>8322</v>
      </c>
      <c r="P1714" t="s">
        <v>8344</v>
      </c>
      <c r="Q1714">
        <f t="shared" si="26"/>
        <v>2015</v>
      </c>
      <c r="R1714" s="6">
        <f>(((J1714/60)/60)/24)+DATE(1970,1,1)</f>
        <v>42125.913807870369</v>
      </c>
    </row>
    <row r="1715" spans="1:18" ht="60" x14ac:dyDescent="0.25">
      <c r="A1715">
        <v>1713</v>
      </c>
      <c r="B1715" s="2" t="s">
        <v>1714</v>
      </c>
      <c r="C1715" s="2" t="s">
        <v>5823</v>
      </c>
      <c r="D1715" s="4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8" t="s">
        <v>8322</v>
      </c>
      <c r="P1715" t="s">
        <v>8344</v>
      </c>
      <c r="Q1715">
        <f t="shared" si="26"/>
        <v>2014</v>
      </c>
      <c r="R1715" s="6">
        <f>(((J1715/60)/60)/24)+DATE(1970,1,1)</f>
        <v>41887.801064814819</v>
      </c>
    </row>
    <row r="1716" spans="1:18" ht="60" x14ac:dyDescent="0.25">
      <c r="A1716">
        <v>1714</v>
      </c>
      <c r="B1716" s="2" t="s">
        <v>1715</v>
      </c>
      <c r="C1716" s="2" t="s">
        <v>5824</v>
      </c>
      <c r="D1716" s="4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8" t="s">
        <v>8322</v>
      </c>
      <c r="P1716" t="s">
        <v>8344</v>
      </c>
      <c r="Q1716">
        <f t="shared" si="26"/>
        <v>2015</v>
      </c>
      <c r="R1716" s="6">
        <f>(((J1716/60)/60)/24)+DATE(1970,1,1)</f>
        <v>42095.918530092589</v>
      </c>
    </row>
    <row r="1717" spans="1:18" ht="45" x14ac:dyDescent="0.25">
      <c r="A1717">
        <v>1715</v>
      </c>
      <c r="B1717" s="2" t="s">
        <v>1716</v>
      </c>
      <c r="C1717" s="2" t="s">
        <v>5825</v>
      </c>
      <c r="D1717" s="4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8" t="s">
        <v>8322</v>
      </c>
      <c r="P1717" t="s">
        <v>8344</v>
      </c>
      <c r="Q1717">
        <f t="shared" si="26"/>
        <v>2015</v>
      </c>
      <c r="R1717" s="6">
        <f>(((J1717/60)/60)/24)+DATE(1970,1,1)</f>
        <v>42064.217418981483</v>
      </c>
    </row>
    <row r="1718" spans="1:18" ht="60" x14ac:dyDescent="0.25">
      <c r="A1718">
        <v>1716</v>
      </c>
      <c r="B1718" s="2" t="s">
        <v>1717</v>
      </c>
      <c r="C1718" s="2" t="s">
        <v>5826</v>
      </c>
      <c r="D1718" s="4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8" t="s">
        <v>8322</v>
      </c>
      <c r="P1718" t="s">
        <v>8344</v>
      </c>
      <c r="Q1718">
        <f t="shared" si="26"/>
        <v>2016</v>
      </c>
      <c r="R1718" s="6">
        <f>(((J1718/60)/60)/24)+DATE(1970,1,1)</f>
        <v>42673.577534722222</v>
      </c>
    </row>
    <row r="1719" spans="1:18" ht="45" x14ac:dyDescent="0.25">
      <c r="A1719">
        <v>1717</v>
      </c>
      <c r="B1719" s="2" t="s">
        <v>1718</v>
      </c>
      <c r="C1719" s="2" t="s">
        <v>5827</v>
      </c>
      <c r="D1719" s="4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8" t="s">
        <v>8322</v>
      </c>
      <c r="P1719" t="s">
        <v>8344</v>
      </c>
      <c r="Q1719">
        <f t="shared" si="26"/>
        <v>2016</v>
      </c>
      <c r="R1719" s="6">
        <f>(((J1719/60)/60)/24)+DATE(1970,1,1)</f>
        <v>42460.98192129629</v>
      </c>
    </row>
    <row r="1720" spans="1:18" x14ac:dyDescent="0.25">
      <c r="A1720">
        <v>1718</v>
      </c>
      <c r="B1720" s="2" t="s">
        <v>1719</v>
      </c>
      <c r="C1720" s="2" t="s">
        <v>5828</v>
      </c>
      <c r="D1720" s="4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8" t="s">
        <v>8322</v>
      </c>
      <c r="P1720" t="s">
        <v>8344</v>
      </c>
      <c r="Q1720">
        <f t="shared" si="26"/>
        <v>2016</v>
      </c>
      <c r="R1720" s="6">
        <f>(((J1720/60)/60)/24)+DATE(1970,1,1)</f>
        <v>42460.610520833332</v>
      </c>
    </row>
    <row r="1721" spans="1:18" ht="60" x14ac:dyDescent="0.25">
      <c r="A1721">
        <v>1719</v>
      </c>
      <c r="B1721" s="2" t="s">
        <v>1720</v>
      </c>
      <c r="C1721" s="2" t="s">
        <v>5829</v>
      </c>
      <c r="D1721" s="4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8" t="s">
        <v>8322</v>
      </c>
      <c r="P1721" t="s">
        <v>8344</v>
      </c>
      <c r="Q1721">
        <f t="shared" si="26"/>
        <v>2014</v>
      </c>
      <c r="R1721" s="6">
        <f>(((J1721/60)/60)/24)+DATE(1970,1,1)</f>
        <v>41869.534618055557</v>
      </c>
    </row>
    <row r="1722" spans="1:18" ht="60" x14ac:dyDescent="0.25">
      <c r="A1722">
        <v>1720</v>
      </c>
      <c r="B1722" s="2" t="s">
        <v>1721</v>
      </c>
      <c r="C1722" s="2" t="s">
        <v>5830</v>
      </c>
      <c r="D1722" s="4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8" t="s">
        <v>8322</v>
      </c>
      <c r="P1722" t="s">
        <v>8344</v>
      </c>
      <c r="Q1722">
        <f t="shared" si="26"/>
        <v>2014</v>
      </c>
      <c r="R1722" s="6">
        <f>(((J1722/60)/60)/24)+DATE(1970,1,1)</f>
        <v>41922.783229166671</v>
      </c>
    </row>
    <row r="1723" spans="1:18" ht="45" x14ac:dyDescent="0.25">
      <c r="A1723">
        <v>1721</v>
      </c>
      <c r="B1723" s="2" t="s">
        <v>1722</v>
      </c>
      <c r="C1723" s="2" t="s">
        <v>5831</v>
      </c>
      <c r="D1723" s="4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8" t="s">
        <v>8322</v>
      </c>
      <c r="P1723" t="s">
        <v>8344</v>
      </c>
      <c r="Q1723">
        <f t="shared" si="26"/>
        <v>2015</v>
      </c>
      <c r="R1723" s="6">
        <f>(((J1723/60)/60)/24)+DATE(1970,1,1)</f>
        <v>42319.461377314816</v>
      </c>
    </row>
    <row r="1724" spans="1:18" ht="45" x14ac:dyDescent="0.25">
      <c r="A1724">
        <v>1722</v>
      </c>
      <c r="B1724" s="2" t="s">
        <v>1723</v>
      </c>
      <c r="C1724" s="2" t="s">
        <v>5832</v>
      </c>
      <c r="D1724" s="4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8" t="s">
        <v>8322</v>
      </c>
      <c r="P1724" t="s">
        <v>8344</v>
      </c>
      <c r="Q1724">
        <f t="shared" si="26"/>
        <v>2016</v>
      </c>
      <c r="R1724" s="6">
        <f>(((J1724/60)/60)/24)+DATE(1970,1,1)</f>
        <v>42425.960983796293</v>
      </c>
    </row>
    <row r="1725" spans="1:18" ht="60" x14ac:dyDescent="0.25">
      <c r="A1725">
        <v>1723</v>
      </c>
      <c r="B1725" s="2" t="s">
        <v>1724</v>
      </c>
      <c r="C1725" s="2" t="s">
        <v>5833</v>
      </c>
      <c r="D1725" s="4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8" t="s">
        <v>8322</v>
      </c>
      <c r="P1725" t="s">
        <v>8344</v>
      </c>
      <c r="Q1725">
        <f t="shared" si="26"/>
        <v>2015</v>
      </c>
      <c r="R1725" s="6">
        <f>(((J1725/60)/60)/24)+DATE(1970,1,1)</f>
        <v>42129.82540509259</v>
      </c>
    </row>
    <row r="1726" spans="1:18" ht="60" x14ac:dyDescent="0.25">
      <c r="A1726">
        <v>1724</v>
      </c>
      <c r="B1726" s="2" t="s">
        <v>1725</v>
      </c>
      <c r="C1726" s="2" t="s">
        <v>5834</v>
      </c>
      <c r="D1726" s="4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8" t="s">
        <v>8322</v>
      </c>
      <c r="P1726" t="s">
        <v>8344</v>
      </c>
      <c r="Q1726">
        <f t="shared" si="26"/>
        <v>2014</v>
      </c>
      <c r="R1726" s="6">
        <f>(((J1726/60)/60)/24)+DATE(1970,1,1)</f>
        <v>41912.932430555556</v>
      </c>
    </row>
    <row r="1727" spans="1:18" ht="60" x14ac:dyDescent="0.25">
      <c r="A1727">
        <v>1725</v>
      </c>
      <c r="B1727" s="2" t="s">
        <v>1726</v>
      </c>
      <c r="C1727" s="2" t="s">
        <v>5835</v>
      </c>
      <c r="D1727" s="4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8" t="s">
        <v>8322</v>
      </c>
      <c r="P1727" t="s">
        <v>8344</v>
      </c>
      <c r="Q1727">
        <f t="shared" si="26"/>
        <v>2014</v>
      </c>
      <c r="R1727" s="6">
        <f>(((J1727/60)/60)/24)+DATE(1970,1,1)</f>
        <v>41845.968159722222</v>
      </c>
    </row>
    <row r="1728" spans="1:18" ht="30" x14ac:dyDescent="0.25">
      <c r="A1728">
        <v>1726</v>
      </c>
      <c r="B1728" s="2" t="s">
        <v>1727</v>
      </c>
      <c r="C1728" s="2" t="s">
        <v>5836</v>
      </c>
      <c r="D1728" s="4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8" t="s">
        <v>8322</v>
      </c>
      <c r="P1728" t="s">
        <v>8344</v>
      </c>
      <c r="Q1728">
        <f t="shared" si="26"/>
        <v>2014</v>
      </c>
      <c r="R1728" s="6">
        <f>(((J1728/60)/60)/24)+DATE(1970,1,1)</f>
        <v>41788.919722222221</v>
      </c>
    </row>
    <row r="1729" spans="1:18" ht="60" x14ac:dyDescent="0.25">
      <c r="A1729">
        <v>1727</v>
      </c>
      <c r="B1729" s="2" t="s">
        <v>1728</v>
      </c>
      <c r="C1729" s="2" t="s">
        <v>5837</v>
      </c>
      <c r="D1729" s="4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8" t="s">
        <v>8322</v>
      </c>
      <c r="P1729" t="s">
        <v>8344</v>
      </c>
      <c r="Q1729">
        <f t="shared" si="26"/>
        <v>2015</v>
      </c>
      <c r="R1729" s="6">
        <f>(((J1729/60)/60)/24)+DATE(1970,1,1)</f>
        <v>42044.927974537044</v>
      </c>
    </row>
    <row r="1730" spans="1:18" ht="45" x14ac:dyDescent="0.25">
      <c r="A1730">
        <v>1728</v>
      </c>
      <c r="B1730" s="2" t="s">
        <v>1729</v>
      </c>
      <c r="C1730" s="2" t="s">
        <v>5838</v>
      </c>
      <c r="D1730" s="4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8" t="s">
        <v>8322</v>
      </c>
      <c r="P1730" t="s">
        <v>8344</v>
      </c>
      <c r="Q1730">
        <f t="shared" si="26"/>
        <v>2015</v>
      </c>
      <c r="R1730" s="6">
        <f>(((J1730/60)/60)/24)+DATE(1970,1,1)</f>
        <v>42268.625856481478</v>
      </c>
    </row>
    <row r="1731" spans="1:18" ht="60" x14ac:dyDescent="0.25">
      <c r="A1731">
        <v>1729</v>
      </c>
      <c r="B1731" s="2" t="s">
        <v>1730</v>
      </c>
      <c r="C1731" s="2" t="s">
        <v>5839</v>
      </c>
      <c r="D1731" s="4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8" t="s">
        <v>8322</v>
      </c>
      <c r="P1731" t="s">
        <v>8344</v>
      </c>
      <c r="Q1731">
        <f t="shared" ref="Q1731:Q1794" si="27">YEAR(R1731)</f>
        <v>2016</v>
      </c>
      <c r="R1731" s="6">
        <f>(((J1731/60)/60)/24)+DATE(1970,1,1)</f>
        <v>42471.052152777775</v>
      </c>
    </row>
    <row r="1732" spans="1:18" ht="45" x14ac:dyDescent="0.25">
      <c r="A1732">
        <v>1730</v>
      </c>
      <c r="B1732" s="2" t="s">
        <v>1731</v>
      </c>
      <c r="C1732" s="2" t="s">
        <v>5840</v>
      </c>
      <c r="D1732" s="4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8" t="s">
        <v>8322</v>
      </c>
      <c r="P1732" t="s">
        <v>8344</v>
      </c>
      <c r="Q1732">
        <f t="shared" si="27"/>
        <v>2015</v>
      </c>
      <c r="R1732" s="6">
        <f>(((J1732/60)/60)/24)+DATE(1970,1,1)</f>
        <v>42272.087766203709</v>
      </c>
    </row>
    <row r="1733" spans="1:18" ht="30" x14ac:dyDescent="0.25">
      <c r="A1733">
        <v>1731</v>
      </c>
      <c r="B1733" s="2" t="s">
        <v>1732</v>
      </c>
      <c r="C1733" s="2" t="s">
        <v>5841</v>
      </c>
      <c r="D1733" s="4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8" t="s">
        <v>8322</v>
      </c>
      <c r="P1733" t="s">
        <v>8344</v>
      </c>
      <c r="Q1733">
        <f t="shared" si="27"/>
        <v>2015</v>
      </c>
      <c r="R1733" s="6">
        <f>(((J1733/60)/60)/24)+DATE(1970,1,1)</f>
        <v>42152.906851851847</v>
      </c>
    </row>
    <row r="1734" spans="1:18" ht="60" x14ac:dyDescent="0.25">
      <c r="A1734">
        <v>1732</v>
      </c>
      <c r="B1734" s="2" t="s">
        <v>1733</v>
      </c>
      <c r="C1734" s="2" t="s">
        <v>5842</v>
      </c>
      <c r="D1734" s="4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8" t="s">
        <v>8322</v>
      </c>
      <c r="P1734" t="s">
        <v>8344</v>
      </c>
      <c r="Q1734">
        <f t="shared" si="27"/>
        <v>2015</v>
      </c>
      <c r="R1734" s="6">
        <f>(((J1734/60)/60)/24)+DATE(1970,1,1)</f>
        <v>42325.683807870373</v>
      </c>
    </row>
    <row r="1735" spans="1:18" ht="60" x14ac:dyDescent="0.25">
      <c r="A1735">
        <v>1733</v>
      </c>
      <c r="B1735" s="2" t="s">
        <v>1734</v>
      </c>
      <c r="C1735" s="2" t="s">
        <v>5843</v>
      </c>
      <c r="D1735" s="4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8" t="s">
        <v>8322</v>
      </c>
      <c r="P1735" t="s">
        <v>8344</v>
      </c>
      <c r="Q1735">
        <f t="shared" si="27"/>
        <v>2016</v>
      </c>
      <c r="R1735" s="6">
        <f>(((J1735/60)/60)/24)+DATE(1970,1,1)</f>
        <v>42614.675625000003</v>
      </c>
    </row>
    <row r="1736" spans="1:18" ht="45" x14ac:dyDescent="0.25">
      <c r="A1736">
        <v>1734</v>
      </c>
      <c r="B1736" s="2" t="s">
        <v>1735</v>
      </c>
      <c r="C1736" s="2" t="s">
        <v>5844</v>
      </c>
      <c r="D1736" s="4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8" t="s">
        <v>8322</v>
      </c>
      <c r="P1736" t="s">
        <v>8344</v>
      </c>
      <c r="Q1736">
        <f t="shared" si="27"/>
        <v>2015</v>
      </c>
      <c r="R1736" s="6">
        <f>(((J1736/60)/60)/24)+DATE(1970,1,1)</f>
        <v>42102.036527777775</v>
      </c>
    </row>
    <row r="1737" spans="1:18" ht="45" x14ac:dyDescent="0.25">
      <c r="A1737">
        <v>1735</v>
      </c>
      <c r="B1737" s="2" t="s">
        <v>1736</v>
      </c>
      <c r="C1737" s="2" t="s">
        <v>5845</v>
      </c>
      <c r="D1737" s="4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8" t="s">
        <v>8322</v>
      </c>
      <c r="P1737" t="s">
        <v>8344</v>
      </c>
      <c r="Q1737">
        <f t="shared" si="27"/>
        <v>2016</v>
      </c>
      <c r="R1737" s="6">
        <f>(((J1737/60)/60)/24)+DATE(1970,1,1)</f>
        <v>42559.814178240747</v>
      </c>
    </row>
    <row r="1738" spans="1:18" ht="45" x14ac:dyDescent="0.25">
      <c r="A1738">
        <v>1736</v>
      </c>
      <c r="B1738" s="2" t="s">
        <v>1737</v>
      </c>
      <c r="C1738" s="2" t="s">
        <v>5846</v>
      </c>
      <c r="D1738" s="4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8" t="s">
        <v>8322</v>
      </c>
      <c r="P1738" t="s">
        <v>8344</v>
      </c>
      <c r="Q1738">
        <f t="shared" si="27"/>
        <v>2015</v>
      </c>
      <c r="R1738" s="6">
        <f>(((J1738/60)/60)/24)+DATE(1970,1,1)</f>
        <v>42286.861493055556</v>
      </c>
    </row>
    <row r="1739" spans="1:18" ht="60" x14ac:dyDescent="0.25">
      <c r="A1739">
        <v>1737</v>
      </c>
      <c r="B1739" s="2" t="s">
        <v>1738</v>
      </c>
      <c r="C1739" s="2" t="s">
        <v>5847</v>
      </c>
      <c r="D1739" s="4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8" t="s">
        <v>8322</v>
      </c>
      <c r="P1739" t="s">
        <v>8344</v>
      </c>
      <c r="Q1739">
        <f t="shared" si="27"/>
        <v>2015</v>
      </c>
      <c r="R1739" s="6">
        <f>(((J1739/60)/60)/24)+DATE(1970,1,1)</f>
        <v>42175.948981481488</v>
      </c>
    </row>
    <row r="1740" spans="1:18" ht="45" x14ac:dyDescent="0.25">
      <c r="A1740">
        <v>1738</v>
      </c>
      <c r="B1740" s="2" t="s">
        <v>1739</v>
      </c>
      <c r="C1740" s="2" t="s">
        <v>5848</v>
      </c>
      <c r="D1740" s="4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8" t="s">
        <v>8322</v>
      </c>
      <c r="P1740" t="s">
        <v>8344</v>
      </c>
      <c r="Q1740">
        <f t="shared" si="27"/>
        <v>2014</v>
      </c>
      <c r="R1740" s="6">
        <f>(((J1740/60)/60)/24)+DATE(1970,1,1)</f>
        <v>41884.874328703707</v>
      </c>
    </row>
    <row r="1741" spans="1:18" ht="45" x14ac:dyDescent="0.25">
      <c r="A1741">
        <v>1739</v>
      </c>
      <c r="B1741" s="2" t="s">
        <v>1740</v>
      </c>
      <c r="C1741" s="2" t="s">
        <v>5849</v>
      </c>
      <c r="D1741" s="4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8" t="s">
        <v>8322</v>
      </c>
      <c r="P1741" t="s">
        <v>8344</v>
      </c>
      <c r="Q1741">
        <f t="shared" si="27"/>
        <v>2016</v>
      </c>
      <c r="R1741" s="6">
        <f>(((J1741/60)/60)/24)+DATE(1970,1,1)</f>
        <v>42435.874212962968</v>
      </c>
    </row>
    <row r="1742" spans="1:18" ht="45" x14ac:dyDescent="0.25">
      <c r="A1742">
        <v>1740</v>
      </c>
      <c r="B1742" s="2" t="s">
        <v>1741</v>
      </c>
      <c r="C1742" s="2" t="s">
        <v>5850</v>
      </c>
      <c r="D1742" s="4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8" t="s">
        <v>8322</v>
      </c>
      <c r="P1742" t="s">
        <v>8344</v>
      </c>
      <c r="Q1742">
        <f t="shared" si="27"/>
        <v>2015</v>
      </c>
      <c r="R1742" s="6">
        <f>(((J1742/60)/60)/24)+DATE(1970,1,1)</f>
        <v>42171.817384259266</v>
      </c>
    </row>
    <row r="1743" spans="1:18" ht="45" x14ac:dyDescent="0.25">
      <c r="A1743">
        <v>1741</v>
      </c>
      <c r="B1743" s="2" t="s">
        <v>1742</v>
      </c>
      <c r="C1743" s="2" t="s">
        <v>5851</v>
      </c>
      <c r="D1743" s="4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8" t="s">
        <v>8335</v>
      </c>
      <c r="P1743" t="s">
        <v>8336</v>
      </c>
      <c r="Q1743">
        <f t="shared" si="27"/>
        <v>2015</v>
      </c>
      <c r="R1743" s="6">
        <f>(((J1743/60)/60)/24)+DATE(1970,1,1)</f>
        <v>42120.628136574072</v>
      </c>
    </row>
    <row r="1744" spans="1:18" ht="60" x14ac:dyDescent="0.25">
      <c r="A1744">
        <v>1742</v>
      </c>
      <c r="B1744" s="2" t="s">
        <v>1743</v>
      </c>
      <c r="C1744" s="2" t="s">
        <v>5852</v>
      </c>
      <c r="D1744" s="4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8" t="s">
        <v>8335</v>
      </c>
      <c r="P1744" t="s">
        <v>8336</v>
      </c>
      <c r="Q1744">
        <f t="shared" si="27"/>
        <v>2016</v>
      </c>
      <c r="R1744" s="6">
        <f>(((J1744/60)/60)/24)+DATE(1970,1,1)</f>
        <v>42710.876967592587</v>
      </c>
    </row>
    <row r="1745" spans="1:18" ht="45" x14ac:dyDescent="0.25">
      <c r="A1745">
        <v>1743</v>
      </c>
      <c r="B1745" s="2" t="s">
        <v>1744</v>
      </c>
      <c r="C1745" s="2" t="s">
        <v>5853</v>
      </c>
      <c r="D1745" s="4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8" t="s">
        <v>8335</v>
      </c>
      <c r="P1745" t="s">
        <v>8336</v>
      </c>
      <c r="Q1745">
        <f t="shared" si="27"/>
        <v>2016</v>
      </c>
      <c r="R1745" s="6">
        <f>(((J1745/60)/60)/24)+DATE(1970,1,1)</f>
        <v>42586.925636574073</v>
      </c>
    </row>
    <row r="1746" spans="1:18" ht="60" x14ac:dyDescent="0.25">
      <c r="A1746">
        <v>1744</v>
      </c>
      <c r="B1746" s="2" t="s">
        <v>1745</v>
      </c>
      <c r="C1746" s="2" t="s">
        <v>5854</v>
      </c>
      <c r="D1746" s="4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8" t="s">
        <v>8335</v>
      </c>
      <c r="P1746" t="s">
        <v>8336</v>
      </c>
      <c r="Q1746">
        <f t="shared" si="27"/>
        <v>2015</v>
      </c>
      <c r="R1746" s="6">
        <f>(((J1746/60)/60)/24)+DATE(1970,1,1)</f>
        <v>42026.605057870373</v>
      </c>
    </row>
    <row r="1747" spans="1:18" ht="60" x14ac:dyDescent="0.25">
      <c r="A1747">
        <v>1745</v>
      </c>
      <c r="B1747" s="2" t="s">
        <v>1746</v>
      </c>
      <c r="C1747" s="2" t="s">
        <v>5855</v>
      </c>
      <c r="D1747" s="4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8" t="s">
        <v>8335</v>
      </c>
      <c r="P1747" t="s">
        <v>8336</v>
      </c>
      <c r="Q1747">
        <f t="shared" si="27"/>
        <v>2016</v>
      </c>
      <c r="R1747" s="6">
        <f>(((J1747/60)/60)/24)+DATE(1970,1,1)</f>
        <v>42690.259699074071</v>
      </c>
    </row>
    <row r="1748" spans="1:18" ht="60" x14ac:dyDescent="0.25">
      <c r="A1748">
        <v>1746</v>
      </c>
      <c r="B1748" s="2" t="s">
        <v>1747</v>
      </c>
      <c r="C1748" s="2" t="s">
        <v>5856</v>
      </c>
      <c r="D1748" s="4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8" t="s">
        <v>8335</v>
      </c>
      <c r="P1748" t="s">
        <v>8336</v>
      </c>
      <c r="Q1748">
        <f t="shared" si="27"/>
        <v>2016</v>
      </c>
      <c r="R1748" s="6">
        <f>(((J1748/60)/60)/24)+DATE(1970,1,1)</f>
        <v>42668.176701388889</v>
      </c>
    </row>
    <row r="1749" spans="1:18" ht="60" x14ac:dyDescent="0.25">
      <c r="A1749">
        <v>1747</v>
      </c>
      <c r="B1749" s="2" t="s">
        <v>1748</v>
      </c>
      <c r="C1749" s="2" t="s">
        <v>5857</v>
      </c>
      <c r="D1749" s="4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8" t="s">
        <v>8335</v>
      </c>
      <c r="P1749" t="s">
        <v>8336</v>
      </c>
      <c r="Q1749">
        <f t="shared" si="27"/>
        <v>2015</v>
      </c>
      <c r="R1749" s="6">
        <f>(((J1749/60)/60)/24)+DATE(1970,1,1)</f>
        <v>42292.435532407413</v>
      </c>
    </row>
    <row r="1750" spans="1:18" ht="45" x14ac:dyDescent="0.25">
      <c r="A1750">
        <v>1748</v>
      </c>
      <c r="B1750" s="2" t="s">
        <v>1749</v>
      </c>
      <c r="C1750" s="2" t="s">
        <v>5858</v>
      </c>
      <c r="D1750" s="4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8" t="s">
        <v>8335</v>
      </c>
      <c r="P1750" t="s">
        <v>8336</v>
      </c>
      <c r="Q1750">
        <f t="shared" si="27"/>
        <v>2015</v>
      </c>
      <c r="R1750" s="6">
        <f>(((J1750/60)/60)/24)+DATE(1970,1,1)</f>
        <v>42219.950729166667</v>
      </c>
    </row>
    <row r="1751" spans="1:18" ht="45" x14ac:dyDescent="0.25">
      <c r="A1751">
        <v>1749</v>
      </c>
      <c r="B1751" s="2" t="s">
        <v>1750</v>
      </c>
      <c r="C1751" s="2" t="s">
        <v>5859</v>
      </c>
      <c r="D1751" s="4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8" t="s">
        <v>8335</v>
      </c>
      <c r="P1751" t="s">
        <v>8336</v>
      </c>
      <c r="Q1751">
        <f t="shared" si="27"/>
        <v>2017</v>
      </c>
      <c r="R1751" s="6">
        <f>(((J1751/60)/60)/24)+DATE(1970,1,1)</f>
        <v>42758.975937499999</v>
      </c>
    </row>
    <row r="1752" spans="1:18" ht="60" x14ac:dyDescent="0.25">
      <c r="A1752">
        <v>1750</v>
      </c>
      <c r="B1752" s="2" t="s">
        <v>1751</v>
      </c>
      <c r="C1752" s="2" t="s">
        <v>5860</v>
      </c>
      <c r="D1752" s="4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8" t="s">
        <v>8335</v>
      </c>
      <c r="P1752" t="s">
        <v>8336</v>
      </c>
      <c r="Q1752">
        <f t="shared" si="27"/>
        <v>2016</v>
      </c>
      <c r="R1752" s="6">
        <f>(((J1752/60)/60)/24)+DATE(1970,1,1)</f>
        <v>42454.836851851855</v>
      </c>
    </row>
    <row r="1753" spans="1:18" ht="30" x14ac:dyDescent="0.25">
      <c r="A1753">
        <v>1751</v>
      </c>
      <c r="B1753" s="2" t="s">
        <v>1752</v>
      </c>
      <c r="C1753" s="2" t="s">
        <v>5861</v>
      </c>
      <c r="D1753" s="4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8" t="s">
        <v>8335</v>
      </c>
      <c r="P1753" t="s">
        <v>8336</v>
      </c>
      <c r="Q1753">
        <f t="shared" si="27"/>
        <v>2015</v>
      </c>
      <c r="R1753" s="6">
        <f>(((J1753/60)/60)/24)+DATE(1970,1,1)</f>
        <v>42052.7815162037</v>
      </c>
    </row>
    <row r="1754" spans="1:18" ht="45" x14ac:dyDescent="0.25">
      <c r="A1754">
        <v>1752</v>
      </c>
      <c r="B1754" s="2" t="s">
        <v>1753</v>
      </c>
      <c r="C1754" s="2" t="s">
        <v>5862</v>
      </c>
      <c r="D1754" s="4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8" t="s">
        <v>8335</v>
      </c>
      <c r="P1754" t="s">
        <v>8336</v>
      </c>
      <c r="Q1754">
        <f t="shared" si="27"/>
        <v>2016</v>
      </c>
      <c r="R1754" s="6">
        <f>(((J1754/60)/60)/24)+DATE(1970,1,1)</f>
        <v>42627.253263888888</v>
      </c>
    </row>
    <row r="1755" spans="1:18" ht="45" x14ac:dyDescent="0.25">
      <c r="A1755">
        <v>1753</v>
      </c>
      <c r="B1755" s="2" t="s">
        <v>1754</v>
      </c>
      <c r="C1755" s="2" t="s">
        <v>5863</v>
      </c>
      <c r="D1755" s="4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8" t="s">
        <v>8335</v>
      </c>
      <c r="P1755" t="s">
        <v>8336</v>
      </c>
      <c r="Q1755">
        <f t="shared" si="27"/>
        <v>2016</v>
      </c>
      <c r="R1755" s="6">
        <f>(((J1755/60)/60)/24)+DATE(1970,1,1)</f>
        <v>42420.74962962963</v>
      </c>
    </row>
    <row r="1756" spans="1:18" ht="60" x14ac:dyDescent="0.25">
      <c r="A1756">
        <v>1754</v>
      </c>
      <c r="B1756" s="2" t="s">
        <v>1755</v>
      </c>
      <c r="C1756" s="2" t="s">
        <v>5864</v>
      </c>
      <c r="D1756" s="4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8" t="s">
        <v>8335</v>
      </c>
      <c r="P1756" t="s">
        <v>8336</v>
      </c>
      <c r="Q1756">
        <f t="shared" si="27"/>
        <v>2015</v>
      </c>
      <c r="R1756" s="6">
        <f>(((J1756/60)/60)/24)+DATE(1970,1,1)</f>
        <v>42067.876770833333</v>
      </c>
    </row>
    <row r="1757" spans="1:18" ht="60" x14ac:dyDescent="0.25">
      <c r="A1757">
        <v>1755</v>
      </c>
      <c r="B1757" s="2" t="s">
        <v>1756</v>
      </c>
      <c r="C1757" s="2" t="s">
        <v>5865</v>
      </c>
      <c r="D1757" s="4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8" t="s">
        <v>8335</v>
      </c>
      <c r="P1757" t="s">
        <v>8336</v>
      </c>
      <c r="Q1757">
        <f t="shared" si="27"/>
        <v>2015</v>
      </c>
      <c r="R1757" s="6">
        <f>(((J1757/60)/60)/24)+DATE(1970,1,1)</f>
        <v>42252.788900462961</v>
      </c>
    </row>
    <row r="1758" spans="1:18" ht="45" x14ac:dyDescent="0.25">
      <c r="A1758">
        <v>1756</v>
      </c>
      <c r="B1758" s="2" t="s">
        <v>1757</v>
      </c>
      <c r="C1758" s="2" t="s">
        <v>5866</v>
      </c>
      <c r="D1758" s="4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8" t="s">
        <v>8335</v>
      </c>
      <c r="P1758" t="s">
        <v>8336</v>
      </c>
      <c r="Q1758">
        <f t="shared" si="27"/>
        <v>2016</v>
      </c>
      <c r="R1758" s="6">
        <f>(((J1758/60)/60)/24)+DATE(1970,1,1)</f>
        <v>42571.167465277773</v>
      </c>
    </row>
    <row r="1759" spans="1:18" ht="45" x14ac:dyDescent="0.25">
      <c r="A1759">
        <v>1757</v>
      </c>
      <c r="B1759" s="2" t="s">
        <v>1758</v>
      </c>
      <c r="C1759" s="2" t="s">
        <v>5867</v>
      </c>
      <c r="D1759" s="4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8" t="s">
        <v>8335</v>
      </c>
      <c r="P1759" t="s">
        <v>8336</v>
      </c>
      <c r="Q1759">
        <f t="shared" si="27"/>
        <v>2016</v>
      </c>
      <c r="R1759" s="6">
        <f>(((J1759/60)/60)/24)+DATE(1970,1,1)</f>
        <v>42733.827349537038</v>
      </c>
    </row>
    <row r="1760" spans="1:18" ht="60" x14ac:dyDescent="0.25">
      <c r="A1760">
        <v>1758</v>
      </c>
      <c r="B1760" s="2" t="s">
        <v>1759</v>
      </c>
      <c r="C1760" s="2" t="s">
        <v>5868</v>
      </c>
      <c r="D1760" s="4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8" t="s">
        <v>8335</v>
      </c>
      <c r="P1760" t="s">
        <v>8336</v>
      </c>
      <c r="Q1760">
        <f t="shared" si="27"/>
        <v>2016</v>
      </c>
      <c r="R1760" s="6">
        <f>(((J1760/60)/60)/24)+DATE(1970,1,1)</f>
        <v>42505.955925925926</v>
      </c>
    </row>
    <row r="1761" spans="1:18" ht="30" x14ac:dyDescent="0.25">
      <c r="A1761">
        <v>1759</v>
      </c>
      <c r="B1761" s="2" t="s">
        <v>1760</v>
      </c>
      <c r="C1761" s="2" t="s">
        <v>5869</v>
      </c>
      <c r="D1761" s="4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8" t="s">
        <v>8335</v>
      </c>
      <c r="P1761" t="s">
        <v>8336</v>
      </c>
      <c r="Q1761">
        <f t="shared" si="27"/>
        <v>2015</v>
      </c>
      <c r="R1761" s="6">
        <f>(((J1761/60)/60)/24)+DATE(1970,1,1)</f>
        <v>42068.829039351855</v>
      </c>
    </row>
    <row r="1762" spans="1:18" ht="60" x14ac:dyDescent="0.25">
      <c r="A1762">
        <v>1760</v>
      </c>
      <c r="B1762" s="2" t="s">
        <v>1761</v>
      </c>
      <c r="C1762" s="2" t="s">
        <v>5870</v>
      </c>
      <c r="D1762" s="4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8" t="s">
        <v>8335</v>
      </c>
      <c r="P1762" t="s">
        <v>8336</v>
      </c>
      <c r="Q1762">
        <f t="shared" si="27"/>
        <v>2016</v>
      </c>
      <c r="R1762" s="6">
        <f>(((J1762/60)/60)/24)+DATE(1970,1,1)</f>
        <v>42405.67260416667</v>
      </c>
    </row>
    <row r="1763" spans="1:18" ht="30" x14ac:dyDescent="0.25">
      <c r="A1763">
        <v>1761</v>
      </c>
      <c r="B1763" s="2" t="s">
        <v>1762</v>
      </c>
      <c r="C1763" s="2" t="s">
        <v>5871</v>
      </c>
      <c r="D1763" s="4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8" t="s">
        <v>8335</v>
      </c>
      <c r="P1763" t="s">
        <v>8336</v>
      </c>
      <c r="Q1763">
        <f t="shared" si="27"/>
        <v>2015</v>
      </c>
      <c r="R1763" s="6">
        <f>(((J1763/60)/60)/24)+DATE(1970,1,1)</f>
        <v>42209.567824074074</v>
      </c>
    </row>
    <row r="1764" spans="1:18" ht="30" x14ac:dyDescent="0.25">
      <c r="A1764">
        <v>1762</v>
      </c>
      <c r="B1764" s="2" t="s">
        <v>1763</v>
      </c>
      <c r="C1764" s="2" t="s">
        <v>5872</v>
      </c>
      <c r="D1764" s="4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8" t="s">
        <v>8335</v>
      </c>
      <c r="P1764" t="s">
        <v>8336</v>
      </c>
      <c r="Q1764">
        <f t="shared" si="27"/>
        <v>2016</v>
      </c>
      <c r="R1764" s="6">
        <f>(((J1764/60)/60)/24)+DATE(1970,1,1)</f>
        <v>42410.982002314813</v>
      </c>
    </row>
    <row r="1765" spans="1:18" ht="60" x14ac:dyDescent="0.25">
      <c r="A1765">
        <v>1763</v>
      </c>
      <c r="B1765" s="2" t="s">
        <v>1764</v>
      </c>
      <c r="C1765" s="2" t="s">
        <v>5873</v>
      </c>
      <c r="D1765" s="4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8" t="s">
        <v>8335</v>
      </c>
      <c r="P1765" t="s">
        <v>8336</v>
      </c>
      <c r="Q1765">
        <f t="shared" si="27"/>
        <v>2016</v>
      </c>
      <c r="R1765" s="6">
        <f>(((J1765/60)/60)/24)+DATE(1970,1,1)</f>
        <v>42636.868518518517</v>
      </c>
    </row>
    <row r="1766" spans="1:18" ht="60" x14ac:dyDescent="0.25">
      <c r="A1766">
        <v>1764</v>
      </c>
      <c r="B1766" s="2" t="s">
        <v>1765</v>
      </c>
      <c r="C1766" s="2" t="s">
        <v>5874</v>
      </c>
      <c r="D1766" s="4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8" t="s">
        <v>8335</v>
      </c>
      <c r="P1766" t="s">
        <v>8336</v>
      </c>
      <c r="Q1766">
        <f t="shared" si="27"/>
        <v>2014</v>
      </c>
      <c r="R1766" s="6">
        <f>(((J1766/60)/60)/24)+DATE(1970,1,1)</f>
        <v>41825.485868055555</v>
      </c>
    </row>
    <row r="1767" spans="1:18" ht="60" x14ac:dyDescent="0.25">
      <c r="A1767">
        <v>1765</v>
      </c>
      <c r="B1767" s="2" t="s">
        <v>1766</v>
      </c>
      <c r="C1767" s="2" t="s">
        <v>5875</v>
      </c>
      <c r="D1767" s="4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8" t="s">
        <v>8335</v>
      </c>
      <c r="P1767" t="s">
        <v>8336</v>
      </c>
      <c r="Q1767">
        <f t="shared" si="27"/>
        <v>2014</v>
      </c>
      <c r="R1767" s="6">
        <f>(((J1767/60)/60)/24)+DATE(1970,1,1)</f>
        <v>41834.980462962965</v>
      </c>
    </row>
    <row r="1768" spans="1:18" ht="30" x14ac:dyDescent="0.25">
      <c r="A1768">
        <v>1766</v>
      </c>
      <c r="B1768" s="2" t="s">
        <v>1767</v>
      </c>
      <c r="C1768" s="2" t="s">
        <v>5876</v>
      </c>
      <c r="D1768" s="4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8" t="s">
        <v>8335</v>
      </c>
      <c r="P1768" t="s">
        <v>8336</v>
      </c>
      <c r="Q1768">
        <f t="shared" si="27"/>
        <v>2014</v>
      </c>
      <c r="R1768" s="6">
        <f>(((J1768/60)/60)/24)+DATE(1970,1,1)</f>
        <v>41855.859814814816</v>
      </c>
    </row>
    <row r="1769" spans="1:18" ht="45" x14ac:dyDescent="0.25">
      <c r="A1769">
        <v>1767</v>
      </c>
      <c r="B1769" s="2" t="s">
        <v>1768</v>
      </c>
      <c r="C1769" s="2" t="s">
        <v>5877</v>
      </c>
      <c r="D1769" s="4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8" t="s">
        <v>8335</v>
      </c>
      <c r="P1769" t="s">
        <v>8336</v>
      </c>
      <c r="Q1769">
        <f t="shared" si="27"/>
        <v>2014</v>
      </c>
      <c r="R1769" s="6">
        <f>(((J1769/60)/60)/24)+DATE(1970,1,1)</f>
        <v>41824.658379629633</v>
      </c>
    </row>
    <row r="1770" spans="1:18" ht="45" x14ac:dyDescent="0.25">
      <c r="A1770">
        <v>1768</v>
      </c>
      <c r="B1770" s="2" t="s">
        <v>1769</v>
      </c>
      <c r="C1770" s="2" t="s">
        <v>5878</v>
      </c>
      <c r="D1770" s="4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8" t="s">
        <v>8335</v>
      </c>
      <c r="P1770" t="s">
        <v>8336</v>
      </c>
      <c r="Q1770">
        <f t="shared" si="27"/>
        <v>2014</v>
      </c>
      <c r="R1770" s="6">
        <f>(((J1770/60)/60)/24)+DATE(1970,1,1)</f>
        <v>41849.560694444444</v>
      </c>
    </row>
    <row r="1771" spans="1:18" ht="45" x14ac:dyDescent="0.25">
      <c r="A1771">
        <v>1769</v>
      </c>
      <c r="B1771" s="2" t="s">
        <v>1770</v>
      </c>
      <c r="C1771" s="2" t="s">
        <v>5879</v>
      </c>
      <c r="D1771" s="4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8" t="s">
        <v>8335</v>
      </c>
      <c r="P1771" t="s">
        <v>8336</v>
      </c>
      <c r="Q1771">
        <f t="shared" si="27"/>
        <v>2014</v>
      </c>
      <c r="R1771" s="6">
        <f>(((J1771/60)/60)/24)+DATE(1970,1,1)</f>
        <v>41987.818969907406</v>
      </c>
    </row>
    <row r="1772" spans="1:18" ht="60" x14ac:dyDescent="0.25">
      <c r="A1772">
        <v>1770</v>
      </c>
      <c r="B1772" s="2" t="s">
        <v>1771</v>
      </c>
      <c r="C1772" s="2" t="s">
        <v>5880</v>
      </c>
      <c r="D1772" s="4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8" t="s">
        <v>8335</v>
      </c>
      <c r="P1772" t="s">
        <v>8336</v>
      </c>
      <c r="Q1772">
        <f t="shared" si="27"/>
        <v>2014</v>
      </c>
      <c r="R1772" s="6">
        <f>(((J1772/60)/60)/24)+DATE(1970,1,1)</f>
        <v>41891.780023148152</v>
      </c>
    </row>
    <row r="1773" spans="1:18" ht="60" x14ac:dyDescent="0.25">
      <c r="A1773">
        <v>1771</v>
      </c>
      <c r="B1773" s="2" t="s">
        <v>1772</v>
      </c>
      <c r="C1773" s="2" t="s">
        <v>5881</v>
      </c>
      <c r="D1773" s="4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8" t="s">
        <v>8335</v>
      </c>
      <c r="P1773" t="s">
        <v>8336</v>
      </c>
      <c r="Q1773">
        <f t="shared" si="27"/>
        <v>2014</v>
      </c>
      <c r="R1773" s="6">
        <f>(((J1773/60)/60)/24)+DATE(1970,1,1)</f>
        <v>41905.979629629634</v>
      </c>
    </row>
    <row r="1774" spans="1:18" ht="45" x14ac:dyDescent="0.25">
      <c r="A1774">
        <v>1772</v>
      </c>
      <c r="B1774" s="2" t="s">
        <v>1773</v>
      </c>
      <c r="C1774" s="2" t="s">
        <v>5882</v>
      </c>
      <c r="D1774" s="4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8" t="s">
        <v>8335</v>
      </c>
      <c r="P1774" t="s">
        <v>8336</v>
      </c>
      <c r="Q1774">
        <f t="shared" si="27"/>
        <v>2014</v>
      </c>
      <c r="R1774" s="6">
        <f>(((J1774/60)/60)/24)+DATE(1970,1,1)</f>
        <v>41766.718009259261</v>
      </c>
    </row>
    <row r="1775" spans="1:18" ht="60" x14ac:dyDescent="0.25">
      <c r="A1775">
        <v>1773</v>
      </c>
      <c r="B1775" s="2" t="s">
        <v>1774</v>
      </c>
      <c r="C1775" s="2" t="s">
        <v>5883</v>
      </c>
      <c r="D1775" s="4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8" t="s">
        <v>8335</v>
      </c>
      <c r="P1775" t="s">
        <v>8336</v>
      </c>
      <c r="Q1775">
        <f t="shared" si="27"/>
        <v>2014</v>
      </c>
      <c r="R1775" s="6">
        <f>(((J1775/60)/60)/24)+DATE(1970,1,1)</f>
        <v>41978.760393518518</v>
      </c>
    </row>
    <row r="1776" spans="1:18" ht="60" x14ac:dyDescent="0.25">
      <c r="A1776">
        <v>1774</v>
      </c>
      <c r="B1776" s="2" t="s">
        <v>1775</v>
      </c>
      <c r="C1776" s="2" t="s">
        <v>5884</v>
      </c>
      <c r="D1776" s="4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8" t="s">
        <v>8335</v>
      </c>
      <c r="P1776" t="s">
        <v>8336</v>
      </c>
      <c r="Q1776">
        <f t="shared" si="27"/>
        <v>2014</v>
      </c>
      <c r="R1776" s="6">
        <f>(((J1776/60)/60)/24)+DATE(1970,1,1)</f>
        <v>41930.218657407408</v>
      </c>
    </row>
    <row r="1777" spans="1:18" ht="45" x14ac:dyDescent="0.25">
      <c r="A1777">
        <v>1775</v>
      </c>
      <c r="B1777" s="2" t="s">
        <v>1776</v>
      </c>
      <c r="C1777" s="2" t="s">
        <v>5885</v>
      </c>
      <c r="D1777" s="4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8" t="s">
        <v>8335</v>
      </c>
      <c r="P1777" t="s">
        <v>8336</v>
      </c>
      <c r="Q1777">
        <f t="shared" si="27"/>
        <v>2014</v>
      </c>
      <c r="R1777" s="6">
        <f>(((J1777/60)/60)/24)+DATE(1970,1,1)</f>
        <v>41891.976388888892</v>
      </c>
    </row>
    <row r="1778" spans="1:18" ht="45" x14ac:dyDescent="0.25">
      <c r="A1778">
        <v>1776</v>
      </c>
      <c r="B1778" s="2" t="s">
        <v>1777</v>
      </c>
      <c r="C1778" s="2" t="s">
        <v>5886</v>
      </c>
      <c r="D1778" s="4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8" t="s">
        <v>8335</v>
      </c>
      <c r="P1778" t="s">
        <v>8336</v>
      </c>
      <c r="Q1778">
        <f t="shared" si="27"/>
        <v>2014</v>
      </c>
      <c r="R1778" s="6">
        <f>(((J1778/60)/60)/24)+DATE(1970,1,1)</f>
        <v>41905.95684027778</v>
      </c>
    </row>
    <row r="1779" spans="1:18" ht="60" x14ac:dyDescent="0.25">
      <c r="A1779">
        <v>1777</v>
      </c>
      <c r="B1779" s="2" t="s">
        <v>1778</v>
      </c>
      <c r="C1779" s="2" t="s">
        <v>5887</v>
      </c>
      <c r="D1779" s="4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8" t="s">
        <v>8335</v>
      </c>
      <c r="P1779" t="s">
        <v>8336</v>
      </c>
      <c r="Q1779">
        <f t="shared" si="27"/>
        <v>2015</v>
      </c>
      <c r="R1779" s="6">
        <f>(((J1779/60)/60)/24)+DATE(1970,1,1)</f>
        <v>42025.357094907406</v>
      </c>
    </row>
    <row r="1780" spans="1:18" ht="45" x14ac:dyDescent="0.25">
      <c r="A1780">
        <v>1778</v>
      </c>
      <c r="B1780" s="2" t="s">
        <v>1779</v>
      </c>
      <c r="C1780" s="2" t="s">
        <v>5888</v>
      </c>
      <c r="D1780" s="4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8" t="s">
        <v>8335</v>
      </c>
      <c r="P1780" t="s">
        <v>8336</v>
      </c>
      <c r="Q1780">
        <f t="shared" si="27"/>
        <v>2015</v>
      </c>
      <c r="R1780" s="6">
        <f>(((J1780/60)/60)/24)+DATE(1970,1,1)</f>
        <v>42045.86336805555</v>
      </c>
    </row>
    <row r="1781" spans="1:18" ht="60" x14ac:dyDescent="0.25">
      <c r="A1781">
        <v>1779</v>
      </c>
      <c r="B1781" s="2" t="s">
        <v>1780</v>
      </c>
      <c r="C1781" s="2" t="s">
        <v>5889</v>
      </c>
      <c r="D1781" s="4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8" t="s">
        <v>8335</v>
      </c>
      <c r="P1781" t="s">
        <v>8336</v>
      </c>
      <c r="Q1781">
        <f t="shared" si="27"/>
        <v>2016</v>
      </c>
      <c r="R1781" s="6">
        <f>(((J1781/60)/60)/24)+DATE(1970,1,1)</f>
        <v>42585.691898148143</v>
      </c>
    </row>
    <row r="1782" spans="1:18" ht="60" x14ac:dyDescent="0.25">
      <c r="A1782">
        <v>1780</v>
      </c>
      <c r="B1782" s="2" t="s">
        <v>1781</v>
      </c>
      <c r="C1782" s="2" t="s">
        <v>5890</v>
      </c>
      <c r="D1782" s="4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8" t="s">
        <v>8335</v>
      </c>
      <c r="P1782" t="s">
        <v>8336</v>
      </c>
      <c r="Q1782">
        <f t="shared" si="27"/>
        <v>2016</v>
      </c>
      <c r="R1782" s="6">
        <f>(((J1782/60)/60)/24)+DATE(1970,1,1)</f>
        <v>42493.600810185191</v>
      </c>
    </row>
    <row r="1783" spans="1:18" ht="60" x14ac:dyDescent="0.25">
      <c r="A1783">
        <v>1781</v>
      </c>
      <c r="B1783" s="2" t="s">
        <v>1782</v>
      </c>
      <c r="C1783" s="2" t="s">
        <v>5891</v>
      </c>
      <c r="D1783" s="4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8" t="s">
        <v>8335</v>
      </c>
      <c r="P1783" t="s">
        <v>8336</v>
      </c>
      <c r="Q1783">
        <f t="shared" si="27"/>
        <v>2016</v>
      </c>
      <c r="R1783" s="6">
        <f>(((J1783/60)/60)/24)+DATE(1970,1,1)</f>
        <v>42597.617418981477</v>
      </c>
    </row>
    <row r="1784" spans="1:18" ht="60" x14ac:dyDescent="0.25">
      <c r="A1784">
        <v>1782</v>
      </c>
      <c r="B1784" s="2" t="s">
        <v>1783</v>
      </c>
      <c r="C1784" s="2" t="s">
        <v>5892</v>
      </c>
      <c r="D1784" s="4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8" t="s">
        <v>8335</v>
      </c>
      <c r="P1784" t="s">
        <v>8336</v>
      </c>
      <c r="Q1784">
        <f t="shared" si="27"/>
        <v>2016</v>
      </c>
      <c r="R1784" s="6">
        <f>(((J1784/60)/60)/24)+DATE(1970,1,1)</f>
        <v>42388.575104166666</v>
      </c>
    </row>
    <row r="1785" spans="1:18" ht="60" x14ac:dyDescent="0.25">
      <c r="A1785">
        <v>1783</v>
      </c>
      <c r="B1785" s="2" t="s">
        <v>1784</v>
      </c>
      <c r="C1785" s="2" t="s">
        <v>5893</v>
      </c>
      <c r="D1785" s="4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8" t="s">
        <v>8335</v>
      </c>
      <c r="P1785" t="s">
        <v>8336</v>
      </c>
      <c r="Q1785">
        <f t="shared" si="27"/>
        <v>2015</v>
      </c>
      <c r="R1785" s="6">
        <f>(((J1785/60)/60)/24)+DATE(1970,1,1)</f>
        <v>42115.949976851851</v>
      </c>
    </row>
    <row r="1786" spans="1:18" ht="60" x14ac:dyDescent="0.25">
      <c r="A1786">
        <v>1784</v>
      </c>
      <c r="B1786" s="2" t="s">
        <v>1785</v>
      </c>
      <c r="C1786" s="2" t="s">
        <v>5894</v>
      </c>
      <c r="D1786" s="4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8" t="s">
        <v>8335</v>
      </c>
      <c r="P1786" t="s">
        <v>8336</v>
      </c>
      <c r="Q1786">
        <f t="shared" si="27"/>
        <v>2014</v>
      </c>
      <c r="R1786" s="6">
        <f>(((J1786/60)/60)/24)+DATE(1970,1,1)</f>
        <v>42003.655555555553</v>
      </c>
    </row>
    <row r="1787" spans="1:18" ht="45" x14ac:dyDescent="0.25">
      <c r="A1787">
        <v>1785</v>
      </c>
      <c r="B1787" s="2" t="s">
        <v>1786</v>
      </c>
      <c r="C1787" s="2" t="s">
        <v>5895</v>
      </c>
      <c r="D1787" s="4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8" t="s">
        <v>8335</v>
      </c>
      <c r="P1787" t="s">
        <v>8336</v>
      </c>
      <c r="Q1787">
        <f t="shared" si="27"/>
        <v>2014</v>
      </c>
      <c r="R1787" s="6">
        <f>(((J1787/60)/60)/24)+DATE(1970,1,1)</f>
        <v>41897.134895833333</v>
      </c>
    </row>
    <row r="1788" spans="1:18" ht="60" x14ac:dyDescent="0.25">
      <c r="A1788">
        <v>1786</v>
      </c>
      <c r="B1788" s="2" t="s">
        <v>1787</v>
      </c>
      <c r="C1788" s="2" t="s">
        <v>5896</v>
      </c>
      <c r="D1788" s="4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8" t="s">
        <v>8335</v>
      </c>
      <c r="P1788" t="s">
        <v>8336</v>
      </c>
      <c r="Q1788">
        <f t="shared" si="27"/>
        <v>2014</v>
      </c>
      <c r="R1788" s="6">
        <f>(((J1788/60)/60)/24)+DATE(1970,1,1)</f>
        <v>41958.550659722227</v>
      </c>
    </row>
    <row r="1789" spans="1:18" ht="45" x14ac:dyDescent="0.25">
      <c r="A1789">
        <v>1787</v>
      </c>
      <c r="B1789" s="2" t="s">
        <v>1788</v>
      </c>
      <c r="C1789" s="2" t="s">
        <v>5897</v>
      </c>
      <c r="D1789" s="4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8" t="s">
        <v>8335</v>
      </c>
      <c r="P1789" t="s">
        <v>8336</v>
      </c>
      <c r="Q1789">
        <f t="shared" si="27"/>
        <v>2015</v>
      </c>
      <c r="R1789" s="6">
        <f>(((J1789/60)/60)/24)+DATE(1970,1,1)</f>
        <v>42068.65552083333</v>
      </c>
    </row>
    <row r="1790" spans="1:18" ht="45" x14ac:dyDescent="0.25">
      <c r="A1790">
        <v>1788</v>
      </c>
      <c r="B1790" s="2" t="s">
        <v>1789</v>
      </c>
      <c r="C1790" s="2" t="s">
        <v>5898</v>
      </c>
      <c r="D1790" s="4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8" t="s">
        <v>8335</v>
      </c>
      <c r="P1790" t="s">
        <v>8336</v>
      </c>
      <c r="Q1790">
        <f t="shared" si="27"/>
        <v>2014</v>
      </c>
      <c r="R1790" s="6">
        <f>(((J1790/60)/60)/24)+DATE(1970,1,1)</f>
        <v>41913.94840277778</v>
      </c>
    </row>
    <row r="1791" spans="1:18" ht="45" x14ac:dyDescent="0.25">
      <c r="A1791">
        <v>1789</v>
      </c>
      <c r="B1791" s="2" t="s">
        <v>1790</v>
      </c>
      <c r="C1791" s="2" t="s">
        <v>5899</v>
      </c>
      <c r="D1791" s="4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8" t="s">
        <v>8335</v>
      </c>
      <c r="P1791" t="s">
        <v>8336</v>
      </c>
      <c r="Q1791">
        <f t="shared" si="27"/>
        <v>2014</v>
      </c>
      <c r="R1791" s="6">
        <f>(((J1791/60)/60)/24)+DATE(1970,1,1)</f>
        <v>41956.250034722223</v>
      </c>
    </row>
    <row r="1792" spans="1:18" ht="45" x14ac:dyDescent="0.25">
      <c r="A1792">
        <v>1790</v>
      </c>
      <c r="B1792" s="2" t="s">
        <v>1791</v>
      </c>
      <c r="C1792" s="2" t="s">
        <v>5900</v>
      </c>
      <c r="D1792" s="4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8" t="s">
        <v>8335</v>
      </c>
      <c r="P1792" t="s">
        <v>8336</v>
      </c>
      <c r="Q1792">
        <f t="shared" si="27"/>
        <v>2015</v>
      </c>
      <c r="R1792" s="6">
        <f>(((J1792/60)/60)/24)+DATE(1970,1,1)</f>
        <v>42010.674513888895</v>
      </c>
    </row>
    <row r="1793" spans="1:18" ht="45" x14ac:dyDescent="0.25">
      <c r="A1793">
        <v>1791</v>
      </c>
      <c r="B1793" s="2" t="s">
        <v>1792</v>
      </c>
      <c r="C1793" s="2" t="s">
        <v>5901</v>
      </c>
      <c r="D1793" s="4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8" t="s">
        <v>8335</v>
      </c>
      <c r="P1793" t="s">
        <v>8336</v>
      </c>
      <c r="Q1793">
        <f t="shared" si="27"/>
        <v>2014</v>
      </c>
      <c r="R1793" s="6">
        <f>(((J1793/60)/60)/24)+DATE(1970,1,1)</f>
        <v>41973.740335648152</v>
      </c>
    </row>
    <row r="1794" spans="1:18" ht="45" x14ac:dyDescent="0.25">
      <c r="A1794">
        <v>1792</v>
      </c>
      <c r="B1794" s="2" t="s">
        <v>1793</v>
      </c>
      <c r="C1794" s="2" t="s">
        <v>5902</v>
      </c>
      <c r="D1794" s="4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8" t="s">
        <v>8335</v>
      </c>
      <c r="P1794" t="s">
        <v>8336</v>
      </c>
      <c r="Q1794">
        <f t="shared" si="27"/>
        <v>2015</v>
      </c>
      <c r="R1794" s="6">
        <f>(((J1794/60)/60)/24)+DATE(1970,1,1)</f>
        <v>42189.031041666662</v>
      </c>
    </row>
    <row r="1795" spans="1:18" ht="45" x14ac:dyDescent="0.25">
      <c r="A1795">
        <v>1793</v>
      </c>
      <c r="B1795" s="2" t="s">
        <v>1794</v>
      </c>
      <c r="C1795" s="2" t="s">
        <v>5903</v>
      </c>
      <c r="D1795" s="4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8" t="s">
        <v>8335</v>
      </c>
      <c r="P1795" t="s">
        <v>8336</v>
      </c>
      <c r="Q1795">
        <f t="shared" ref="Q1795:Q1858" si="28">YEAR(R1795)</f>
        <v>2014</v>
      </c>
      <c r="R1795" s="6">
        <f>(((J1795/60)/60)/24)+DATE(1970,1,1)</f>
        <v>41940.89166666667</v>
      </c>
    </row>
    <row r="1796" spans="1:18" ht="60" x14ac:dyDescent="0.25">
      <c r="A1796">
        <v>1794</v>
      </c>
      <c r="B1796" s="2" t="s">
        <v>1795</v>
      </c>
      <c r="C1796" s="2" t="s">
        <v>5904</v>
      </c>
      <c r="D1796" s="4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8" t="s">
        <v>8335</v>
      </c>
      <c r="P1796" t="s">
        <v>8336</v>
      </c>
      <c r="Q1796">
        <f t="shared" si="28"/>
        <v>2015</v>
      </c>
      <c r="R1796" s="6">
        <f>(((J1796/60)/60)/24)+DATE(1970,1,1)</f>
        <v>42011.551180555558</v>
      </c>
    </row>
    <row r="1797" spans="1:18" ht="45" x14ac:dyDescent="0.25">
      <c r="A1797">
        <v>1795</v>
      </c>
      <c r="B1797" s="2" t="s">
        <v>1796</v>
      </c>
      <c r="C1797" s="2" t="s">
        <v>5905</v>
      </c>
      <c r="D1797" s="4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8" t="s">
        <v>8335</v>
      </c>
      <c r="P1797" t="s">
        <v>8336</v>
      </c>
      <c r="Q1797">
        <f t="shared" si="28"/>
        <v>2016</v>
      </c>
      <c r="R1797" s="6">
        <f>(((J1797/60)/60)/24)+DATE(1970,1,1)</f>
        <v>42628.288668981477</v>
      </c>
    </row>
    <row r="1798" spans="1:18" ht="60" x14ac:dyDescent="0.25">
      <c r="A1798">
        <v>1796</v>
      </c>
      <c r="B1798" s="2" t="s">
        <v>1797</v>
      </c>
      <c r="C1798" s="2" t="s">
        <v>5906</v>
      </c>
      <c r="D1798" s="4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8" t="s">
        <v>8335</v>
      </c>
      <c r="P1798" t="s">
        <v>8336</v>
      </c>
      <c r="Q1798">
        <f t="shared" si="28"/>
        <v>2016</v>
      </c>
      <c r="R1798" s="6">
        <f>(((J1798/60)/60)/24)+DATE(1970,1,1)</f>
        <v>42515.439421296294</v>
      </c>
    </row>
    <row r="1799" spans="1:18" ht="45" x14ac:dyDescent="0.25">
      <c r="A1799">
        <v>1797</v>
      </c>
      <c r="B1799" s="2" t="s">
        <v>1798</v>
      </c>
      <c r="C1799" s="2" t="s">
        <v>5907</v>
      </c>
      <c r="D1799" s="4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8" t="s">
        <v>8335</v>
      </c>
      <c r="P1799" t="s">
        <v>8336</v>
      </c>
      <c r="Q1799">
        <f t="shared" si="28"/>
        <v>2016</v>
      </c>
      <c r="R1799" s="6">
        <f>(((J1799/60)/60)/24)+DATE(1970,1,1)</f>
        <v>42689.56931712963</v>
      </c>
    </row>
    <row r="1800" spans="1:18" ht="45" x14ac:dyDescent="0.25">
      <c r="A1800">
        <v>1798</v>
      </c>
      <c r="B1800" s="2" t="s">
        <v>1799</v>
      </c>
      <c r="C1800" s="2" t="s">
        <v>5908</v>
      </c>
      <c r="D1800" s="4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8" t="s">
        <v>8335</v>
      </c>
      <c r="P1800" t="s">
        <v>8336</v>
      </c>
      <c r="Q1800">
        <f t="shared" si="28"/>
        <v>2015</v>
      </c>
      <c r="R1800" s="6">
        <f>(((J1800/60)/60)/24)+DATE(1970,1,1)</f>
        <v>42344.32677083333</v>
      </c>
    </row>
    <row r="1801" spans="1:18" ht="30" x14ac:dyDescent="0.25">
      <c r="A1801">
        <v>1799</v>
      </c>
      <c r="B1801" s="2" t="s">
        <v>1800</v>
      </c>
      <c r="C1801" s="2" t="s">
        <v>5909</v>
      </c>
      <c r="D1801" s="4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8" t="s">
        <v>8335</v>
      </c>
      <c r="P1801" t="s">
        <v>8336</v>
      </c>
      <c r="Q1801">
        <f t="shared" si="28"/>
        <v>2014</v>
      </c>
      <c r="R1801" s="6">
        <f>(((J1801/60)/60)/24)+DATE(1970,1,1)</f>
        <v>41934.842685185184</v>
      </c>
    </row>
    <row r="1802" spans="1:18" ht="60" x14ac:dyDescent="0.25">
      <c r="A1802">
        <v>1800</v>
      </c>
      <c r="B1802" s="2" t="s">
        <v>1801</v>
      </c>
      <c r="C1802" s="2" t="s">
        <v>5910</v>
      </c>
      <c r="D1802" s="4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8" t="s">
        <v>8335</v>
      </c>
      <c r="P1802" t="s">
        <v>8336</v>
      </c>
      <c r="Q1802">
        <f t="shared" si="28"/>
        <v>2016</v>
      </c>
      <c r="R1802" s="6">
        <f>(((J1802/60)/60)/24)+DATE(1970,1,1)</f>
        <v>42623.606134259258</v>
      </c>
    </row>
    <row r="1803" spans="1:18" ht="60" x14ac:dyDescent="0.25">
      <c r="A1803">
        <v>1801</v>
      </c>
      <c r="B1803" s="2" t="s">
        <v>1802</v>
      </c>
      <c r="C1803" s="2" t="s">
        <v>5911</v>
      </c>
      <c r="D1803" s="4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8" t="s">
        <v>8335</v>
      </c>
      <c r="P1803" t="s">
        <v>8336</v>
      </c>
      <c r="Q1803">
        <f t="shared" si="28"/>
        <v>2015</v>
      </c>
      <c r="R1803" s="6">
        <f>(((J1803/60)/60)/24)+DATE(1970,1,1)</f>
        <v>42321.660509259258</v>
      </c>
    </row>
    <row r="1804" spans="1:18" ht="45" x14ac:dyDescent="0.25">
      <c r="A1804">
        <v>1802</v>
      </c>
      <c r="B1804" s="2" t="s">
        <v>1803</v>
      </c>
      <c r="C1804" s="2" t="s">
        <v>5912</v>
      </c>
      <c r="D1804" s="4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8" t="s">
        <v>8335</v>
      </c>
      <c r="P1804" t="s">
        <v>8336</v>
      </c>
      <c r="Q1804">
        <f t="shared" si="28"/>
        <v>2015</v>
      </c>
      <c r="R1804" s="6">
        <f>(((J1804/60)/60)/24)+DATE(1970,1,1)</f>
        <v>42159.47256944445</v>
      </c>
    </row>
    <row r="1805" spans="1:18" ht="45" x14ac:dyDescent="0.25">
      <c r="A1805">
        <v>1803</v>
      </c>
      <c r="B1805" s="2" t="s">
        <v>1804</v>
      </c>
      <c r="C1805" s="2" t="s">
        <v>5913</v>
      </c>
      <c r="D1805" s="4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8" t="s">
        <v>8335</v>
      </c>
      <c r="P1805" t="s">
        <v>8336</v>
      </c>
      <c r="Q1805">
        <f t="shared" si="28"/>
        <v>2015</v>
      </c>
      <c r="R1805" s="6">
        <f>(((J1805/60)/60)/24)+DATE(1970,1,1)</f>
        <v>42018.071550925932</v>
      </c>
    </row>
    <row r="1806" spans="1:18" ht="45" x14ac:dyDescent="0.25">
      <c r="A1806">
        <v>1804</v>
      </c>
      <c r="B1806" s="2" t="s">
        <v>1805</v>
      </c>
      <c r="C1806" s="2" t="s">
        <v>5914</v>
      </c>
      <c r="D1806" s="4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8" t="s">
        <v>8335</v>
      </c>
      <c r="P1806" t="s">
        <v>8336</v>
      </c>
      <c r="Q1806">
        <f t="shared" si="28"/>
        <v>2015</v>
      </c>
      <c r="R1806" s="6">
        <f>(((J1806/60)/60)/24)+DATE(1970,1,1)</f>
        <v>42282.678287037037</v>
      </c>
    </row>
    <row r="1807" spans="1:18" ht="60" x14ac:dyDescent="0.25">
      <c r="A1807">
        <v>1805</v>
      </c>
      <c r="B1807" s="2" t="s">
        <v>1806</v>
      </c>
      <c r="C1807" s="2" t="s">
        <v>5915</v>
      </c>
      <c r="D1807" s="4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8" t="s">
        <v>8335</v>
      </c>
      <c r="P1807" t="s">
        <v>8336</v>
      </c>
      <c r="Q1807">
        <f t="shared" si="28"/>
        <v>2015</v>
      </c>
      <c r="R1807" s="6">
        <f>(((J1807/60)/60)/24)+DATE(1970,1,1)</f>
        <v>42247.803912037038</v>
      </c>
    </row>
    <row r="1808" spans="1:18" ht="60" x14ac:dyDescent="0.25">
      <c r="A1808">
        <v>1806</v>
      </c>
      <c r="B1808" s="2" t="s">
        <v>1807</v>
      </c>
      <c r="C1808" s="2" t="s">
        <v>5916</v>
      </c>
      <c r="D1808" s="4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8" t="s">
        <v>8335</v>
      </c>
      <c r="P1808" t="s">
        <v>8336</v>
      </c>
      <c r="Q1808">
        <f t="shared" si="28"/>
        <v>2014</v>
      </c>
      <c r="R1808" s="6">
        <f>(((J1808/60)/60)/24)+DATE(1970,1,1)</f>
        <v>41877.638298611113</v>
      </c>
    </row>
    <row r="1809" spans="1:18" ht="30" x14ac:dyDescent="0.25">
      <c r="A1809">
        <v>1807</v>
      </c>
      <c r="B1809" s="2" t="s">
        <v>1808</v>
      </c>
      <c r="C1809" s="2" t="s">
        <v>5917</v>
      </c>
      <c r="D1809" s="4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8" t="s">
        <v>8335</v>
      </c>
      <c r="P1809" t="s">
        <v>8336</v>
      </c>
      <c r="Q1809">
        <f t="shared" si="28"/>
        <v>2014</v>
      </c>
      <c r="R1809" s="6">
        <f>(((J1809/60)/60)/24)+DATE(1970,1,1)</f>
        <v>41880.068437499998</v>
      </c>
    </row>
    <row r="1810" spans="1:18" ht="60" x14ac:dyDescent="0.25">
      <c r="A1810">
        <v>1808</v>
      </c>
      <c r="B1810" s="2" t="s">
        <v>1809</v>
      </c>
      <c r="C1810" s="2" t="s">
        <v>5918</v>
      </c>
      <c r="D1810" s="4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8" t="s">
        <v>8335</v>
      </c>
      <c r="P1810" t="s">
        <v>8336</v>
      </c>
      <c r="Q1810">
        <f t="shared" si="28"/>
        <v>2017</v>
      </c>
      <c r="R1810" s="6">
        <f>(((J1810/60)/60)/24)+DATE(1970,1,1)</f>
        <v>42742.680902777778</v>
      </c>
    </row>
    <row r="1811" spans="1:18" ht="45" x14ac:dyDescent="0.25">
      <c r="A1811">
        <v>1809</v>
      </c>
      <c r="B1811" s="2" t="s">
        <v>1810</v>
      </c>
      <c r="C1811" s="2" t="s">
        <v>5919</v>
      </c>
      <c r="D1811" s="4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8" t="s">
        <v>8335</v>
      </c>
      <c r="P1811" t="s">
        <v>8336</v>
      </c>
      <c r="Q1811">
        <f t="shared" si="28"/>
        <v>2015</v>
      </c>
      <c r="R1811" s="6">
        <f>(((J1811/60)/60)/24)+DATE(1970,1,1)</f>
        <v>42029.907858796301</v>
      </c>
    </row>
    <row r="1812" spans="1:18" ht="45" x14ac:dyDescent="0.25">
      <c r="A1812">
        <v>1810</v>
      </c>
      <c r="B1812" s="2" t="s">
        <v>1811</v>
      </c>
      <c r="C1812" s="2" t="s">
        <v>5920</v>
      </c>
      <c r="D1812" s="4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8" t="s">
        <v>8335</v>
      </c>
      <c r="P1812" t="s">
        <v>8336</v>
      </c>
      <c r="Q1812">
        <f t="shared" si="28"/>
        <v>2014</v>
      </c>
      <c r="R1812" s="6">
        <f>(((J1812/60)/60)/24)+DATE(1970,1,1)</f>
        <v>41860.91002314815</v>
      </c>
    </row>
    <row r="1813" spans="1:18" ht="45" x14ac:dyDescent="0.25">
      <c r="A1813">
        <v>1811</v>
      </c>
      <c r="B1813" s="2" t="s">
        <v>1812</v>
      </c>
      <c r="C1813" s="2" t="s">
        <v>5921</v>
      </c>
      <c r="D1813" s="4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8" t="s">
        <v>8335</v>
      </c>
      <c r="P1813" t="s">
        <v>8336</v>
      </c>
      <c r="Q1813">
        <f t="shared" si="28"/>
        <v>2014</v>
      </c>
      <c r="R1813" s="6">
        <f>(((J1813/60)/60)/24)+DATE(1970,1,1)</f>
        <v>41876.433680555558</v>
      </c>
    </row>
    <row r="1814" spans="1:18" ht="60" x14ac:dyDescent="0.25">
      <c r="A1814">
        <v>1812</v>
      </c>
      <c r="B1814" s="2" t="s">
        <v>1813</v>
      </c>
      <c r="C1814" s="2" t="s">
        <v>5922</v>
      </c>
      <c r="D1814" s="4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8" t="s">
        <v>8335</v>
      </c>
      <c r="P1814" t="s">
        <v>8336</v>
      </c>
      <c r="Q1814">
        <f t="shared" si="28"/>
        <v>2016</v>
      </c>
      <c r="R1814" s="6">
        <f>(((J1814/60)/60)/24)+DATE(1970,1,1)</f>
        <v>42524.318703703699</v>
      </c>
    </row>
    <row r="1815" spans="1:18" ht="45" x14ac:dyDescent="0.25">
      <c r="A1815">
        <v>1813</v>
      </c>
      <c r="B1815" s="2" t="s">
        <v>1814</v>
      </c>
      <c r="C1815" s="2" t="s">
        <v>5923</v>
      </c>
      <c r="D1815" s="4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8" t="s">
        <v>8335</v>
      </c>
      <c r="P1815" t="s">
        <v>8336</v>
      </c>
      <c r="Q1815">
        <f t="shared" si="28"/>
        <v>2014</v>
      </c>
      <c r="R1815" s="6">
        <f>(((J1815/60)/60)/24)+DATE(1970,1,1)</f>
        <v>41829.889027777775</v>
      </c>
    </row>
    <row r="1816" spans="1:18" ht="45" x14ac:dyDescent="0.25">
      <c r="A1816">
        <v>1814</v>
      </c>
      <c r="B1816" s="2" t="s">
        <v>1815</v>
      </c>
      <c r="C1816" s="2" t="s">
        <v>5924</v>
      </c>
      <c r="D1816" s="4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8" t="s">
        <v>8335</v>
      </c>
      <c r="P1816" t="s">
        <v>8336</v>
      </c>
      <c r="Q1816">
        <f t="shared" si="28"/>
        <v>2015</v>
      </c>
      <c r="R1816" s="6">
        <f>(((J1816/60)/60)/24)+DATE(1970,1,1)</f>
        <v>42033.314074074078</v>
      </c>
    </row>
    <row r="1817" spans="1:18" ht="60" x14ac:dyDescent="0.25">
      <c r="A1817">
        <v>1815</v>
      </c>
      <c r="B1817" s="2" t="s">
        <v>1816</v>
      </c>
      <c r="C1817" s="2" t="s">
        <v>5925</v>
      </c>
      <c r="D1817" s="4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8" t="s">
        <v>8335</v>
      </c>
      <c r="P1817" t="s">
        <v>8336</v>
      </c>
      <c r="Q1817">
        <f t="shared" si="28"/>
        <v>2015</v>
      </c>
      <c r="R1817" s="6">
        <f>(((J1817/60)/60)/24)+DATE(1970,1,1)</f>
        <v>42172.906678240746</v>
      </c>
    </row>
    <row r="1818" spans="1:18" ht="45" x14ac:dyDescent="0.25">
      <c r="A1818">
        <v>1816</v>
      </c>
      <c r="B1818" s="2" t="s">
        <v>1817</v>
      </c>
      <c r="C1818" s="2" t="s">
        <v>5926</v>
      </c>
      <c r="D1818" s="4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8" t="s">
        <v>8335</v>
      </c>
      <c r="P1818" t="s">
        <v>8336</v>
      </c>
      <c r="Q1818">
        <f t="shared" si="28"/>
        <v>2016</v>
      </c>
      <c r="R1818" s="6">
        <f>(((J1818/60)/60)/24)+DATE(1970,1,1)</f>
        <v>42548.876192129625</v>
      </c>
    </row>
    <row r="1819" spans="1:18" ht="45" x14ac:dyDescent="0.25">
      <c r="A1819">
        <v>1817</v>
      </c>
      <c r="B1819" s="2" t="s">
        <v>1818</v>
      </c>
      <c r="C1819" s="2" t="s">
        <v>5927</v>
      </c>
      <c r="D1819" s="4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8" t="s">
        <v>8335</v>
      </c>
      <c r="P1819" t="s">
        <v>8336</v>
      </c>
      <c r="Q1819">
        <f t="shared" si="28"/>
        <v>2016</v>
      </c>
      <c r="R1819" s="6">
        <f>(((J1819/60)/60)/24)+DATE(1970,1,1)</f>
        <v>42705.662118055552</v>
      </c>
    </row>
    <row r="1820" spans="1:18" ht="45" x14ac:dyDescent="0.25">
      <c r="A1820">
        <v>1818</v>
      </c>
      <c r="B1820" s="2" t="s">
        <v>1819</v>
      </c>
      <c r="C1820" s="2" t="s">
        <v>5928</v>
      </c>
      <c r="D1820" s="4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8" t="s">
        <v>8335</v>
      </c>
      <c r="P1820" t="s">
        <v>8336</v>
      </c>
      <c r="Q1820">
        <f t="shared" si="28"/>
        <v>2015</v>
      </c>
      <c r="R1820" s="6">
        <f>(((J1820/60)/60)/24)+DATE(1970,1,1)</f>
        <v>42067.234375</v>
      </c>
    </row>
    <row r="1821" spans="1:18" ht="60" x14ac:dyDescent="0.25">
      <c r="A1821">
        <v>1819</v>
      </c>
      <c r="B1821" s="2" t="s">
        <v>1820</v>
      </c>
      <c r="C1821" s="2" t="s">
        <v>5929</v>
      </c>
      <c r="D1821" s="4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8" t="s">
        <v>8335</v>
      </c>
      <c r="P1821" t="s">
        <v>8336</v>
      </c>
      <c r="Q1821">
        <f t="shared" si="28"/>
        <v>2014</v>
      </c>
      <c r="R1821" s="6">
        <f>(((J1821/60)/60)/24)+DATE(1970,1,1)</f>
        <v>41820.752268518518</v>
      </c>
    </row>
    <row r="1822" spans="1:18" ht="60" x14ac:dyDescent="0.25">
      <c r="A1822">
        <v>1820</v>
      </c>
      <c r="B1822" s="2" t="s">
        <v>1821</v>
      </c>
      <c r="C1822" s="2" t="s">
        <v>5930</v>
      </c>
      <c r="D1822" s="4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8" t="s">
        <v>8335</v>
      </c>
      <c r="P1822" t="s">
        <v>8336</v>
      </c>
      <c r="Q1822">
        <f t="shared" si="28"/>
        <v>2015</v>
      </c>
      <c r="R1822" s="6">
        <f>(((J1822/60)/60)/24)+DATE(1970,1,1)</f>
        <v>42065.084375000006</v>
      </c>
    </row>
    <row r="1823" spans="1:18" ht="45" x14ac:dyDescent="0.25">
      <c r="A1823">
        <v>1821</v>
      </c>
      <c r="B1823" s="2" t="s">
        <v>1822</v>
      </c>
      <c r="C1823" s="2" t="s">
        <v>5931</v>
      </c>
      <c r="D1823" s="4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8" t="s">
        <v>8322</v>
      </c>
      <c r="P1823" t="s">
        <v>8323</v>
      </c>
      <c r="Q1823">
        <f t="shared" si="28"/>
        <v>2012</v>
      </c>
      <c r="R1823" s="6">
        <f>(((J1823/60)/60)/24)+DATE(1970,1,1)</f>
        <v>40926.319062499999</v>
      </c>
    </row>
    <row r="1824" spans="1:18" ht="30" x14ac:dyDescent="0.25">
      <c r="A1824">
        <v>1822</v>
      </c>
      <c r="B1824" s="2" t="s">
        <v>1823</v>
      </c>
      <c r="C1824" s="2" t="s">
        <v>5932</v>
      </c>
      <c r="D1824" s="4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8" t="s">
        <v>8322</v>
      </c>
      <c r="P1824" t="s">
        <v>8323</v>
      </c>
      <c r="Q1824">
        <f t="shared" si="28"/>
        <v>2013</v>
      </c>
      <c r="R1824" s="6">
        <f>(((J1824/60)/60)/24)+DATE(1970,1,1)</f>
        <v>41634.797013888885</v>
      </c>
    </row>
    <row r="1825" spans="1:18" ht="60" x14ac:dyDescent="0.25">
      <c r="A1825">
        <v>1823</v>
      </c>
      <c r="B1825" s="2" t="s">
        <v>1824</v>
      </c>
      <c r="C1825" s="2" t="s">
        <v>5933</v>
      </c>
      <c r="D1825" s="4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8" t="s">
        <v>8322</v>
      </c>
      <c r="P1825" t="s">
        <v>8323</v>
      </c>
      <c r="Q1825">
        <f t="shared" si="28"/>
        <v>2012</v>
      </c>
      <c r="R1825" s="6">
        <f>(((J1825/60)/60)/24)+DATE(1970,1,1)</f>
        <v>41176.684907407405</v>
      </c>
    </row>
    <row r="1826" spans="1:18" x14ac:dyDescent="0.25">
      <c r="A1826">
        <v>1824</v>
      </c>
      <c r="B1826" s="2" t="s">
        <v>1825</v>
      </c>
      <c r="C1826" s="2" t="s">
        <v>5934</v>
      </c>
      <c r="D1826" s="4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8" t="s">
        <v>8322</v>
      </c>
      <c r="P1826" t="s">
        <v>8323</v>
      </c>
      <c r="Q1826">
        <f t="shared" si="28"/>
        <v>2013</v>
      </c>
      <c r="R1826" s="6">
        <f>(((J1826/60)/60)/24)+DATE(1970,1,1)</f>
        <v>41626.916284722225</v>
      </c>
    </row>
    <row r="1827" spans="1:18" ht="60" x14ac:dyDescent="0.25">
      <c r="A1827">
        <v>1825</v>
      </c>
      <c r="B1827" s="2" t="s">
        <v>1826</v>
      </c>
      <c r="C1827" s="2" t="s">
        <v>5935</v>
      </c>
      <c r="D1827" s="4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8" t="s">
        <v>8322</v>
      </c>
      <c r="P1827" t="s">
        <v>8323</v>
      </c>
      <c r="Q1827">
        <f t="shared" si="28"/>
        <v>2013</v>
      </c>
      <c r="R1827" s="6">
        <f>(((J1827/60)/60)/24)+DATE(1970,1,1)</f>
        <v>41443.83452546296</v>
      </c>
    </row>
    <row r="1828" spans="1:18" ht="30" x14ac:dyDescent="0.25">
      <c r="A1828">
        <v>1826</v>
      </c>
      <c r="B1828" s="2" t="s">
        <v>1827</v>
      </c>
      <c r="C1828" s="2" t="s">
        <v>5936</v>
      </c>
      <c r="D1828" s="4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8" t="s">
        <v>8322</v>
      </c>
      <c r="P1828" t="s">
        <v>8323</v>
      </c>
      <c r="Q1828">
        <f t="shared" si="28"/>
        <v>2014</v>
      </c>
      <c r="R1828" s="6">
        <f>(((J1828/60)/60)/24)+DATE(1970,1,1)</f>
        <v>41657.923807870371</v>
      </c>
    </row>
    <row r="1829" spans="1:18" ht="60" x14ac:dyDescent="0.25">
      <c r="A1829">
        <v>1827</v>
      </c>
      <c r="B1829" s="2" t="s">
        <v>1828</v>
      </c>
      <c r="C1829" s="2" t="s">
        <v>5937</v>
      </c>
      <c r="D1829" s="4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8" t="s">
        <v>8322</v>
      </c>
      <c r="P1829" t="s">
        <v>8323</v>
      </c>
      <c r="Q1829">
        <f t="shared" si="28"/>
        <v>2011</v>
      </c>
      <c r="R1829" s="6">
        <f>(((J1829/60)/60)/24)+DATE(1970,1,1)</f>
        <v>40555.325937499998</v>
      </c>
    </row>
    <row r="1830" spans="1:18" ht="60" x14ac:dyDescent="0.25">
      <c r="A1830">
        <v>1828</v>
      </c>
      <c r="B1830" s="2" t="s">
        <v>1829</v>
      </c>
      <c r="C1830" s="2" t="s">
        <v>5938</v>
      </c>
      <c r="D1830" s="4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8" t="s">
        <v>8322</v>
      </c>
      <c r="P1830" t="s">
        <v>8323</v>
      </c>
      <c r="Q1830">
        <f t="shared" si="28"/>
        <v>2014</v>
      </c>
      <c r="R1830" s="6">
        <f>(((J1830/60)/60)/24)+DATE(1970,1,1)</f>
        <v>41736.899652777778</v>
      </c>
    </row>
    <row r="1831" spans="1:18" ht="45" x14ac:dyDescent="0.25">
      <c r="A1831">
        <v>1829</v>
      </c>
      <c r="B1831" s="2" t="s">
        <v>1830</v>
      </c>
      <c r="C1831" s="2" t="s">
        <v>5939</v>
      </c>
      <c r="D1831" s="4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8" t="s">
        <v>8322</v>
      </c>
      <c r="P1831" t="s">
        <v>8323</v>
      </c>
      <c r="Q1831">
        <f t="shared" si="28"/>
        <v>2010</v>
      </c>
      <c r="R1831" s="6">
        <f>(((J1831/60)/60)/24)+DATE(1970,1,1)</f>
        <v>40516.087627314817</v>
      </c>
    </row>
    <row r="1832" spans="1:18" ht="45" x14ac:dyDescent="0.25">
      <c r="A1832">
        <v>1830</v>
      </c>
      <c r="B1832" s="2" t="s">
        <v>1831</v>
      </c>
      <c r="C1832" s="2" t="s">
        <v>5940</v>
      </c>
      <c r="D1832" s="4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8" t="s">
        <v>8322</v>
      </c>
      <c r="P1832" t="s">
        <v>8323</v>
      </c>
      <c r="Q1832">
        <f t="shared" si="28"/>
        <v>2014</v>
      </c>
      <c r="R1832" s="6">
        <f>(((J1832/60)/60)/24)+DATE(1970,1,1)</f>
        <v>41664.684108796297</v>
      </c>
    </row>
    <row r="1833" spans="1:18" ht="45" x14ac:dyDescent="0.25">
      <c r="A1833">
        <v>1831</v>
      </c>
      <c r="B1833" s="2" t="s">
        <v>1832</v>
      </c>
      <c r="C1833" s="2" t="s">
        <v>5941</v>
      </c>
      <c r="D1833" s="4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8" t="s">
        <v>8322</v>
      </c>
      <c r="P1833" t="s">
        <v>8323</v>
      </c>
      <c r="Q1833">
        <f t="shared" si="28"/>
        <v>2012</v>
      </c>
      <c r="R1833" s="6">
        <f>(((J1833/60)/60)/24)+DATE(1970,1,1)</f>
        <v>41026.996099537035</v>
      </c>
    </row>
    <row r="1834" spans="1:18" ht="60" x14ac:dyDescent="0.25">
      <c r="A1834">
        <v>1832</v>
      </c>
      <c r="B1834" s="2" t="s">
        <v>1833</v>
      </c>
      <c r="C1834" s="2" t="s">
        <v>5942</v>
      </c>
      <c r="D1834" s="4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8" t="s">
        <v>8322</v>
      </c>
      <c r="P1834" t="s">
        <v>8323</v>
      </c>
      <c r="Q1834">
        <f t="shared" si="28"/>
        <v>2011</v>
      </c>
      <c r="R1834" s="6">
        <f>(((J1834/60)/60)/24)+DATE(1970,1,1)</f>
        <v>40576.539664351854</v>
      </c>
    </row>
    <row r="1835" spans="1:18" ht="60" x14ac:dyDescent="0.25">
      <c r="A1835">
        <v>1833</v>
      </c>
      <c r="B1835" s="2" t="s">
        <v>1834</v>
      </c>
      <c r="C1835" s="2" t="s">
        <v>5943</v>
      </c>
      <c r="D1835" s="4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8" t="s">
        <v>8322</v>
      </c>
      <c r="P1835" t="s">
        <v>8323</v>
      </c>
      <c r="Q1835">
        <f t="shared" si="28"/>
        <v>2013</v>
      </c>
      <c r="R1835" s="6">
        <f>(((J1835/60)/60)/24)+DATE(1970,1,1)</f>
        <v>41303.044016203705</v>
      </c>
    </row>
    <row r="1836" spans="1:18" ht="30" x14ac:dyDescent="0.25">
      <c r="A1836">
        <v>1834</v>
      </c>
      <c r="B1836" s="2" t="s">
        <v>1835</v>
      </c>
      <c r="C1836" s="2" t="s">
        <v>5944</v>
      </c>
      <c r="D1836" s="4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8" t="s">
        <v>8322</v>
      </c>
      <c r="P1836" t="s">
        <v>8323</v>
      </c>
      <c r="Q1836">
        <f t="shared" si="28"/>
        <v>2014</v>
      </c>
      <c r="R1836" s="6">
        <f>(((J1836/60)/60)/24)+DATE(1970,1,1)</f>
        <v>41988.964062500003</v>
      </c>
    </row>
    <row r="1837" spans="1:18" ht="75" x14ac:dyDescent="0.25">
      <c r="A1837">
        <v>1835</v>
      </c>
      <c r="B1837" s="2" t="s">
        <v>1836</v>
      </c>
      <c r="C1837" s="2" t="s">
        <v>5945</v>
      </c>
      <c r="D1837" s="4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8" t="s">
        <v>8322</v>
      </c>
      <c r="P1837" t="s">
        <v>8323</v>
      </c>
      <c r="Q1837">
        <f t="shared" si="28"/>
        <v>2016</v>
      </c>
      <c r="R1837" s="6">
        <f>(((J1837/60)/60)/24)+DATE(1970,1,1)</f>
        <v>42430.702210648145</v>
      </c>
    </row>
    <row r="1838" spans="1:18" ht="30" x14ac:dyDescent="0.25">
      <c r="A1838">
        <v>1836</v>
      </c>
      <c r="B1838" s="2" t="s">
        <v>1837</v>
      </c>
      <c r="C1838" s="2" t="s">
        <v>5946</v>
      </c>
      <c r="D1838" s="4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8" t="s">
        <v>8322</v>
      </c>
      <c r="P1838" t="s">
        <v>8323</v>
      </c>
      <c r="Q1838">
        <f t="shared" si="28"/>
        <v>2013</v>
      </c>
      <c r="R1838" s="6">
        <f>(((J1838/60)/60)/24)+DATE(1970,1,1)</f>
        <v>41305.809363425928</v>
      </c>
    </row>
    <row r="1839" spans="1:18" ht="60" x14ac:dyDescent="0.25">
      <c r="A1839">
        <v>1837</v>
      </c>
      <c r="B1839" s="2" t="s">
        <v>1838</v>
      </c>
      <c r="C1839" s="2" t="s">
        <v>5947</v>
      </c>
      <c r="D1839" s="4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8" t="s">
        <v>8322</v>
      </c>
      <c r="P1839" t="s">
        <v>8323</v>
      </c>
      <c r="Q1839">
        <f t="shared" si="28"/>
        <v>2012</v>
      </c>
      <c r="R1839" s="6">
        <f>(((J1839/60)/60)/24)+DATE(1970,1,1)</f>
        <v>40926.047858796301</v>
      </c>
    </row>
    <row r="1840" spans="1:18" ht="60" x14ac:dyDescent="0.25">
      <c r="A1840">
        <v>1838</v>
      </c>
      <c r="B1840" s="2" t="s">
        <v>1839</v>
      </c>
      <c r="C1840" s="2" t="s">
        <v>5948</v>
      </c>
      <c r="D1840" s="4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8" t="s">
        <v>8322</v>
      </c>
      <c r="P1840" t="s">
        <v>8323</v>
      </c>
      <c r="Q1840">
        <f t="shared" si="28"/>
        <v>2011</v>
      </c>
      <c r="R1840" s="6">
        <f>(((J1840/60)/60)/24)+DATE(1970,1,1)</f>
        <v>40788.786539351851</v>
      </c>
    </row>
    <row r="1841" spans="1:18" ht="45" x14ac:dyDescent="0.25">
      <c r="A1841">
        <v>1839</v>
      </c>
      <c r="B1841" s="2" t="s">
        <v>1840</v>
      </c>
      <c r="C1841" s="2" t="s">
        <v>5949</v>
      </c>
      <c r="D1841" s="4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8" t="s">
        <v>8322</v>
      </c>
      <c r="P1841" t="s">
        <v>8323</v>
      </c>
      <c r="Q1841">
        <f t="shared" si="28"/>
        <v>2016</v>
      </c>
      <c r="R1841" s="6">
        <f>(((J1841/60)/60)/24)+DATE(1970,1,1)</f>
        <v>42614.722013888888</v>
      </c>
    </row>
    <row r="1842" spans="1:18" ht="60" x14ac:dyDescent="0.25">
      <c r="A1842">
        <v>1840</v>
      </c>
      <c r="B1842" s="2" t="s">
        <v>1841</v>
      </c>
      <c r="C1842" s="2" t="s">
        <v>5950</v>
      </c>
      <c r="D1842" s="4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8" t="s">
        <v>8322</v>
      </c>
      <c r="P1842" t="s">
        <v>8323</v>
      </c>
      <c r="Q1842">
        <f t="shared" si="28"/>
        <v>2013</v>
      </c>
      <c r="R1842" s="6">
        <f>(((J1842/60)/60)/24)+DATE(1970,1,1)</f>
        <v>41382.096180555556</v>
      </c>
    </row>
    <row r="1843" spans="1:18" ht="30" x14ac:dyDescent="0.25">
      <c r="A1843">
        <v>1841</v>
      </c>
      <c r="B1843" s="2" t="s">
        <v>1842</v>
      </c>
      <c r="C1843" s="2" t="s">
        <v>5951</v>
      </c>
      <c r="D1843" s="4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8" t="s">
        <v>8322</v>
      </c>
      <c r="P1843" t="s">
        <v>8323</v>
      </c>
      <c r="Q1843">
        <f t="shared" si="28"/>
        <v>2014</v>
      </c>
      <c r="R1843" s="6">
        <f>(((J1843/60)/60)/24)+DATE(1970,1,1)</f>
        <v>41745.84542824074</v>
      </c>
    </row>
    <row r="1844" spans="1:18" ht="45" x14ac:dyDescent="0.25">
      <c r="A1844">
        <v>1842</v>
      </c>
      <c r="B1844" s="2" t="s">
        <v>1843</v>
      </c>
      <c r="C1844" s="2" t="s">
        <v>5952</v>
      </c>
      <c r="D1844" s="4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8" t="s">
        <v>8322</v>
      </c>
      <c r="P1844" t="s">
        <v>8323</v>
      </c>
      <c r="Q1844">
        <f t="shared" si="28"/>
        <v>2015</v>
      </c>
      <c r="R1844" s="6">
        <f>(((J1844/60)/60)/24)+DATE(1970,1,1)</f>
        <v>42031.631724537037</v>
      </c>
    </row>
    <row r="1845" spans="1:18" ht="60" x14ac:dyDescent="0.25">
      <c r="A1845">
        <v>1843</v>
      </c>
      <c r="B1845" s="2" t="s">
        <v>1844</v>
      </c>
      <c r="C1845" s="2" t="s">
        <v>5953</v>
      </c>
      <c r="D1845" s="4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8" t="s">
        <v>8322</v>
      </c>
      <c r="P1845" t="s">
        <v>8323</v>
      </c>
      <c r="Q1845">
        <f t="shared" si="28"/>
        <v>2011</v>
      </c>
      <c r="R1845" s="6">
        <f>(((J1845/60)/60)/24)+DATE(1970,1,1)</f>
        <v>40564.994837962964</v>
      </c>
    </row>
    <row r="1846" spans="1:18" ht="60" x14ac:dyDescent="0.25">
      <c r="A1846">
        <v>1844</v>
      </c>
      <c r="B1846" s="2" t="s">
        <v>1845</v>
      </c>
      <c r="C1846" s="2" t="s">
        <v>5954</v>
      </c>
      <c r="D1846" s="4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8" t="s">
        <v>8322</v>
      </c>
      <c r="P1846" t="s">
        <v>8323</v>
      </c>
      <c r="Q1846">
        <f t="shared" si="28"/>
        <v>2011</v>
      </c>
      <c r="R1846" s="6">
        <f>(((J1846/60)/60)/24)+DATE(1970,1,1)</f>
        <v>40666.973541666666</v>
      </c>
    </row>
    <row r="1847" spans="1:18" ht="90" x14ac:dyDescent="0.25">
      <c r="A1847">
        <v>1845</v>
      </c>
      <c r="B1847" s="2" t="s">
        <v>1846</v>
      </c>
      <c r="C1847" s="2" t="s">
        <v>5955</v>
      </c>
      <c r="D1847" s="4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8" t="s">
        <v>8322</v>
      </c>
      <c r="P1847" t="s">
        <v>8323</v>
      </c>
      <c r="Q1847">
        <f t="shared" si="28"/>
        <v>2016</v>
      </c>
      <c r="R1847" s="6">
        <f>(((J1847/60)/60)/24)+DATE(1970,1,1)</f>
        <v>42523.333310185189</v>
      </c>
    </row>
    <row r="1848" spans="1:18" ht="60" x14ac:dyDescent="0.25">
      <c r="A1848">
        <v>1846</v>
      </c>
      <c r="B1848" s="2" t="s">
        <v>1847</v>
      </c>
      <c r="C1848" s="2" t="s">
        <v>5956</v>
      </c>
      <c r="D1848" s="4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8" t="s">
        <v>8322</v>
      </c>
      <c r="P1848" t="s">
        <v>8323</v>
      </c>
      <c r="Q1848">
        <f t="shared" si="28"/>
        <v>2012</v>
      </c>
      <c r="R1848" s="6">
        <f>(((J1848/60)/60)/24)+DATE(1970,1,1)</f>
        <v>41228.650196759263</v>
      </c>
    </row>
    <row r="1849" spans="1:18" ht="60" x14ac:dyDescent="0.25">
      <c r="A1849">
        <v>1847</v>
      </c>
      <c r="B1849" s="2" t="s">
        <v>1848</v>
      </c>
      <c r="C1849" s="2" t="s">
        <v>5957</v>
      </c>
      <c r="D1849" s="4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8" t="s">
        <v>8322</v>
      </c>
      <c r="P1849" t="s">
        <v>8323</v>
      </c>
      <c r="Q1849">
        <f t="shared" si="28"/>
        <v>2015</v>
      </c>
      <c r="R1849" s="6">
        <f>(((J1849/60)/60)/24)+DATE(1970,1,1)</f>
        <v>42094.236481481479</v>
      </c>
    </row>
    <row r="1850" spans="1:18" ht="45" x14ac:dyDescent="0.25">
      <c r="A1850">
        <v>1848</v>
      </c>
      <c r="B1850" s="2" t="s">
        <v>1849</v>
      </c>
      <c r="C1850" s="2" t="s">
        <v>5958</v>
      </c>
      <c r="D1850" s="4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8" t="s">
        <v>8322</v>
      </c>
      <c r="P1850" t="s">
        <v>8323</v>
      </c>
      <c r="Q1850">
        <f t="shared" si="28"/>
        <v>2011</v>
      </c>
      <c r="R1850" s="6">
        <f>(((J1850/60)/60)/24)+DATE(1970,1,1)</f>
        <v>40691.788055555553</v>
      </c>
    </row>
    <row r="1851" spans="1:18" ht="45" x14ac:dyDescent="0.25">
      <c r="A1851">
        <v>1849</v>
      </c>
      <c r="B1851" s="2" t="s">
        <v>1850</v>
      </c>
      <c r="C1851" s="2" t="s">
        <v>5959</v>
      </c>
      <c r="D1851" s="4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8" t="s">
        <v>8322</v>
      </c>
      <c r="P1851" t="s">
        <v>8323</v>
      </c>
      <c r="Q1851">
        <f t="shared" si="28"/>
        <v>2012</v>
      </c>
      <c r="R1851" s="6">
        <f>(((J1851/60)/60)/24)+DATE(1970,1,1)</f>
        <v>41169.845590277779</v>
      </c>
    </row>
    <row r="1852" spans="1:18" ht="60" x14ac:dyDescent="0.25">
      <c r="A1852">
        <v>1850</v>
      </c>
      <c r="B1852" s="2" t="s">
        <v>1851</v>
      </c>
      <c r="C1852" s="2" t="s">
        <v>5960</v>
      </c>
      <c r="D1852" s="4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8" t="s">
        <v>8322</v>
      </c>
      <c r="P1852" t="s">
        <v>8323</v>
      </c>
      <c r="Q1852">
        <f t="shared" si="28"/>
        <v>2014</v>
      </c>
      <c r="R1852" s="6">
        <f>(((J1852/60)/60)/24)+DATE(1970,1,1)</f>
        <v>41800.959490740745</v>
      </c>
    </row>
    <row r="1853" spans="1:18" ht="60" x14ac:dyDescent="0.25">
      <c r="A1853">
        <v>1851</v>
      </c>
      <c r="B1853" s="2" t="s">
        <v>1852</v>
      </c>
      <c r="C1853" s="2" t="s">
        <v>5961</v>
      </c>
      <c r="D1853" s="4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8" t="s">
        <v>8322</v>
      </c>
      <c r="P1853" t="s">
        <v>8323</v>
      </c>
      <c r="Q1853">
        <f t="shared" si="28"/>
        <v>2014</v>
      </c>
      <c r="R1853" s="6">
        <f>(((J1853/60)/60)/24)+DATE(1970,1,1)</f>
        <v>41827.906689814816</v>
      </c>
    </row>
    <row r="1854" spans="1:18" ht="60" x14ac:dyDescent="0.25">
      <c r="A1854">
        <v>1852</v>
      </c>
      <c r="B1854" s="2" t="s">
        <v>1853</v>
      </c>
      <c r="C1854" s="2" t="s">
        <v>5962</v>
      </c>
      <c r="D1854" s="4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8" t="s">
        <v>8322</v>
      </c>
      <c r="P1854" t="s">
        <v>8323</v>
      </c>
      <c r="Q1854">
        <f t="shared" si="28"/>
        <v>2015</v>
      </c>
      <c r="R1854" s="6">
        <f>(((J1854/60)/60)/24)+DATE(1970,1,1)</f>
        <v>42081.77143518519</v>
      </c>
    </row>
    <row r="1855" spans="1:18" ht="60" x14ac:dyDescent="0.25">
      <c r="A1855">
        <v>1853</v>
      </c>
      <c r="B1855" s="2" t="s">
        <v>1854</v>
      </c>
      <c r="C1855" s="2" t="s">
        <v>5963</v>
      </c>
      <c r="D1855" s="4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8" t="s">
        <v>8322</v>
      </c>
      <c r="P1855" t="s">
        <v>8323</v>
      </c>
      <c r="Q1855">
        <f t="shared" si="28"/>
        <v>2012</v>
      </c>
      <c r="R1855" s="6">
        <f>(((J1855/60)/60)/24)+DATE(1970,1,1)</f>
        <v>41177.060381944444</v>
      </c>
    </row>
    <row r="1856" spans="1:18" ht="45" x14ac:dyDescent="0.25">
      <c r="A1856">
        <v>1854</v>
      </c>
      <c r="B1856" s="2" t="s">
        <v>1855</v>
      </c>
      <c r="C1856" s="2" t="s">
        <v>5964</v>
      </c>
      <c r="D1856" s="4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8" t="s">
        <v>8322</v>
      </c>
      <c r="P1856" t="s">
        <v>8323</v>
      </c>
      <c r="Q1856">
        <f t="shared" si="28"/>
        <v>2013</v>
      </c>
      <c r="R1856" s="6">
        <f>(((J1856/60)/60)/24)+DATE(1970,1,1)</f>
        <v>41388.021261574075</v>
      </c>
    </row>
    <row r="1857" spans="1:18" ht="45" x14ac:dyDescent="0.25">
      <c r="A1857">
        <v>1855</v>
      </c>
      <c r="B1857" s="2" t="s">
        <v>1856</v>
      </c>
      <c r="C1857" s="2" t="s">
        <v>5965</v>
      </c>
      <c r="D1857" s="4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8" t="s">
        <v>8322</v>
      </c>
      <c r="P1857" t="s">
        <v>8323</v>
      </c>
      <c r="Q1857">
        <f t="shared" si="28"/>
        <v>2013</v>
      </c>
      <c r="R1857" s="6">
        <f>(((J1857/60)/60)/24)+DATE(1970,1,1)</f>
        <v>41600.538657407407</v>
      </c>
    </row>
    <row r="1858" spans="1:18" ht="60" x14ac:dyDescent="0.25">
      <c r="A1858">
        <v>1856</v>
      </c>
      <c r="B1858" s="2" t="s">
        <v>1857</v>
      </c>
      <c r="C1858" s="2" t="s">
        <v>5966</v>
      </c>
      <c r="D1858" s="4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8" t="s">
        <v>8322</v>
      </c>
      <c r="P1858" t="s">
        <v>8323</v>
      </c>
      <c r="Q1858">
        <f t="shared" si="28"/>
        <v>2014</v>
      </c>
      <c r="R1858" s="6">
        <f>(((J1858/60)/60)/24)+DATE(1970,1,1)</f>
        <v>41817.854999999996</v>
      </c>
    </row>
    <row r="1859" spans="1:18" ht="45" x14ac:dyDescent="0.25">
      <c r="A1859">
        <v>1857</v>
      </c>
      <c r="B1859" s="2" t="s">
        <v>1858</v>
      </c>
      <c r="C1859" s="2" t="s">
        <v>5967</v>
      </c>
      <c r="D1859" s="4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8" t="s">
        <v>8322</v>
      </c>
      <c r="P1859" t="s">
        <v>8323</v>
      </c>
      <c r="Q1859">
        <f t="shared" ref="Q1859:Q1922" si="29">YEAR(R1859)</f>
        <v>2014</v>
      </c>
      <c r="R1859" s="6">
        <f>(((J1859/60)/60)/24)+DATE(1970,1,1)</f>
        <v>41864.76866898148</v>
      </c>
    </row>
    <row r="1860" spans="1:18" ht="60" x14ac:dyDescent="0.25">
      <c r="A1860">
        <v>1858</v>
      </c>
      <c r="B1860" s="2" t="s">
        <v>1859</v>
      </c>
      <c r="C1860" s="2" t="s">
        <v>5968</v>
      </c>
      <c r="D1860" s="4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8" t="s">
        <v>8322</v>
      </c>
      <c r="P1860" t="s">
        <v>8323</v>
      </c>
      <c r="Q1860">
        <f t="shared" si="29"/>
        <v>2011</v>
      </c>
      <c r="R1860" s="6">
        <f>(((J1860/60)/60)/24)+DATE(1970,1,1)</f>
        <v>40833.200474537036</v>
      </c>
    </row>
    <row r="1861" spans="1:18" ht="30" x14ac:dyDescent="0.25">
      <c r="A1861">
        <v>1859</v>
      </c>
      <c r="B1861" s="2" t="s">
        <v>1860</v>
      </c>
      <c r="C1861" s="2" t="s">
        <v>5969</v>
      </c>
      <c r="D1861" s="4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8" t="s">
        <v>8322</v>
      </c>
      <c r="P1861" t="s">
        <v>8323</v>
      </c>
      <c r="Q1861">
        <f t="shared" si="29"/>
        <v>2011</v>
      </c>
      <c r="R1861" s="6">
        <f>(((J1861/60)/60)/24)+DATE(1970,1,1)</f>
        <v>40778.770011574074</v>
      </c>
    </row>
    <row r="1862" spans="1:18" ht="45" x14ac:dyDescent="0.25">
      <c r="A1862">
        <v>1860</v>
      </c>
      <c r="B1862" s="2" t="s">
        <v>1861</v>
      </c>
      <c r="C1862" s="2" t="s">
        <v>5970</v>
      </c>
      <c r="D1862" s="4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8" t="s">
        <v>8322</v>
      </c>
      <c r="P1862" t="s">
        <v>8323</v>
      </c>
      <c r="Q1862">
        <f t="shared" si="29"/>
        <v>2014</v>
      </c>
      <c r="R1862" s="6">
        <f>(((J1862/60)/60)/24)+DATE(1970,1,1)</f>
        <v>41655.709305555552</v>
      </c>
    </row>
    <row r="1863" spans="1:18" ht="60" x14ac:dyDescent="0.25">
      <c r="A1863">
        <v>1861</v>
      </c>
      <c r="B1863" s="2" t="s">
        <v>1862</v>
      </c>
      <c r="C1863" s="2" t="s">
        <v>5971</v>
      </c>
      <c r="D1863" s="4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8" t="s">
        <v>8330</v>
      </c>
      <c r="P1863" t="s">
        <v>8332</v>
      </c>
      <c r="Q1863">
        <f t="shared" si="29"/>
        <v>2014</v>
      </c>
      <c r="R1863" s="6">
        <f>(((J1863/60)/60)/24)+DATE(1970,1,1)</f>
        <v>42000.300243055557</v>
      </c>
    </row>
    <row r="1864" spans="1:18" ht="45" x14ac:dyDescent="0.25">
      <c r="A1864">
        <v>1862</v>
      </c>
      <c r="B1864" s="2" t="s">
        <v>1863</v>
      </c>
      <c r="C1864" s="2" t="s">
        <v>5972</v>
      </c>
      <c r="D1864" s="4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8" t="s">
        <v>8330</v>
      </c>
      <c r="P1864" t="s">
        <v>8332</v>
      </c>
      <c r="Q1864">
        <f t="shared" si="29"/>
        <v>2017</v>
      </c>
      <c r="R1864" s="6">
        <f>(((J1864/60)/60)/24)+DATE(1970,1,1)</f>
        <v>42755.492754629624</v>
      </c>
    </row>
    <row r="1865" spans="1:18" ht="45" x14ac:dyDescent="0.25">
      <c r="A1865">
        <v>1863</v>
      </c>
      <c r="B1865" s="2" t="s">
        <v>1864</v>
      </c>
      <c r="C1865" s="2" t="s">
        <v>5973</v>
      </c>
      <c r="D1865" s="4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8" t="s">
        <v>8330</v>
      </c>
      <c r="P1865" t="s">
        <v>8332</v>
      </c>
      <c r="Q1865">
        <f t="shared" si="29"/>
        <v>2014</v>
      </c>
      <c r="R1865" s="6">
        <f>(((J1865/60)/60)/24)+DATE(1970,1,1)</f>
        <v>41772.797280092593</v>
      </c>
    </row>
    <row r="1866" spans="1:18" ht="60" x14ac:dyDescent="0.25">
      <c r="A1866">
        <v>1864</v>
      </c>
      <c r="B1866" s="2" t="s">
        <v>1865</v>
      </c>
      <c r="C1866" s="2" t="s">
        <v>5974</v>
      </c>
      <c r="D1866" s="4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8" t="s">
        <v>8330</v>
      </c>
      <c r="P1866" t="s">
        <v>8332</v>
      </c>
      <c r="Q1866">
        <f t="shared" si="29"/>
        <v>2014</v>
      </c>
      <c r="R1866" s="6">
        <f>(((J1866/60)/60)/24)+DATE(1970,1,1)</f>
        <v>41733.716435185182</v>
      </c>
    </row>
    <row r="1867" spans="1:18" ht="60" x14ac:dyDescent="0.25">
      <c r="A1867">
        <v>1865</v>
      </c>
      <c r="B1867" s="2" t="s">
        <v>1866</v>
      </c>
      <c r="C1867" s="2" t="s">
        <v>5975</v>
      </c>
      <c r="D1867" s="4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8" t="s">
        <v>8330</v>
      </c>
      <c r="P1867" t="s">
        <v>8332</v>
      </c>
      <c r="Q1867">
        <f t="shared" si="29"/>
        <v>2016</v>
      </c>
      <c r="R1867" s="6">
        <f>(((J1867/60)/60)/24)+DATE(1970,1,1)</f>
        <v>42645.367442129631</v>
      </c>
    </row>
    <row r="1868" spans="1:18" ht="60" x14ac:dyDescent="0.25">
      <c r="A1868">
        <v>1866</v>
      </c>
      <c r="B1868" s="2" t="s">
        <v>1867</v>
      </c>
      <c r="C1868" s="2" t="s">
        <v>5976</v>
      </c>
      <c r="D1868" s="4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8" t="s">
        <v>8330</v>
      </c>
      <c r="P1868" t="s">
        <v>8332</v>
      </c>
      <c r="Q1868">
        <f t="shared" si="29"/>
        <v>2017</v>
      </c>
      <c r="R1868" s="6">
        <f>(((J1868/60)/60)/24)+DATE(1970,1,1)</f>
        <v>42742.246493055558</v>
      </c>
    </row>
    <row r="1869" spans="1:18" ht="60" x14ac:dyDescent="0.25">
      <c r="A1869">
        <v>1867</v>
      </c>
      <c r="B1869" s="2" t="s">
        <v>1868</v>
      </c>
      <c r="C1869" s="2" t="s">
        <v>5977</v>
      </c>
      <c r="D1869" s="4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8" t="s">
        <v>8330</v>
      </c>
      <c r="P1869" t="s">
        <v>8332</v>
      </c>
      <c r="Q1869">
        <f t="shared" si="29"/>
        <v>2016</v>
      </c>
      <c r="R1869" s="6">
        <f>(((J1869/60)/60)/24)+DATE(1970,1,1)</f>
        <v>42649.924907407403</v>
      </c>
    </row>
    <row r="1870" spans="1:18" ht="60" x14ac:dyDescent="0.25">
      <c r="A1870">
        <v>1868</v>
      </c>
      <c r="B1870" s="2" t="s">
        <v>1869</v>
      </c>
      <c r="C1870" s="2" t="s">
        <v>5978</v>
      </c>
      <c r="D1870" s="4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8" t="s">
        <v>8330</v>
      </c>
      <c r="P1870" t="s">
        <v>8332</v>
      </c>
      <c r="Q1870">
        <f t="shared" si="29"/>
        <v>2015</v>
      </c>
      <c r="R1870" s="6">
        <f>(((J1870/60)/60)/24)+DATE(1970,1,1)</f>
        <v>42328.779224537036</v>
      </c>
    </row>
    <row r="1871" spans="1:18" ht="60" x14ac:dyDescent="0.25">
      <c r="A1871">
        <v>1869</v>
      </c>
      <c r="B1871" s="2" t="s">
        <v>1870</v>
      </c>
      <c r="C1871" s="2" t="s">
        <v>5979</v>
      </c>
      <c r="D1871" s="4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8" t="s">
        <v>8330</v>
      </c>
      <c r="P1871" t="s">
        <v>8332</v>
      </c>
      <c r="Q1871">
        <f t="shared" si="29"/>
        <v>2016</v>
      </c>
      <c r="R1871" s="6">
        <f>(((J1871/60)/60)/24)+DATE(1970,1,1)</f>
        <v>42709.002881944441</v>
      </c>
    </row>
    <row r="1872" spans="1:18" ht="45" x14ac:dyDescent="0.25">
      <c r="A1872">
        <v>1870</v>
      </c>
      <c r="B1872" s="2" t="s">
        <v>1871</v>
      </c>
      <c r="C1872" s="2" t="s">
        <v>5980</v>
      </c>
      <c r="D1872" s="4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8" t="s">
        <v>8330</v>
      </c>
      <c r="P1872" t="s">
        <v>8332</v>
      </c>
      <c r="Q1872">
        <f t="shared" si="29"/>
        <v>2016</v>
      </c>
      <c r="R1872" s="6">
        <f>(((J1872/60)/60)/24)+DATE(1970,1,1)</f>
        <v>42371.355729166666</v>
      </c>
    </row>
    <row r="1873" spans="1:18" ht="60" x14ac:dyDescent="0.25">
      <c r="A1873">
        <v>1871</v>
      </c>
      <c r="B1873" s="2" t="s">
        <v>1872</v>
      </c>
      <c r="C1873" s="2" t="s">
        <v>5981</v>
      </c>
      <c r="D1873" s="4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8" t="s">
        <v>8330</v>
      </c>
      <c r="P1873" t="s">
        <v>8332</v>
      </c>
      <c r="Q1873">
        <f t="shared" si="29"/>
        <v>2014</v>
      </c>
      <c r="R1873" s="6">
        <f>(((J1873/60)/60)/24)+DATE(1970,1,1)</f>
        <v>41923.783576388887</v>
      </c>
    </row>
    <row r="1874" spans="1:18" ht="60" x14ac:dyDescent="0.25">
      <c r="A1874">
        <v>1872</v>
      </c>
      <c r="B1874" s="2" t="s">
        <v>1873</v>
      </c>
      <c r="C1874" s="2" t="s">
        <v>5982</v>
      </c>
      <c r="D1874" s="4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8" t="s">
        <v>8330</v>
      </c>
      <c r="P1874" t="s">
        <v>8332</v>
      </c>
      <c r="Q1874">
        <f t="shared" si="29"/>
        <v>2015</v>
      </c>
      <c r="R1874" s="6">
        <f>(((J1874/60)/60)/24)+DATE(1970,1,1)</f>
        <v>42155.129652777774</v>
      </c>
    </row>
    <row r="1875" spans="1:18" ht="60" x14ac:dyDescent="0.25">
      <c r="A1875">
        <v>1873</v>
      </c>
      <c r="B1875" s="2" t="s">
        <v>1874</v>
      </c>
      <c r="C1875" s="2" t="s">
        <v>5983</v>
      </c>
      <c r="D1875" s="4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8" t="s">
        <v>8330</v>
      </c>
      <c r="P1875" t="s">
        <v>8332</v>
      </c>
      <c r="Q1875">
        <f t="shared" si="29"/>
        <v>2015</v>
      </c>
      <c r="R1875" s="6">
        <f>(((J1875/60)/60)/24)+DATE(1970,1,1)</f>
        <v>42164.615856481483</v>
      </c>
    </row>
    <row r="1876" spans="1:18" ht="60" x14ac:dyDescent="0.25">
      <c r="A1876">
        <v>1874</v>
      </c>
      <c r="B1876" s="2" t="s">
        <v>1875</v>
      </c>
      <c r="C1876" s="2" t="s">
        <v>5984</v>
      </c>
      <c r="D1876" s="4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8" t="s">
        <v>8330</v>
      </c>
      <c r="P1876" t="s">
        <v>8332</v>
      </c>
      <c r="Q1876">
        <f t="shared" si="29"/>
        <v>2016</v>
      </c>
      <c r="R1876" s="6">
        <f>(((J1876/60)/60)/24)+DATE(1970,1,1)</f>
        <v>42529.969131944439</v>
      </c>
    </row>
    <row r="1877" spans="1:18" ht="45" x14ac:dyDescent="0.25">
      <c r="A1877">
        <v>1875</v>
      </c>
      <c r="B1877" s="2" t="s">
        <v>1876</v>
      </c>
      <c r="C1877" s="2" t="s">
        <v>5985</v>
      </c>
      <c r="D1877" s="4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8" t="s">
        <v>8330</v>
      </c>
      <c r="P1877" t="s">
        <v>8332</v>
      </c>
      <c r="Q1877">
        <f t="shared" si="29"/>
        <v>2016</v>
      </c>
      <c r="R1877" s="6">
        <f>(((J1877/60)/60)/24)+DATE(1970,1,1)</f>
        <v>42528.899398148147</v>
      </c>
    </row>
    <row r="1878" spans="1:18" ht="45" x14ac:dyDescent="0.25">
      <c r="A1878">
        <v>1876</v>
      </c>
      <c r="B1878" s="2" t="s">
        <v>1877</v>
      </c>
      <c r="C1878" s="2" t="s">
        <v>5986</v>
      </c>
      <c r="D1878" s="4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8" t="s">
        <v>8330</v>
      </c>
      <c r="P1878" t="s">
        <v>8332</v>
      </c>
      <c r="Q1878">
        <f t="shared" si="29"/>
        <v>2014</v>
      </c>
      <c r="R1878" s="6">
        <f>(((J1878/60)/60)/24)+DATE(1970,1,1)</f>
        <v>41776.284780092588</v>
      </c>
    </row>
    <row r="1879" spans="1:18" ht="45" x14ac:dyDescent="0.25">
      <c r="A1879">
        <v>1877</v>
      </c>
      <c r="B1879" s="2" t="s">
        <v>1878</v>
      </c>
      <c r="C1879" s="2" t="s">
        <v>5987</v>
      </c>
      <c r="D1879" s="4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8" t="s">
        <v>8330</v>
      </c>
      <c r="P1879" t="s">
        <v>8332</v>
      </c>
      <c r="Q1879">
        <f t="shared" si="29"/>
        <v>2015</v>
      </c>
      <c r="R1879" s="6">
        <f>(((J1879/60)/60)/24)+DATE(1970,1,1)</f>
        <v>42035.029224537036</v>
      </c>
    </row>
    <row r="1880" spans="1:18" ht="60" x14ac:dyDescent="0.25">
      <c r="A1880">
        <v>1878</v>
      </c>
      <c r="B1880" s="2" t="s">
        <v>1879</v>
      </c>
      <c r="C1880" s="2" t="s">
        <v>5988</v>
      </c>
      <c r="D1880" s="4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8" t="s">
        <v>8330</v>
      </c>
      <c r="P1880" t="s">
        <v>8332</v>
      </c>
      <c r="Q1880">
        <f t="shared" si="29"/>
        <v>2014</v>
      </c>
      <c r="R1880" s="6">
        <f>(((J1880/60)/60)/24)+DATE(1970,1,1)</f>
        <v>41773.008738425924</v>
      </c>
    </row>
    <row r="1881" spans="1:18" ht="60" x14ac:dyDescent="0.25">
      <c r="A1881">
        <v>1879</v>
      </c>
      <c r="B1881" s="2" t="s">
        <v>1880</v>
      </c>
      <c r="C1881" s="2" t="s">
        <v>5989</v>
      </c>
      <c r="D1881" s="4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8" t="s">
        <v>8330</v>
      </c>
      <c r="P1881" t="s">
        <v>8332</v>
      </c>
      <c r="Q1881">
        <f t="shared" si="29"/>
        <v>2016</v>
      </c>
      <c r="R1881" s="6">
        <f>(((J1881/60)/60)/24)+DATE(1970,1,1)</f>
        <v>42413.649641203709</v>
      </c>
    </row>
    <row r="1882" spans="1:18" ht="30" x14ac:dyDescent="0.25">
      <c r="A1882">
        <v>1880</v>
      </c>
      <c r="B1882" s="2" t="s">
        <v>1881</v>
      </c>
      <c r="C1882" s="2" t="s">
        <v>5990</v>
      </c>
      <c r="D1882" s="4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8" t="s">
        <v>8330</v>
      </c>
      <c r="P1882" t="s">
        <v>8332</v>
      </c>
      <c r="Q1882">
        <f t="shared" si="29"/>
        <v>2016</v>
      </c>
      <c r="R1882" s="6">
        <f>(((J1882/60)/60)/24)+DATE(1970,1,1)</f>
        <v>42430.566898148143</v>
      </c>
    </row>
    <row r="1883" spans="1:18" ht="45" x14ac:dyDescent="0.25">
      <c r="A1883">
        <v>1881</v>
      </c>
      <c r="B1883" s="2" t="s">
        <v>1882</v>
      </c>
      <c r="C1883" s="2" t="s">
        <v>5991</v>
      </c>
      <c r="D1883" s="4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8" t="s">
        <v>8322</v>
      </c>
      <c r="P1883" t="s">
        <v>8326</v>
      </c>
      <c r="Q1883">
        <f t="shared" si="29"/>
        <v>2015</v>
      </c>
      <c r="R1883" s="6">
        <f>(((J1883/60)/60)/24)+DATE(1970,1,1)</f>
        <v>42043.152650462958</v>
      </c>
    </row>
    <row r="1884" spans="1:18" ht="60" x14ac:dyDescent="0.25">
      <c r="A1884">
        <v>1882</v>
      </c>
      <c r="B1884" s="2" t="s">
        <v>1883</v>
      </c>
      <c r="C1884" s="2" t="s">
        <v>5992</v>
      </c>
      <c r="D1884" s="4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8" t="s">
        <v>8322</v>
      </c>
      <c r="P1884" t="s">
        <v>8326</v>
      </c>
      <c r="Q1884">
        <f t="shared" si="29"/>
        <v>2012</v>
      </c>
      <c r="R1884" s="6">
        <f>(((J1884/60)/60)/24)+DATE(1970,1,1)</f>
        <v>41067.949212962965</v>
      </c>
    </row>
    <row r="1885" spans="1:18" ht="45" x14ac:dyDescent="0.25">
      <c r="A1885">
        <v>1883</v>
      </c>
      <c r="B1885" s="2" t="s">
        <v>1884</v>
      </c>
      <c r="C1885" s="2" t="s">
        <v>5993</v>
      </c>
      <c r="D1885" s="4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8" t="s">
        <v>8322</v>
      </c>
      <c r="P1885" t="s">
        <v>8326</v>
      </c>
      <c r="Q1885">
        <f t="shared" si="29"/>
        <v>2012</v>
      </c>
      <c r="R1885" s="6">
        <f>(((J1885/60)/60)/24)+DATE(1970,1,1)</f>
        <v>40977.948009259257</v>
      </c>
    </row>
    <row r="1886" spans="1:18" ht="60" x14ac:dyDescent="0.25">
      <c r="A1886">
        <v>1884</v>
      </c>
      <c r="B1886" s="2" t="s">
        <v>1885</v>
      </c>
      <c r="C1886" s="2" t="s">
        <v>5994</v>
      </c>
      <c r="D1886" s="4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8" t="s">
        <v>8322</v>
      </c>
      <c r="P1886" t="s">
        <v>8326</v>
      </c>
      <c r="Q1886">
        <f t="shared" si="29"/>
        <v>2012</v>
      </c>
      <c r="R1886" s="6">
        <f>(((J1886/60)/60)/24)+DATE(1970,1,1)</f>
        <v>41205.198321759257</v>
      </c>
    </row>
    <row r="1887" spans="1:18" ht="45" x14ac:dyDescent="0.25">
      <c r="A1887">
        <v>1885</v>
      </c>
      <c r="B1887" s="2" t="s">
        <v>1886</v>
      </c>
      <c r="C1887" s="2" t="s">
        <v>5995</v>
      </c>
      <c r="D1887" s="4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8" t="s">
        <v>8322</v>
      </c>
      <c r="P1887" t="s">
        <v>8326</v>
      </c>
      <c r="Q1887">
        <f t="shared" si="29"/>
        <v>2012</v>
      </c>
      <c r="R1887" s="6">
        <f>(((J1887/60)/60)/24)+DATE(1970,1,1)</f>
        <v>41099.093865740739</v>
      </c>
    </row>
    <row r="1888" spans="1:18" ht="45" x14ac:dyDescent="0.25">
      <c r="A1888">
        <v>1886</v>
      </c>
      <c r="B1888" s="2" t="s">
        <v>1887</v>
      </c>
      <c r="C1888" s="2" t="s">
        <v>5996</v>
      </c>
      <c r="D1888" s="4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8" t="s">
        <v>8322</v>
      </c>
      <c r="P1888" t="s">
        <v>8326</v>
      </c>
      <c r="Q1888">
        <f t="shared" si="29"/>
        <v>2014</v>
      </c>
      <c r="R1888" s="6">
        <f>(((J1888/60)/60)/24)+DATE(1970,1,1)</f>
        <v>41925.906689814816</v>
      </c>
    </row>
    <row r="1889" spans="1:18" ht="60" x14ac:dyDescent="0.25">
      <c r="A1889">
        <v>1887</v>
      </c>
      <c r="B1889" s="2" t="s">
        <v>1888</v>
      </c>
      <c r="C1889" s="2" t="s">
        <v>5997</v>
      </c>
      <c r="D1889" s="4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8" t="s">
        <v>8322</v>
      </c>
      <c r="P1889" t="s">
        <v>8326</v>
      </c>
      <c r="Q1889">
        <f t="shared" si="29"/>
        <v>2015</v>
      </c>
      <c r="R1889" s="6">
        <f>(((J1889/60)/60)/24)+DATE(1970,1,1)</f>
        <v>42323.800138888888</v>
      </c>
    </row>
    <row r="1890" spans="1:18" ht="60" x14ac:dyDescent="0.25">
      <c r="A1890">
        <v>1888</v>
      </c>
      <c r="B1890" s="2" t="s">
        <v>1889</v>
      </c>
      <c r="C1890" s="2" t="s">
        <v>5998</v>
      </c>
      <c r="D1890" s="4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8" t="s">
        <v>8322</v>
      </c>
      <c r="P1890" t="s">
        <v>8326</v>
      </c>
      <c r="Q1890">
        <f t="shared" si="29"/>
        <v>2010</v>
      </c>
      <c r="R1890" s="6">
        <f>(((J1890/60)/60)/24)+DATE(1970,1,1)</f>
        <v>40299.239953703705</v>
      </c>
    </row>
    <row r="1891" spans="1:18" ht="60" x14ac:dyDescent="0.25">
      <c r="A1891">
        <v>1889</v>
      </c>
      <c r="B1891" s="2" t="s">
        <v>1890</v>
      </c>
      <c r="C1891" s="2" t="s">
        <v>5999</v>
      </c>
      <c r="D1891" s="4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8" t="s">
        <v>8322</v>
      </c>
      <c r="P1891" t="s">
        <v>8326</v>
      </c>
      <c r="Q1891">
        <f t="shared" si="29"/>
        <v>2013</v>
      </c>
      <c r="R1891" s="6">
        <f>(((J1891/60)/60)/24)+DATE(1970,1,1)</f>
        <v>41299.793356481481</v>
      </c>
    </row>
    <row r="1892" spans="1:18" ht="45" x14ac:dyDescent="0.25">
      <c r="A1892">
        <v>1890</v>
      </c>
      <c r="B1892" s="2" t="s">
        <v>1891</v>
      </c>
      <c r="C1892" s="2" t="s">
        <v>6000</v>
      </c>
      <c r="D1892" s="4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8" t="s">
        <v>8322</v>
      </c>
      <c r="P1892" t="s">
        <v>8326</v>
      </c>
      <c r="Q1892">
        <f t="shared" si="29"/>
        <v>2012</v>
      </c>
      <c r="R1892" s="6">
        <f>(((J1892/60)/60)/24)+DATE(1970,1,1)</f>
        <v>41228.786203703705</v>
      </c>
    </row>
    <row r="1893" spans="1:18" ht="60" x14ac:dyDescent="0.25">
      <c r="A1893">
        <v>1891</v>
      </c>
      <c r="B1893" s="2" t="s">
        <v>1892</v>
      </c>
      <c r="C1893" s="2" t="s">
        <v>6001</v>
      </c>
      <c r="D1893" s="4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8" t="s">
        <v>8322</v>
      </c>
      <c r="P1893" t="s">
        <v>8326</v>
      </c>
      <c r="Q1893">
        <f t="shared" si="29"/>
        <v>2010</v>
      </c>
      <c r="R1893" s="6">
        <f>(((J1893/60)/60)/24)+DATE(1970,1,1)</f>
        <v>40335.798078703701</v>
      </c>
    </row>
    <row r="1894" spans="1:18" ht="45" x14ac:dyDescent="0.25">
      <c r="A1894">
        <v>1892</v>
      </c>
      <c r="B1894" s="2" t="s">
        <v>1893</v>
      </c>
      <c r="C1894" s="2" t="s">
        <v>6002</v>
      </c>
      <c r="D1894" s="4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8" t="s">
        <v>8322</v>
      </c>
      <c r="P1894" t="s">
        <v>8326</v>
      </c>
      <c r="Q1894">
        <f t="shared" si="29"/>
        <v>2011</v>
      </c>
      <c r="R1894" s="6">
        <f>(((J1894/60)/60)/24)+DATE(1970,1,1)</f>
        <v>40671.637511574074</v>
      </c>
    </row>
    <row r="1895" spans="1:18" ht="45" x14ac:dyDescent="0.25">
      <c r="A1895">
        <v>1893</v>
      </c>
      <c r="B1895" s="2" t="s">
        <v>1894</v>
      </c>
      <c r="C1895" s="2" t="s">
        <v>6003</v>
      </c>
      <c r="D1895" s="4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8" t="s">
        <v>8322</v>
      </c>
      <c r="P1895" t="s">
        <v>8326</v>
      </c>
      <c r="Q1895">
        <f t="shared" si="29"/>
        <v>2011</v>
      </c>
      <c r="R1895" s="6">
        <f>(((J1895/60)/60)/24)+DATE(1970,1,1)</f>
        <v>40632.94195601852</v>
      </c>
    </row>
    <row r="1896" spans="1:18" ht="30" x14ac:dyDescent="0.25">
      <c r="A1896">
        <v>1894</v>
      </c>
      <c r="B1896" s="2" t="s">
        <v>1895</v>
      </c>
      <c r="C1896" s="2" t="s">
        <v>6004</v>
      </c>
      <c r="D1896" s="4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8" t="s">
        <v>8322</v>
      </c>
      <c r="P1896" t="s">
        <v>8326</v>
      </c>
      <c r="Q1896">
        <f t="shared" si="29"/>
        <v>2012</v>
      </c>
      <c r="R1896" s="6">
        <f>(((J1896/60)/60)/24)+DATE(1970,1,1)</f>
        <v>40920.904895833337</v>
      </c>
    </row>
    <row r="1897" spans="1:18" ht="60" x14ac:dyDescent="0.25">
      <c r="A1897">
        <v>1895</v>
      </c>
      <c r="B1897" s="2" t="s">
        <v>1896</v>
      </c>
      <c r="C1897" s="2" t="s">
        <v>6005</v>
      </c>
      <c r="D1897" s="4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8" t="s">
        <v>8322</v>
      </c>
      <c r="P1897" t="s">
        <v>8326</v>
      </c>
      <c r="Q1897">
        <f t="shared" si="29"/>
        <v>2015</v>
      </c>
      <c r="R1897" s="6">
        <f>(((J1897/60)/60)/24)+DATE(1970,1,1)</f>
        <v>42267.746782407412</v>
      </c>
    </row>
    <row r="1898" spans="1:18" ht="45" x14ac:dyDescent="0.25">
      <c r="A1898">
        <v>1896</v>
      </c>
      <c r="B1898" s="2" t="s">
        <v>1897</v>
      </c>
      <c r="C1898" s="2" t="s">
        <v>6006</v>
      </c>
      <c r="D1898" s="4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8" t="s">
        <v>8322</v>
      </c>
      <c r="P1898" t="s">
        <v>8326</v>
      </c>
      <c r="Q1898">
        <f t="shared" si="29"/>
        <v>2012</v>
      </c>
      <c r="R1898" s="6">
        <f>(((J1898/60)/60)/24)+DATE(1970,1,1)</f>
        <v>40981.710243055553</v>
      </c>
    </row>
    <row r="1899" spans="1:18" ht="60" x14ac:dyDescent="0.25">
      <c r="A1899">
        <v>1897</v>
      </c>
      <c r="B1899" s="2" t="s">
        <v>1898</v>
      </c>
      <c r="C1899" s="2" t="s">
        <v>6007</v>
      </c>
      <c r="D1899" s="4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8" t="s">
        <v>8322</v>
      </c>
      <c r="P1899" t="s">
        <v>8326</v>
      </c>
      <c r="Q1899">
        <f t="shared" si="29"/>
        <v>2014</v>
      </c>
      <c r="R1899" s="6">
        <f>(((J1899/60)/60)/24)+DATE(1970,1,1)</f>
        <v>41680.583402777782</v>
      </c>
    </row>
    <row r="1900" spans="1:18" ht="45" x14ac:dyDescent="0.25">
      <c r="A1900">
        <v>1898</v>
      </c>
      <c r="B1900" s="2" t="s">
        <v>1899</v>
      </c>
      <c r="C1900" s="2" t="s">
        <v>6008</v>
      </c>
      <c r="D1900" s="4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8" t="s">
        <v>8322</v>
      </c>
      <c r="P1900" t="s">
        <v>8326</v>
      </c>
      <c r="Q1900">
        <f t="shared" si="29"/>
        <v>2015</v>
      </c>
      <c r="R1900" s="6">
        <f>(((J1900/60)/60)/24)+DATE(1970,1,1)</f>
        <v>42366.192974537036</v>
      </c>
    </row>
    <row r="1901" spans="1:18" ht="60" x14ac:dyDescent="0.25">
      <c r="A1901">
        <v>1899</v>
      </c>
      <c r="B1901" s="2" t="s">
        <v>1900</v>
      </c>
      <c r="C1901" s="2" t="s">
        <v>6009</v>
      </c>
      <c r="D1901" s="4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8" t="s">
        <v>8322</v>
      </c>
      <c r="P1901" t="s">
        <v>8326</v>
      </c>
      <c r="Q1901">
        <f t="shared" si="29"/>
        <v>2015</v>
      </c>
      <c r="R1901" s="6">
        <f>(((J1901/60)/60)/24)+DATE(1970,1,1)</f>
        <v>42058.941736111112</v>
      </c>
    </row>
    <row r="1902" spans="1:18" ht="60" x14ac:dyDescent="0.25">
      <c r="A1902">
        <v>1900</v>
      </c>
      <c r="B1902" s="2" t="s">
        <v>1901</v>
      </c>
      <c r="C1902" s="2" t="s">
        <v>6010</v>
      </c>
      <c r="D1902" s="4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8" t="s">
        <v>8322</v>
      </c>
      <c r="P1902" t="s">
        <v>8326</v>
      </c>
      <c r="Q1902">
        <f t="shared" si="29"/>
        <v>2012</v>
      </c>
      <c r="R1902" s="6">
        <f>(((J1902/60)/60)/24)+DATE(1970,1,1)</f>
        <v>41160.871886574074</v>
      </c>
    </row>
    <row r="1903" spans="1:18" ht="60" x14ac:dyDescent="0.25">
      <c r="A1903">
        <v>1901</v>
      </c>
      <c r="B1903" s="2" t="s">
        <v>1902</v>
      </c>
      <c r="C1903" s="2" t="s">
        <v>6011</v>
      </c>
      <c r="D1903" s="4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8" t="s">
        <v>8316</v>
      </c>
      <c r="P1903" t="s">
        <v>8345</v>
      </c>
      <c r="Q1903">
        <f t="shared" si="29"/>
        <v>2015</v>
      </c>
      <c r="R1903" s="6">
        <f>(((J1903/60)/60)/24)+DATE(1970,1,1)</f>
        <v>42116.54315972222</v>
      </c>
    </row>
    <row r="1904" spans="1:18" ht="60" x14ac:dyDescent="0.25">
      <c r="A1904">
        <v>1902</v>
      </c>
      <c r="B1904" s="2" t="s">
        <v>1903</v>
      </c>
      <c r="C1904" s="2" t="s">
        <v>6012</v>
      </c>
      <c r="D1904" s="4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8" t="s">
        <v>8316</v>
      </c>
      <c r="P1904" t="s">
        <v>8345</v>
      </c>
      <c r="Q1904">
        <f t="shared" si="29"/>
        <v>2015</v>
      </c>
      <c r="R1904" s="6">
        <f>(((J1904/60)/60)/24)+DATE(1970,1,1)</f>
        <v>42037.789895833332</v>
      </c>
    </row>
    <row r="1905" spans="1:18" ht="60" x14ac:dyDescent="0.25">
      <c r="A1905">
        <v>1903</v>
      </c>
      <c r="B1905" s="2" t="s">
        <v>1904</v>
      </c>
      <c r="C1905" s="2" t="s">
        <v>6013</v>
      </c>
      <c r="D1905" s="4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8" t="s">
        <v>8316</v>
      </c>
      <c r="P1905" t="s">
        <v>8345</v>
      </c>
      <c r="Q1905">
        <f t="shared" si="29"/>
        <v>2016</v>
      </c>
      <c r="R1905" s="6">
        <f>(((J1905/60)/60)/24)+DATE(1970,1,1)</f>
        <v>42702.770729166667</v>
      </c>
    </row>
    <row r="1906" spans="1:18" ht="45" x14ac:dyDescent="0.25">
      <c r="A1906">
        <v>1904</v>
      </c>
      <c r="B1906" s="2" t="s">
        <v>1905</v>
      </c>
      <c r="C1906" s="2" t="s">
        <v>6014</v>
      </c>
      <c r="D1906" s="4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8" t="s">
        <v>8316</v>
      </c>
      <c r="P1906" t="s">
        <v>8345</v>
      </c>
      <c r="Q1906">
        <f t="shared" si="29"/>
        <v>2015</v>
      </c>
      <c r="R1906" s="6">
        <f>(((J1906/60)/60)/24)+DATE(1970,1,1)</f>
        <v>42326.685428240744</v>
      </c>
    </row>
    <row r="1907" spans="1:18" ht="60" x14ac:dyDescent="0.25">
      <c r="A1907">
        <v>1905</v>
      </c>
      <c r="B1907" s="2" t="s">
        <v>1906</v>
      </c>
      <c r="C1907" s="2" t="s">
        <v>6015</v>
      </c>
      <c r="D1907" s="4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8" t="s">
        <v>8316</v>
      </c>
      <c r="P1907" t="s">
        <v>8345</v>
      </c>
      <c r="Q1907">
        <f t="shared" si="29"/>
        <v>2014</v>
      </c>
      <c r="R1907" s="6">
        <f>(((J1907/60)/60)/24)+DATE(1970,1,1)</f>
        <v>41859.925856481481</v>
      </c>
    </row>
    <row r="1908" spans="1:18" ht="45" x14ac:dyDescent="0.25">
      <c r="A1908">
        <v>1906</v>
      </c>
      <c r="B1908" s="2" t="s">
        <v>1907</v>
      </c>
      <c r="C1908" s="2" t="s">
        <v>6016</v>
      </c>
      <c r="D1908" s="4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8" t="s">
        <v>8316</v>
      </c>
      <c r="P1908" t="s">
        <v>8345</v>
      </c>
      <c r="Q1908">
        <f t="shared" si="29"/>
        <v>2016</v>
      </c>
      <c r="R1908" s="6">
        <f>(((J1908/60)/60)/24)+DATE(1970,1,1)</f>
        <v>42514.671099537038</v>
      </c>
    </row>
    <row r="1909" spans="1:18" ht="45" x14ac:dyDescent="0.25">
      <c r="A1909">
        <v>1907</v>
      </c>
      <c r="B1909" s="2" t="s">
        <v>1908</v>
      </c>
      <c r="C1909" s="2" t="s">
        <v>6017</v>
      </c>
      <c r="D1909" s="4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8" t="s">
        <v>8316</v>
      </c>
      <c r="P1909" t="s">
        <v>8345</v>
      </c>
      <c r="Q1909">
        <f t="shared" si="29"/>
        <v>2014</v>
      </c>
      <c r="R1909" s="6">
        <f>(((J1909/60)/60)/24)+DATE(1970,1,1)</f>
        <v>41767.587094907409</v>
      </c>
    </row>
    <row r="1910" spans="1:18" ht="60" x14ac:dyDescent="0.25">
      <c r="A1910">
        <v>1908</v>
      </c>
      <c r="B1910" s="2" t="s">
        <v>1909</v>
      </c>
      <c r="C1910" s="2" t="s">
        <v>6018</v>
      </c>
      <c r="D1910" s="4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8" t="s">
        <v>8316</v>
      </c>
      <c r="P1910" t="s">
        <v>8345</v>
      </c>
      <c r="Q1910">
        <f t="shared" si="29"/>
        <v>2016</v>
      </c>
      <c r="R1910" s="6">
        <f>(((J1910/60)/60)/24)+DATE(1970,1,1)</f>
        <v>42703.917824074073</v>
      </c>
    </row>
    <row r="1911" spans="1:18" ht="60" x14ac:dyDescent="0.25">
      <c r="A1911">
        <v>1909</v>
      </c>
      <c r="B1911" s="2" t="s">
        <v>1910</v>
      </c>
      <c r="C1911" s="2" t="s">
        <v>6019</v>
      </c>
      <c r="D1911" s="4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8" t="s">
        <v>8316</v>
      </c>
      <c r="P1911" t="s">
        <v>8345</v>
      </c>
      <c r="Q1911">
        <f t="shared" si="29"/>
        <v>2014</v>
      </c>
      <c r="R1911" s="6">
        <f>(((J1911/60)/60)/24)+DATE(1970,1,1)</f>
        <v>41905.429155092592</v>
      </c>
    </row>
    <row r="1912" spans="1:18" ht="45" x14ac:dyDescent="0.25">
      <c r="A1912">
        <v>1910</v>
      </c>
      <c r="B1912" s="2" t="s">
        <v>1911</v>
      </c>
      <c r="C1912" s="2" t="s">
        <v>6020</v>
      </c>
      <c r="D1912" s="4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8" t="s">
        <v>8316</v>
      </c>
      <c r="P1912" t="s">
        <v>8345</v>
      </c>
      <c r="Q1912">
        <f t="shared" si="29"/>
        <v>2015</v>
      </c>
      <c r="R1912" s="6">
        <f>(((J1912/60)/60)/24)+DATE(1970,1,1)</f>
        <v>42264.963159722218</v>
      </c>
    </row>
    <row r="1913" spans="1:18" ht="60" x14ac:dyDescent="0.25">
      <c r="A1913">
        <v>1911</v>
      </c>
      <c r="B1913" s="2" t="s">
        <v>1912</v>
      </c>
      <c r="C1913" s="2" t="s">
        <v>6021</v>
      </c>
      <c r="D1913" s="4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8" t="s">
        <v>8316</v>
      </c>
      <c r="P1913" t="s">
        <v>8345</v>
      </c>
      <c r="Q1913">
        <f t="shared" si="29"/>
        <v>2014</v>
      </c>
      <c r="R1913" s="6">
        <f>(((J1913/60)/60)/24)+DATE(1970,1,1)</f>
        <v>41830.033958333333</v>
      </c>
    </row>
    <row r="1914" spans="1:18" ht="45" x14ac:dyDescent="0.25">
      <c r="A1914">
        <v>1912</v>
      </c>
      <c r="B1914" s="2" t="s">
        <v>1913</v>
      </c>
      <c r="C1914" s="2" t="s">
        <v>6022</v>
      </c>
      <c r="D1914" s="4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8" t="s">
        <v>8316</v>
      </c>
      <c r="P1914" t="s">
        <v>8345</v>
      </c>
      <c r="Q1914">
        <f t="shared" si="29"/>
        <v>2015</v>
      </c>
      <c r="R1914" s="6">
        <f>(((J1914/60)/60)/24)+DATE(1970,1,1)</f>
        <v>42129.226388888885</v>
      </c>
    </row>
    <row r="1915" spans="1:18" ht="30" x14ac:dyDescent="0.25">
      <c r="A1915">
        <v>1913</v>
      </c>
      <c r="B1915" s="2" t="s">
        <v>1914</v>
      </c>
      <c r="C1915" s="2" t="s">
        <v>6023</v>
      </c>
      <c r="D1915" s="4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8" t="s">
        <v>8316</v>
      </c>
      <c r="P1915" t="s">
        <v>8345</v>
      </c>
      <c r="Q1915">
        <f t="shared" si="29"/>
        <v>2014</v>
      </c>
      <c r="R1915" s="6">
        <f>(((J1915/60)/60)/24)+DATE(1970,1,1)</f>
        <v>41890.511319444442</v>
      </c>
    </row>
    <row r="1916" spans="1:18" ht="60" x14ac:dyDescent="0.25">
      <c r="A1916">
        <v>1914</v>
      </c>
      <c r="B1916" s="2" t="s">
        <v>1915</v>
      </c>
      <c r="C1916" s="2" t="s">
        <v>6024</v>
      </c>
      <c r="D1916" s="4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8" t="s">
        <v>8316</v>
      </c>
      <c r="P1916" t="s">
        <v>8345</v>
      </c>
      <c r="Q1916">
        <f t="shared" si="29"/>
        <v>2014</v>
      </c>
      <c r="R1916" s="6">
        <f>(((J1916/60)/60)/24)+DATE(1970,1,1)</f>
        <v>41929.174456018518</v>
      </c>
    </row>
    <row r="1917" spans="1:18" ht="60" x14ac:dyDescent="0.25">
      <c r="A1917">
        <v>1915</v>
      </c>
      <c r="B1917" s="2" t="s">
        <v>1916</v>
      </c>
      <c r="C1917" s="2" t="s">
        <v>6025</v>
      </c>
      <c r="D1917" s="4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8" t="s">
        <v>8316</v>
      </c>
      <c r="P1917" t="s">
        <v>8345</v>
      </c>
      <c r="Q1917">
        <f t="shared" si="29"/>
        <v>2014</v>
      </c>
      <c r="R1917" s="6">
        <f>(((J1917/60)/60)/24)+DATE(1970,1,1)</f>
        <v>41864.04886574074</v>
      </c>
    </row>
    <row r="1918" spans="1:18" ht="30" x14ac:dyDescent="0.25">
      <c r="A1918">
        <v>1916</v>
      </c>
      <c r="B1918" s="2" t="s">
        <v>1917</v>
      </c>
      <c r="C1918" s="2" t="s">
        <v>6026</v>
      </c>
      <c r="D1918" s="4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8" t="s">
        <v>8316</v>
      </c>
      <c r="P1918" t="s">
        <v>8345</v>
      </c>
      <c r="Q1918">
        <f t="shared" si="29"/>
        <v>2016</v>
      </c>
      <c r="R1918" s="6">
        <f>(((J1918/60)/60)/24)+DATE(1970,1,1)</f>
        <v>42656.717303240745</v>
      </c>
    </row>
    <row r="1919" spans="1:18" ht="30" x14ac:dyDescent="0.25">
      <c r="A1919">
        <v>1917</v>
      </c>
      <c r="B1919" s="2" t="s">
        <v>1918</v>
      </c>
      <c r="C1919" s="2" t="s">
        <v>6027</v>
      </c>
      <c r="D1919" s="4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8" t="s">
        <v>8316</v>
      </c>
      <c r="P1919" t="s">
        <v>8345</v>
      </c>
      <c r="Q1919">
        <f t="shared" si="29"/>
        <v>2017</v>
      </c>
      <c r="R1919" s="6">
        <f>(((J1919/60)/60)/24)+DATE(1970,1,1)</f>
        <v>42746.270057870366</v>
      </c>
    </row>
    <row r="1920" spans="1:18" ht="45" x14ac:dyDescent="0.25">
      <c r="A1920">
        <v>1918</v>
      </c>
      <c r="B1920" s="2" t="s">
        <v>1919</v>
      </c>
      <c r="C1920" s="2" t="s">
        <v>6028</v>
      </c>
      <c r="D1920" s="4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8" t="s">
        <v>8316</v>
      </c>
      <c r="P1920" t="s">
        <v>8345</v>
      </c>
      <c r="Q1920">
        <f t="shared" si="29"/>
        <v>2014</v>
      </c>
      <c r="R1920" s="6">
        <f>(((J1920/60)/60)/24)+DATE(1970,1,1)</f>
        <v>41828.789942129632</v>
      </c>
    </row>
    <row r="1921" spans="1:18" ht="60" x14ac:dyDescent="0.25">
      <c r="A1921">
        <v>1919</v>
      </c>
      <c r="B1921" s="2" t="s">
        <v>1920</v>
      </c>
      <c r="C1921" s="2" t="s">
        <v>6029</v>
      </c>
      <c r="D1921" s="4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8" t="s">
        <v>8316</v>
      </c>
      <c r="P1921" t="s">
        <v>8345</v>
      </c>
      <c r="Q1921">
        <f t="shared" si="29"/>
        <v>2015</v>
      </c>
      <c r="R1921" s="6">
        <f>(((J1921/60)/60)/24)+DATE(1970,1,1)</f>
        <v>42113.875567129624</v>
      </c>
    </row>
    <row r="1922" spans="1:18" ht="45" x14ac:dyDescent="0.25">
      <c r="A1922">
        <v>1920</v>
      </c>
      <c r="B1922" s="2" t="s">
        <v>1921</v>
      </c>
      <c r="C1922" s="2" t="s">
        <v>6030</v>
      </c>
      <c r="D1922" s="4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8" t="s">
        <v>8316</v>
      </c>
      <c r="P1922" t="s">
        <v>8345</v>
      </c>
      <c r="Q1922">
        <f t="shared" si="29"/>
        <v>2015</v>
      </c>
      <c r="R1922" s="6">
        <f>(((J1922/60)/60)/24)+DATE(1970,1,1)</f>
        <v>42270.875706018516</v>
      </c>
    </row>
    <row r="1923" spans="1:18" ht="30" x14ac:dyDescent="0.25">
      <c r="A1923">
        <v>1921</v>
      </c>
      <c r="B1923" s="2" t="s">
        <v>1922</v>
      </c>
      <c r="C1923" s="2" t="s">
        <v>6031</v>
      </c>
      <c r="D1923" s="4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8" t="s">
        <v>8322</v>
      </c>
      <c r="P1923" t="s">
        <v>8326</v>
      </c>
      <c r="Q1923">
        <f t="shared" ref="Q1923:Q1986" si="30">YEAR(R1923)</f>
        <v>2012</v>
      </c>
      <c r="R1923" s="6">
        <f>(((J1923/60)/60)/24)+DATE(1970,1,1)</f>
        <v>41074.221562500003</v>
      </c>
    </row>
    <row r="1924" spans="1:18" ht="45" x14ac:dyDescent="0.25">
      <c r="A1924">
        <v>1922</v>
      </c>
      <c r="B1924" s="2" t="s">
        <v>1923</v>
      </c>
      <c r="C1924" s="2" t="s">
        <v>6032</v>
      </c>
      <c r="D1924" s="4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8" t="s">
        <v>8322</v>
      </c>
      <c r="P1924" t="s">
        <v>8326</v>
      </c>
      <c r="Q1924">
        <f t="shared" si="30"/>
        <v>2013</v>
      </c>
      <c r="R1924" s="6">
        <f>(((J1924/60)/60)/24)+DATE(1970,1,1)</f>
        <v>41590.255868055552</v>
      </c>
    </row>
    <row r="1925" spans="1:18" ht="45" x14ac:dyDescent="0.25">
      <c r="A1925">
        <v>1923</v>
      </c>
      <c r="B1925" s="2" t="s">
        <v>1924</v>
      </c>
      <c r="C1925" s="2" t="s">
        <v>6033</v>
      </c>
      <c r="D1925" s="4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8" t="s">
        <v>8322</v>
      </c>
      <c r="P1925" t="s">
        <v>8326</v>
      </c>
      <c r="Q1925">
        <f t="shared" si="30"/>
        <v>2011</v>
      </c>
      <c r="R1925" s="6">
        <f>(((J1925/60)/60)/24)+DATE(1970,1,1)</f>
        <v>40772.848749999997</v>
      </c>
    </row>
    <row r="1926" spans="1:18" ht="75" x14ac:dyDescent="0.25">
      <c r="A1926">
        <v>1924</v>
      </c>
      <c r="B1926" s="2" t="s">
        <v>1925</v>
      </c>
      <c r="C1926" s="2" t="s">
        <v>6034</v>
      </c>
      <c r="D1926" s="4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8" t="s">
        <v>8322</v>
      </c>
      <c r="P1926" t="s">
        <v>8326</v>
      </c>
      <c r="Q1926">
        <f t="shared" si="30"/>
        <v>2013</v>
      </c>
      <c r="R1926" s="6">
        <f>(((J1926/60)/60)/24)+DATE(1970,1,1)</f>
        <v>41626.761053240742</v>
      </c>
    </row>
    <row r="1927" spans="1:18" ht="45" x14ac:dyDescent="0.25">
      <c r="A1927">
        <v>1925</v>
      </c>
      <c r="B1927" s="2" t="s">
        <v>1926</v>
      </c>
      <c r="C1927" s="2" t="s">
        <v>6035</v>
      </c>
      <c r="D1927" s="4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8" t="s">
        <v>8322</v>
      </c>
      <c r="P1927" t="s">
        <v>8326</v>
      </c>
      <c r="Q1927">
        <f t="shared" si="30"/>
        <v>2013</v>
      </c>
      <c r="R1927" s="6">
        <f>(((J1927/60)/60)/24)+DATE(1970,1,1)</f>
        <v>41535.90148148148</v>
      </c>
    </row>
    <row r="1928" spans="1:18" ht="60" x14ac:dyDescent="0.25">
      <c r="A1928">
        <v>1926</v>
      </c>
      <c r="B1928" s="2" t="s">
        <v>1927</v>
      </c>
      <c r="C1928" s="2" t="s">
        <v>6036</v>
      </c>
      <c r="D1928" s="4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8" t="s">
        <v>8322</v>
      </c>
      <c r="P1928" t="s">
        <v>8326</v>
      </c>
      <c r="Q1928">
        <f t="shared" si="30"/>
        <v>2010</v>
      </c>
      <c r="R1928" s="6">
        <f>(((J1928/60)/60)/24)+DATE(1970,1,1)</f>
        <v>40456.954351851848</v>
      </c>
    </row>
    <row r="1929" spans="1:18" x14ac:dyDescent="0.25">
      <c r="A1929">
        <v>1927</v>
      </c>
      <c r="B1929" s="2" t="s">
        <v>1928</v>
      </c>
      <c r="C1929" s="2" t="s">
        <v>6037</v>
      </c>
      <c r="D1929" s="4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8" t="s">
        <v>8322</v>
      </c>
      <c r="P1929" t="s">
        <v>8326</v>
      </c>
      <c r="Q1929">
        <f t="shared" si="30"/>
        <v>2012</v>
      </c>
      <c r="R1929" s="6">
        <f>(((J1929/60)/60)/24)+DATE(1970,1,1)</f>
        <v>40960.861562500002</v>
      </c>
    </row>
    <row r="1930" spans="1:18" ht="30" x14ac:dyDescent="0.25">
      <c r="A1930">
        <v>1928</v>
      </c>
      <c r="B1930" s="2" t="s">
        <v>1929</v>
      </c>
      <c r="C1930" s="2" t="s">
        <v>6038</v>
      </c>
      <c r="D1930" s="4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8" t="s">
        <v>8322</v>
      </c>
      <c r="P1930" t="s">
        <v>8326</v>
      </c>
      <c r="Q1930">
        <f t="shared" si="30"/>
        <v>2013</v>
      </c>
      <c r="R1930" s="6">
        <f>(((J1930/60)/60)/24)+DATE(1970,1,1)</f>
        <v>41371.648078703707</v>
      </c>
    </row>
    <row r="1931" spans="1:18" ht="45" x14ac:dyDescent="0.25">
      <c r="A1931">
        <v>1929</v>
      </c>
      <c r="B1931" s="2" t="s">
        <v>1930</v>
      </c>
      <c r="C1931" s="2" t="s">
        <v>6039</v>
      </c>
      <c r="D1931" s="4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8" t="s">
        <v>8322</v>
      </c>
      <c r="P1931" t="s">
        <v>8326</v>
      </c>
      <c r="Q1931">
        <f t="shared" si="30"/>
        <v>2011</v>
      </c>
      <c r="R1931" s="6">
        <f>(((J1931/60)/60)/24)+DATE(1970,1,1)</f>
        <v>40687.021597222221</v>
      </c>
    </row>
    <row r="1932" spans="1:18" ht="30" x14ac:dyDescent="0.25">
      <c r="A1932">
        <v>1930</v>
      </c>
      <c r="B1932" s="2" t="s">
        <v>1931</v>
      </c>
      <c r="C1932" s="2" t="s">
        <v>6040</v>
      </c>
      <c r="D1932" s="4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8" t="s">
        <v>8322</v>
      </c>
      <c r="P1932" t="s">
        <v>8326</v>
      </c>
      <c r="Q1932">
        <f t="shared" si="30"/>
        <v>2013</v>
      </c>
      <c r="R1932" s="6">
        <f>(((J1932/60)/60)/24)+DATE(1970,1,1)</f>
        <v>41402.558819444443</v>
      </c>
    </row>
    <row r="1933" spans="1:18" ht="45" x14ac:dyDescent="0.25">
      <c r="A1933">
        <v>1931</v>
      </c>
      <c r="B1933" s="2" t="s">
        <v>1932</v>
      </c>
      <c r="C1933" s="2" t="s">
        <v>6041</v>
      </c>
      <c r="D1933" s="4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8" t="s">
        <v>8322</v>
      </c>
      <c r="P1933" t="s">
        <v>8326</v>
      </c>
      <c r="Q1933">
        <f t="shared" si="30"/>
        <v>2012</v>
      </c>
      <c r="R1933" s="6">
        <f>(((J1933/60)/60)/24)+DATE(1970,1,1)</f>
        <v>41037.892465277779</v>
      </c>
    </row>
    <row r="1934" spans="1:18" ht="60" x14ac:dyDescent="0.25">
      <c r="A1934">
        <v>1932</v>
      </c>
      <c r="B1934" s="2" t="s">
        <v>1933</v>
      </c>
      <c r="C1934" s="2" t="s">
        <v>6042</v>
      </c>
      <c r="D1934" s="4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8" t="s">
        <v>8322</v>
      </c>
      <c r="P1934" t="s">
        <v>8326</v>
      </c>
      <c r="Q1934">
        <f t="shared" si="30"/>
        <v>2012</v>
      </c>
      <c r="R1934" s="6">
        <f>(((J1934/60)/60)/24)+DATE(1970,1,1)</f>
        <v>40911.809872685182</v>
      </c>
    </row>
    <row r="1935" spans="1:18" ht="60" x14ac:dyDescent="0.25">
      <c r="A1935">
        <v>1933</v>
      </c>
      <c r="B1935" s="2" t="s">
        <v>1934</v>
      </c>
      <c r="C1935" s="2" t="s">
        <v>6043</v>
      </c>
      <c r="D1935" s="4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8" t="s">
        <v>8322</v>
      </c>
      <c r="P1935" t="s">
        <v>8326</v>
      </c>
      <c r="Q1935">
        <f t="shared" si="30"/>
        <v>2014</v>
      </c>
      <c r="R1935" s="6">
        <f>(((J1935/60)/60)/24)+DATE(1970,1,1)</f>
        <v>41879.130868055552</v>
      </c>
    </row>
    <row r="1936" spans="1:18" ht="60" x14ac:dyDescent="0.25">
      <c r="A1936">
        <v>1934</v>
      </c>
      <c r="B1936" s="2" t="s">
        <v>1935</v>
      </c>
      <c r="C1936" s="2" t="s">
        <v>6044</v>
      </c>
      <c r="D1936" s="4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8" t="s">
        <v>8322</v>
      </c>
      <c r="P1936" t="s">
        <v>8326</v>
      </c>
      <c r="Q1936">
        <f t="shared" si="30"/>
        <v>2011</v>
      </c>
      <c r="R1936" s="6">
        <f>(((J1936/60)/60)/24)+DATE(1970,1,1)</f>
        <v>40865.867141203707</v>
      </c>
    </row>
    <row r="1937" spans="1:18" ht="60" x14ac:dyDescent="0.25">
      <c r="A1937">
        <v>1935</v>
      </c>
      <c r="B1937" s="2" t="s">
        <v>1936</v>
      </c>
      <c r="C1937" s="2" t="s">
        <v>6045</v>
      </c>
      <c r="D1937" s="4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8" t="s">
        <v>8322</v>
      </c>
      <c r="P1937" t="s">
        <v>8326</v>
      </c>
      <c r="Q1937">
        <f t="shared" si="30"/>
        <v>2014</v>
      </c>
      <c r="R1937" s="6">
        <f>(((J1937/60)/60)/24)+DATE(1970,1,1)</f>
        <v>41773.932534722226</v>
      </c>
    </row>
    <row r="1938" spans="1:18" ht="60" x14ac:dyDescent="0.25">
      <c r="A1938">
        <v>1936</v>
      </c>
      <c r="B1938" s="2" t="s">
        <v>1937</v>
      </c>
      <c r="C1938" s="2" t="s">
        <v>6046</v>
      </c>
      <c r="D1938" s="4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8" t="s">
        <v>8322</v>
      </c>
      <c r="P1938" t="s">
        <v>8326</v>
      </c>
      <c r="Q1938">
        <f t="shared" si="30"/>
        <v>2011</v>
      </c>
      <c r="R1938" s="6">
        <f>(((J1938/60)/60)/24)+DATE(1970,1,1)</f>
        <v>40852.889699074076</v>
      </c>
    </row>
    <row r="1939" spans="1:18" ht="45" x14ac:dyDescent="0.25">
      <c r="A1939">
        <v>1937</v>
      </c>
      <c r="B1939" s="2" t="s">
        <v>1938</v>
      </c>
      <c r="C1939" s="2" t="s">
        <v>6047</v>
      </c>
      <c r="D1939" s="4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8" t="s">
        <v>8322</v>
      </c>
      <c r="P1939" t="s">
        <v>8326</v>
      </c>
      <c r="Q1939">
        <f t="shared" si="30"/>
        <v>2012</v>
      </c>
      <c r="R1939" s="6">
        <f>(((J1939/60)/60)/24)+DATE(1970,1,1)</f>
        <v>41059.118993055556</v>
      </c>
    </row>
    <row r="1940" spans="1:18" ht="60" x14ac:dyDescent="0.25">
      <c r="A1940">
        <v>1938</v>
      </c>
      <c r="B1940" s="2" t="s">
        <v>1939</v>
      </c>
      <c r="C1940" s="2" t="s">
        <v>6048</v>
      </c>
      <c r="D1940" s="4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8" t="s">
        <v>8322</v>
      </c>
      <c r="P1940" t="s">
        <v>8326</v>
      </c>
      <c r="Q1940">
        <f t="shared" si="30"/>
        <v>2013</v>
      </c>
      <c r="R1940" s="6">
        <f>(((J1940/60)/60)/24)+DATE(1970,1,1)</f>
        <v>41426.259618055556</v>
      </c>
    </row>
    <row r="1941" spans="1:18" ht="60" x14ac:dyDescent="0.25">
      <c r="A1941">
        <v>1939</v>
      </c>
      <c r="B1941" s="2" t="s">
        <v>1940</v>
      </c>
      <c r="C1941" s="2" t="s">
        <v>6049</v>
      </c>
      <c r="D1941" s="4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8" t="s">
        <v>8322</v>
      </c>
      <c r="P1941" t="s">
        <v>8326</v>
      </c>
      <c r="Q1941">
        <f t="shared" si="30"/>
        <v>2013</v>
      </c>
      <c r="R1941" s="6">
        <f>(((J1941/60)/60)/24)+DATE(1970,1,1)</f>
        <v>41313.985046296293</v>
      </c>
    </row>
    <row r="1942" spans="1:18" ht="45" x14ac:dyDescent="0.25">
      <c r="A1942">
        <v>1940</v>
      </c>
      <c r="B1942" s="2" t="s">
        <v>1941</v>
      </c>
      <c r="C1942" s="2" t="s">
        <v>6050</v>
      </c>
      <c r="D1942" s="4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8" t="s">
        <v>8322</v>
      </c>
      <c r="P1942" t="s">
        <v>8326</v>
      </c>
      <c r="Q1942">
        <f t="shared" si="30"/>
        <v>2011</v>
      </c>
      <c r="R1942" s="6">
        <f>(((J1942/60)/60)/24)+DATE(1970,1,1)</f>
        <v>40670.507326388892</v>
      </c>
    </row>
    <row r="1943" spans="1:18" ht="60" x14ac:dyDescent="0.25">
      <c r="A1943">
        <v>1941</v>
      </c>
      <c r="B1943" s="2" t="s">
        <v>1942</v>
      </c>
      <c r="C1943" s="2" t="s">
        <v>6051</v>
      </c>
      <c r="D1943" s="4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8" t="s">
        <v>8316</v>
      </c>
      <c r="P1943" t="s">
        <v>8346</v>
      </c>
      <c r="Q1943">
        <f t="shared" si="30"/>
        <v>2014</v>
      </c>
      <c r="R1943" s="6">
        <f>(((J1943/60)/60)/24)+DATE(1970,1,1)</f>
        <v>41744.290868055556</v>
      </c>
    </row>
    <row r="1944" spans="1:18" ht="60" x14ac:dyDescent="0.25">
      <c r="A1944">
        <v>1942</v>
      </c>
      <c r="B1944" s="2" t="s">
        <v>1943</v>
      </c>
      <c r="C1944" s="2" t="s">
        <v>6052</v>
      </c>
      <c r="D1944" s="4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8" t="s">
        <v>8316</v>
      </c>
      <c r="P1944" t="s">
        <v>8346</v>
      </c>
      <c r="Q1944">
        <f t="shared" si="30"/>
        <v>2011</v>
      </c>
      <c r="R1944" s="6">
        <f>(((J1944/60)/60)/24)+DATE(1970,1,1)</f>
        <v>40638.828009259261</v>
      </c>
    </row>
    <row r="1945" spans="1:18" ht="45" x14ac:dyDescent="0.25">
      <c r="A1945">
        <v>1943</v>
      </c>
      <c r="B1945" s="2" t="s">
        <v>1944</v>
      </c>
      <c r="C1945" s="2" t="s">
        <v>6053</v>
      </c>
      <c r="D1945" s="4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8" t="s">
        <v>8316</v>
      </c>
      <c r="P1945" t="s">
        <v>8346</v>
      </c>
      <c r="Q1945">
        <f t="shared" si="30"/>
        <v>2016</v>
      </c>
      <c r="R1945" s="6">
        <f>(((J1945/60)/60)/24)+DATE(1970,1,1)</f>
        <v>42548.269861111112</v>
      </c>
    </row>
    <row r="1946" spans="1:18" ht="60" x14ac:dyDescent="0.25">
      <c r="A1946">
        <v>1944</v>
      </c>
      <c r="B1946" s="2" t="s">
        <v>1945</v>
      </c>
      <c r="C1946" s="2" t="s">
        <v>6054</v>
      </c>
      <c r="D1946" s="4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8" t="s">
        <v>8316</v>
      </c>
      <c r="P1946" t="s">
        <v>8346</v>
      </c>
      <c r="Q1946">
        <f t="shared" si="30"/>
        <v>2014</v>
      </c>
      <c r="R1946" s="6">
        <f>(((J1946/60)/60)/24)+DATE(1970,1,1)</f>
        <v>41730.584374999999</v>
      </c>
    </row>
    <row r="1947" spans="1:18" ht="45" x14ac:dyDescent="0.25">
      <c r="A1947">
        <v>1945</v>
      </c>
      <c r="B1947" s="2" t="s">
        <v>1946</v>
      </c>
      <c r="C1947" s="2" t="s">
        <v>6055</v>
      </c>
      <c r="D1947" s="4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8" t="s">
        <v>8316</v>
      </c>
      <c r="P1947" t="s">
        <v>8346</v>
      </c>
      <c r="Q1947">
        <f t="shared" si="30"/>
        <v>2015</v>
      </c>
      <c r="R1947" s="6">
        <f>(((J1947/60)/60)/24)+DATE(1970,1,1)</f>
        <v>42157.251828703709</v>
      </c>
    </row>
    <row r="1948" spans="1:18" ht="60" x14ac:dyDescent="0.25">
      <c r="A1948">
        <v>1946</v>
      </c>
      <c r="B1948" s="2" t="s">
        <v>1947</v>
      </c>
      <c r="C1948" s="2" t="s">
        <v>6056</v>
      </c>
      <c r="D1948" s="4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8" t="s">
        <v>8316</v>
      </c>
      <c r="P1948" t="s">
        <v>8346</v>
      </c>
      <c r="Q1948">
        <f t="shared" si="30"/>
        <v>2014</v>
      </c>
      <c r="R1948" s="6">
        <f>(((J1948/60)/60)/24)+DATE(1970,1,1)</f>
        <v>41689.150011574071</v>
      </c>
    </row>
    <row r="1949" spans="1:18" ht="60" x14ac:dyDescent="0.25">
      <c r="A1949">
        <v>1947</v>
      </c>
      <c r="B1949" s="2" t="s">
        <v>1948</v>
      </c>
      <c r="C1949" s="2" t="s">
        <v>6057</v>
      </c>
      <c r="D1949" s="4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8" t="s">
        <v>8316</v>
      </c>
      <c r="P1949" t="s">
        <v>8346</v>
      </c>
      <c r="Q1949">
        <f t="shared" si="30"/>
        <v>2009</v>
      </c>
      <c r="R1949" s="6">
        <f>(((J1949/60)/60)/24)+DATE(1970,1,1)</f>
        <v>40102.918055555558</v>
      </c>
    </row>
    <row r="1950" spans="1:18" ht="30" x14ac:dyDescent="0.25">
      <c r="A1950">
        <v>1948</v>
      </c>
      <c r="B1950" s="2" t="s">
        <v>1949</v>
      </c>
      <c r="C1950" s="2" t="s">
        <v>6058</v>
      </c>
      <c r="D1950" s="4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8" t="s">
        <v>8316</v>
      </c>
      <c r="P1950" t="s">
        <v>8346</v>
      </c>
      <c r="Q1950">
        <f t="shared" si="30"/>
        <v>2016</v>
      </c>
      <c r="R1950" s="6">
        <f>(((J1950/60)/60)/24)+DATE(1970,1,1)</f>
        <v>42473.604270833333</v>
      </c>
    </row>
    <row r="1951" spans="1:18" ht="45" x14ac:dyDescent="0.25">
      <c r="A1951">
        <v>1949</v>
      </c>
      <c r="B1951" s="2" t="s">
        <v>1950</v>
      </c>
      <c r="C1951" s="2" t="s">
        <v>6059</v>
      </c>
      <c r="D1951" s="4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8" t="s">
        <v>8316</v>
      </c>
      <c r="P1951" t="s">
        <v>8346</v>
      </c>
      <c r="Q1951">
        <f t="shared" si="30"/>
        <v>2014</v>
      </c>
      <c r="R1951" s="6">
        <f>(((J1951/60)/60)/24)+DATE(1970,1,1)</f>
        <v>41800.423043981478</v>
      </c>
    </row>
    <row r="1952" spans="1:18" ht="45" x14ac:dyDescent="0.25">
      <c r="A1952">
        <v>1950</v>
      </c>
      <c r="B1952" s="2" t="s">
        <v>1951</v>
      </c>
      <c r="C1952" s="2" t="s">
        <v>6060</v>
      </c>
      <c r="D1952" s="4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8" t="s">
        <v>8316</v>
      </c>
      <c r="P1952" t="s">
        <v>8346</v>
      </c>
      <c r="Q1952">
        <f t="shared" si="30"/>
        <v>2011</v>
      </c>
      <c r="R1952" s="6">
        <f>(((J1952/60)/60)/24)+DATE(1970,1,1)</f>
        <v>40624.181400462963</v>
      </c>
    </row>
    <row r="1953" spans="1:18" ht="60" x14ac:dyDescent="0.25">
      <c r="A1953">
        <v>1951</v>
      </c>
      <c r="B1953" s="2" t="s">
        <v>1952</v>
      </c>
      <c r="C1953" s="2" t="s">
        <v>6061</v>
      </c>
      <c r="D1953" s="4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8" t="s">
        <v>8316</v>
      </c>
      <c r="P1953" t="s">
        <v>8346</v>
      </c>
      <c r="Q1953">
        <f t="shared" si="30"/>
        <v>2016</v>
      </c>
      <c r="R1953" s="6">
        <f>(((J1953/60)/60)/24)+DATE(1970,1,1)</f>
        <v>42651.420567129629</v>
      </c>
    </row>
    <row r="1954" spans="1:18" ht="60" x14ac:dyDescent="0.25">
      <c r="A1954">
        <v>1952</v>
      </c>
      <c r="B1954" s="2" t="s">
        <v>1953</v>
      </c>
      <c r="C1954" s="2" t="s">
        <v>6062</v>
      </c>
      <c r="D1954" s="4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8" t="s">
        <v>8316</v>
      </c>
      <c r="P1954" t="s">
        <v>8346</v>
      </c>
      <c r="Q1954">
        <f t="shared" si="30"/>
        <v>2013</v>
      </c>
      <c r="R1954" s="6">
        <f>(((J1954/60)/60)/24)+DATE(1970,1,1)</f>
        <v>41526.60665509259</v>
      </c>
    </row>
    <row r="1955" spans="1:18" ht="45" x14ac:dyDescent="0.25">
      <c r="A1955">
        <v>1953</v>
      </c>
      <c r="B1955" s="2" t="s">
        <v>1954</v>
      </c>
      <c r="C1955" s="2" t="s">
        <v>6063</v>
      </c>
      <c r="D1955" s="4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8" t="s">
        <v>8316</v>
      </c>
      <c r="P1955" t="s">
        <v>8346</v>
      </c>
      <c r="Q1955">
        <f t="shared" si="30"/>
        <v>2012</v>
      </c>
      <c r="R1955" s="6">
        <f>(((J1955/60)/60)/24)+DATE(1970,1,1)</f>
        <v>40941.199826388889</v>
      </c>
    </row>
    <row r="1956" spans="1:18" ht="30" x14ac:dyDescent="0.25">
      <c r="A1956">
        <v>1954</v>
      </c>
      <c r="B1956" s="2" t="s">
        <v>1955</v>
      </c>
      <c r="C1956" s="2" t="s">
        <v>6064</v>
      </c>
      <c r="D1956" s="4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8" t="s">
        <v>8316</v>
      </c>
      <c r="P1956" t="s">
        <v>8346</v>
      </c>
      <c r="Q1956">
        <f t="shared" si="30"/>
        <v>2016</v>
      </c>
      <c r="R1956" s="6">
        <f>(((J1956/60)/60)/24)+DATE(1970,1,1)</f>
        <v>42394.580740740741</v>
      </c>
    </row>
    <row r="1957" spans="1:18" ht="60" x14ac:dyDescent="0.25">
      <c r="A1957">
        <v>1955</v>
      </c>
      <c r="B1957" s="2" t="s">
        <v>1956</v>
      </c>
      <c r="C1957" s="2" t="s">
        <v>6065</v>
      </c>
      <c r="D1957" s="4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8" t="s">
        <v>8316</v>
      </c>
      <c r="P1957" t="s">
        <v>8346</v>
      </c>
      <c r="Q1957">
        <f t="shared" si="30"/>
        <v>2012</v>
      </c>
      <c r="R1957" s="6">
        <f>(((J1957/60)/60)/24)+DATE(1970,1,1)</f>
        <v>41020.271770833337</v>
      </c>
    </row>
    <row r="1958" spans="1:18" ht="60" x14ac:dyDescent="0.25">
      <c r="A1958">
        <v>1956</v>
      </c>
      <c r="B1958" s="2" t="s">
        <v>1957</v>
      </c>
      <c r="C1958" s="2" t="s">
        <v>6066</v>
      </c>
      <c r="D1958" s="4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8" t="s">
        <v>8316</v>
      </c>
      <c r="P1958" t="s">
        <v>8346</v>
      </c>
      <c r="Q1958">
        <f t="shared" si="30"/>
        <v>2015</v>
      </c>
      <c r="R1958" s="6">
        <f>(((J1958/60)/60)/24)+DATE(1970,1,1)</f>
        <v>42067.923668981486</v>
      </c>
    </row>
    <row r="1959" spans="1:18" ht="30" x14ac:dyDescent="0.25">
      <c r="A1959">
        <v>1957</v>
      </c>
      <c r="B1959" s="2" t="s">
        <v>1958</v>
      </c>
      <c r="C1959" s="2" t="s">
        <v>6067</v>
      </c>
      <c r="D1959" s="4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8" t="s">
        <v>8316</v>
      </c>
      <c r="P1959" t="s">
        <v>8346</v>
      </c>
      <c r="Q1959">
        <f t="shared" si="30"/>
        <v>2012</v>
      </c>
      <c r="R1959" s="6">
        <f>(((J1959/60)/60)/24)+DATE(1970,1,1)</f>
        <v>41179.098530092589</v>
      </c>
    </row>
    <row r="1960" spans="1:18" ht="60" x14ac:dyDescent="0.25">
      <c r="A1960">
        <v>1958</v>
      </c>
      <c r="B1960" s="2" t="s">
        <v>1959</v>
      </c>
      <c r="C1960" s="2" t="s">
        <v>6068</v>
      </c>
      <c r="D1960" s="4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8" t="s">
        <v>8316</v>
      </c>
      <c r="P1960" t="s">
        <v>8346</v>
      </c>
      <c r="Q1960">
        <f t="shared" si="30"/>
        <v>2013</v>
      </c>
      <c r="R1960" s="6">
        <f>(((J1960/60)/60)/24)+DATE(1970,1,1)</f>
        <v>41326.987974537034</v>
      </c>
    </row>
    <row r="1961" spans="1:18" ht="60" x14ac:dyDescent="0.25">
      <c r="A1961">
        <v>1959</v>
      </c>
      <c r="B1961" s="2" t="s">
        <v>1960</v>
      </c>
      <c r="C1961" s="2" t="s">
        <v>6069</v>
      </c>
      <c r="D1961" s="4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8" t="s">
        <v>8316</v>
      </c>
      <c r="P1961" t="s">
        <v>8346</v>
      </c>
      <c r="Q1961">
        <f t="shared" si="30"/>
        <v>2014</v>
      </c>
      <c r="R1961" s="6">
        <f>(((J1961/60)/60)/24)+DATE(1970,1,1)</f>
        <v>41871.845601851855</v>
      </c>
    </row>
    <row r="1962" spans="1:18" ht="60" x14ac:dyDescent="0.25">
      <c r="A1962">
        <v>1960</v>
      </c>
      <c r="B1962" s="2" t="s">
        <v>1961</v>
      </c>
      <c r="C1962" s="2" t="s">
        <v>6070</v>
      </c>
      <c r="D1962" s="4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8" t="s">
        <v>8316</v>
      </c>
      <c r="P1962" t="s">
        <v>8346</v>
      </c>
      <c r="Q1962">
        <f t="shared" si="30"/>
        <v>2014</v>
      </c>
      <c r="R1962" s="6">
        <f>(((J1962/60)/60)/24)+DATE(1970,1,1)</f>
        <v>41964.362743055557</v>
      </c>
    </row>
    <row r="1963" spans="1:18" ht="45" x14ac:dyDescent="0.25">
      <c r="A1963">
        <v>1961</v>
      </c>
      <c r="B1963" s="2" t="s">
        <v>1962</v>
      </c>
      <c r="C1963" s="2" t="s">
        <v>6071</v>
      </c>
      <c r="D1963" s="4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8" t="s">
        <v>8316</v>
      </c>
      <c r="P1963" t="s">
        <v>8346</v>
      </c>
      <c r="Q1963">
        <f t="shared" si="30"/>
        <v>2012</v>
      </c>
      <c r="R1963" s="6">
        <f>(((J1963/60)/60)/24)+DATE(1970,1,1)</f>
        <v>41148.194641203707</v>
      </c>
    </row>
    <row r="1964" spans="1:18" ht="60" x14ac:dyDescent="0.25">
      <c r="A1964">
        <v>1962</v>
      </c>
      <c r="B1964" s="2" t="s">
        <v>1963</v>
      </c>
      <c r="C1964" s="2" t="s">
        <v>6072</v>
      </c>
      <c r="D1964" s="4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8" t="s">
        <v>8316</v>
      </c>
      <c r="P1964" t="s">
        <v>8346</v>
      </c>
      <c r="Q1964">
        <f t="shared" si="30"/>
        <v>2014</v>
      </c>
      <c r="R1964" s="6">
        <f>(((J1964/60)/60)/24)+DATE(1970,1,1)</f>
        <v>41742.780509259261</v>
      </c>
    </row>
    <row r="1965" spans="1:18" ht="60" x14ac:dyDescent="0.25">
      <c r="A1965">
        <v>1963</v>
      </c>
      <c r="B1965" s="2" t="s">
        <v>1964</v>
      </c>
      <c r="C1965" s="2" t="s">
        <v>6073</v>
      </c>
      <c r="D1965" s="4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8" t="s">
        <v>8316</v>
      </c>
      <c r="P1965" t="s">
        <v>8346</v>
      </c>
      <c r="Q1965">
        <f t="shared" si="30"/>
        <v>2014</v>
      </c>
      <c r="R1965" s="6">
        <f>(((J1965/60)/60)/24)+DATE(1970,1,1)</f>
        <v>41863.429791666669</v>
      </c>
    </row>
    <row r="1966" spans="1:18" ht="45" x14ac:dyDescent="0.25">
      <c r="A1966">
        <v>1964</v>
      </c>
      <c r="B1966" s="2" t="s">
        <v>1965</v>
      </c>
      <c r="C1966" s="2" t="s">
        <v>6074</v>
      </c>
      <c r="D1966" s="4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8" t="s">
        <v>8316</v>
      </c>
      <c r="P1966" t="s">
        <v>8346</v>
      </c>
      <c r="Q1966">
        <f t="shared" si="30"/>
        <v>2016</v>
      </c>
      <c r="R1966" s="6">
        <f>(((J1966/60)/60)/24)+DATE(1970,1,1)</f>
        <v>42452.272824074069</v>
      </c>
    </row>
    <row r="1967" spans="1:18" ht="45" x14ac:dyDescent="0.25">
      <c r="A1967">
        <v>1965</v>
      </c>
      <c r="B1967" s="2" t="s">
        <v>1966</v>
      </c>
      <c r="C1967" s="2" t="s">
        <v>6075</v>
      </c>
      <c r="D1967" s="4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8" t="s">
        <v>8316</v>
      </c>
      <c r="P1967" t="s">
        <v>8346</v>
      </c>
      <c r="Q1967">
        <f t="shared" si="30"/>
        <v>2011</v>
      </c>
      <c r="R1967" s="6">
        <f>(((J1967/60)/60)/24)+DATE(1970,1,1)</f>
        <v>40898.089236111111</v>
      </c>
    </row>
    <row r="1968" spans="1:18" ht="60" x14ac:dyDescent="0.25">
      <c r="A1968">
        <v>1966</v>
      </c>
      <c r="B1968" s="2" t="s">
        <v>1967</v>
      </c>
      <c r="C1968" s="2" t="s">
        <v>6076</v>
      </c>
      <c r="D1968" s="4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8" t="s">
        <v>8316</v>
      </c>
      <c r="P1968" t="s">
        <v>8346</v>
      </c>
      <c r="Q1968">
        <f t="shared" si="30"/>
        <v>2014</v>
      </c>
      <c r="R1968" s="6">
        <f>(((J1968/60)/60)/24)+DATE(1970,1,1)</f>
        <v>41835.540486111109</v>
      </c>
    </row>
    <row r="1969" spans="1:18" ht="60" x14ac:dyDescent="0.25">
      <c r="A1969">
        <v>1967</v>
      </c>
      <c r="B1969" s="2" t="s">
        <v>1968</v>
      </c>
      <c r="C1969" s="2" t="s">
        <v>6077</v>
      </c>
      <c r="D1969" s="4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8" t="s">
        <v>8316</v>
      </c>
      <c r="P1969" t="s">
        <v>8346</v>
      </c>
      <c r="Q1969">
        <f t="shared" si="30"/>
        <v>2014</v>
      </c>
      <c r="R1969" s="6">
        <f>(((J1969/60)/60)/24)+DATE(1970,1,1)</f>
        <v>41730.663530092592</v>
      </c>
    </row>
    <row r="1970" spans="1:18" ht="30" x14ac:dyDescent="0.25">
      <c r="A1970">
        <v>1968</v>
      </c>
      <c r="B1970" s="2" t="s">
        <v>1969</v>
      </c>
      <c r="C1970" s="2" t="s">
        <v>6078</v>
      </c>
      <c r="D1970" s="4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8" t="s">
        <v>8316</v>
      </c>
      <c r="P1970" t="s">
        <v>8346</v>
      </c>
      <c r="Q1970">
        <f t="shared" si="30"/>
        <v>2016</v>
      </c>
      <c r="R1970" s="6">
        <f>(((J1970/60)/60)/24)+DATE(1970,1,1)</f>
        <v>42676.586979166663</v>
      </c>
    </row>
    <row r="1971" spans="1:18" ht="60" x14ac:dyDescent="0.25">
      <c r="A1971">
        <v>1969</v>
      </c>
      <c r="B1971" s="2" t="s">
        <v>1970</v>
      </c>
      <c r="C1971" s="2" t="s">
        <v>6079</v>
      </c>
      <c r="D1971" s="4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8" t="s">
        <v>8316</v>
      </c>
      <c r="P1971" t="s">
        <v>8346</v>
      </c>
      <c r="Q1971">
        <f t="shared" si="30"/>
        <v>2016</v>
      </c>
      <c r="R1971" s="6">
        <f>(((J1971/60)/60)/24)+DATE(1970,1,1)</f>
        <v>42557.792453703703</v>
      </c>
    </row>
    <row r="1972" spans="1:18" ht="45" x14ac:dyDescent="0.25">
      <c r="A1972">
        <v>1970</v>
      </c>
      <c r="B1972" s="2" t="s">
        <v>1971</v>
      </c>
      <c r="C1972" s="2" t="s">
        <v>6080</v>
      </c>
      <c r="D1972" s="4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8" t="s">
        <v>8316</v>
      </c>
      <c r="P1972" t="s">
        <v>8346</v>
      </c>
      <c r="Q1972">
        <f t="shared" si="30"/>
        <v>2013</v>
      </c>
      <c r="R1972" s="6">
        <f>(((J1972/60)/60)/24)+DATE(1970,1,1)</f>
        <v>41324.193298611113</v>
      </c>
    </row>
    <row r="1973" spans="1:18" ht="60" x14ac:dyDescent="0.25">
      <c r="A1973">
        <v>1971</v>
      </c>
      <c r="B1973" s="2" t="s">
        <v>1972</v>
      </c>
      <c r="C1973" s="2" t="s">
        <v>6081</v>
      </c>
      <c r="D1973" s="4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8" t="s">
        <v>8316</v>
      </c>
      <c r="P1973" t="s">
        <v>8346</v>
      </c>
      <c r="Q1973">
        <f t="shared" si="30"/>
        <v>2013</v>
      </c>
      <c r="R1973" s="6">
        <f>(((J1973/60)/60)/24)+DATE(1970,1,1)</f>
        <v>41561.500706018516</v>
      </c>
    </row>
    <row r="1974" spans="1:18" ht="60" x14ac:dyDescent="0.25">
      <c r="A1974">
        <v>1972</v>
      </c>
      <c r="B1974" s="2" t="s">
        <v>1973</v>
      </c>
      <c r="C1974" s="2" t="s">
        <v>6082</v>
      </c>
      <c r="D1974" s="4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8" t="s">
        <v>8316</v>
      </c>
      <c r="P1974" t="s">
        <v>8346</v>
      </c>
      <c r="Q1974">
        <f t="shared" si="30"/>
        <v>2012</v>
      </c>
      <c r="R1974" s="6">
        <f>(((J1974/60)/60)/24)+DATE(1970,1,1)</f>
        <v>41201.012083333335</v>
      </c>
    </row>
    <row r="1975" spans="1:18" ht="60" x14ac:dyDescent="0.25">
      <c r="A1975">
        <v>1973</v>
      </c>
      <c r="B1975" s="2" t="s">
        <v>1974</v>
      </c>
      <c r="C1975" s="2" t="s">
        <v>6083</v>
      </c>
      <c r="D1975" s="4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8" t="s">
        <v>8316</v>
      </c>
      <c r="P1975" t="s">
        <v>8346</v>
      </c>
      <c r="Q1975">
        <f t="shared" si="30"/>
        <v>2016</v>
      </c>
      <c r="R1975" s="6">
        <f>(((J1975/60)/60)/24)+DATE(1970,1,1)</f>
        <v>42549.722962962958</v>
      </c>
    </row>
    <row r="1976" spans="1:18" ht="60" x14ac:dyDescent="0.25">
      <c r="A1976">
        <v>1974</v>
      </c>
      <c r="B1976" s="2" t="s">
        <v>1975</v>
      </c>
      <c r="C1976" s="2" t="s">
        <v>6084</v>
      </c>
      <c r="D1976" s="4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8" t="s">
        <v>8316</v>
      </c>
      <c r="P1976" t="s">
        <v>8346</v>
      </c>
      <c r="Q1976">
        <f t="shared" si="30"/>
        <v>2013</v>
      </c>
      <c r="R1976" s="6">
        <f>(((J1976/60)/60)/24)+DATE(1970,1,1)</f>
        <v>41445.334131944444</v>
      </c>
    </row>
    <row r="1977" spans="1:18" ht="30" x14ac:dyDescent="0.25">
      <c r="A1977">
        <v>1975</v>
      </c>
      <c r="B1977" s="2" t="s">
        <v>1976</v>
      </c>
      <c r="C1977" s="2" t="s">
        <v>6085</v>
      </c>
      <c r="D1977" s="4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8" t="s">
        <v>8316</v>
      </c>
      <c r="P1977" t="s">
        <v>8346</v>
      </c>
      <c r="Q1977">
        <f t="shared" si="30"/>
        <v>2013</v>
      </c>
      <c r="R1977" s="6">
        <f>(((J1977/60)/60)/24)+DATE(1970,1,1)</f>
        <v>41313.755219907405</v>
      </c>
    </row>
    <row r="1978" spans="1:18" ht="30" x14ac:dyDescent="0.25">
      <c r="A1978">
        <v>1976</v>
      </c>
      <c r="B1978" s="2" t="s">
        <v>1977</v>
      </c>
      <c r="C1978" s="2" t="s">
        <v>6086</v>
      </c>
      <c r="D1978" s="4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8" t="s">
        <v>8316</v>
      </c>
      <c r="P1978" t="s">
        <v>8346</v>
      </c>
      <c r="Q1978">
        <f t="shared" si="30"/>
        <v>2013</v>
      </c>
      <c r="R1978" s="6">
        <f>(((J1978/60)/60)/24)+DATE(1970,1,1)</f>
        <v>41438.899594907409</v>
      </c>
    </row>
    <row r="1979" spans="1:18" ht="45" x14ac:dyDescent="0.25">
      <c r="A1979">
        <v>1977</v>
      </c>
      <c r="B1979" s="2" t="s">
        <v>1978</v>
      </c>
      <c r="C1979" s="2" t="s">
        <v>6087</v>
      </c>
      <c r="D1979" s="4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8" t="s">
        <v>8316</v>
      </c>
      <c r="P1979" t="s">
        <v>8346</v>
      </c>
      <c r="Q1979">
        <f t="shared" si="30"/>
        <v>2015</v>
      </c>
      <c r="R1979" s="6">
        <f>(((J1979/60)/60)/24)+DATE(1970,1,1)</f>
        <v>42311.216898148152</v>
      </c>
    </row>
    <row r="1980" spans="1:18" ht="60" x14ac:dyDescent="0.25">
      <c r="A1980">
        <v>1978</v>
      </c>
      <c r="B1980" s="2" t="s">
        <v>1979</v>
      </c>
      <c r="C1980" s="2" t="s">
        <v>6088</v>
      </c>
      <c r="D1980" s="4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8" t="s">
        <v>8316</v>
      </c>
      <c r="P1980" t="s">
        <v>8346</v>
      </c>
      <c r="Q1980">
        <f t="shared" si="30"/>
        <v>2012</v>
      </c>
      <c r="R1980" s="6">
        <f>(((J1980/60)/60)/24)+DATE(1970,1,1)</f>
        <v>41039.225601851853</v>
      </c>
    </row>
    <row r="1981" spans="1:18" ht="45" x14ac:dyDescent="0.25">
      <c r="A1981">
        <v>1979</v>
      </c>
      <c r="B1981" s="2" t="s">
        <v>1980</v>
      </c>
      <c r="C1981" s="2" t="s">
        <v>6089</v>
      </c>
      <c r="D1981" s="4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8" t="s">
        <v>8316</v>
      </c>
      <c r="P1981" t="s">
        <v>8346</v>
      </c>
      <c r="Q1981">
        <f t="shared" si="30"/>
        <v>2015</v>
      </c>
      <c r="R1981" s="6">
        <f>(((J1981/60)/60)/24)+DATE(1970,1,1)</f>
        <v>42290.460023148145</v>
      </c>
    </row>
    <row r="1982" spans="1:18" ht="30" x14ac:dyDescent="0.25">
      <c r="A1982">
        <v>1980</v>
      </c>
      <c r="B1982" s="2" t="s">
        <v>1981</v>
      </c>
      <c r="C1982" s="2" t="s">
        <v>6090</v>
      </c>
      <c r="D1982" s="4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8" t="s">
        <v>8316</v>
      </c>
      <c r="P1982" t="s">
        <v>8346</v>
      </c>
      <c r="Q1982">
        <f t="shared" si="30"/>
        <v>2016</v>
      </c>
      <c r="R1982" s="6">
        <f>(((J1982/60)/60)/24)+DATE(1970,1,1)</f>
        <v>42423.542384259257</v>
      </c>
    </row>
    <row r="1983" spans="1:18" ht="60" x14ac:dyDescent="0.25">
      <c r="A1983">
        <v>1981</v>
      </c>
      <c r="B1983" s="2" t="s">
        <v>1982</v>
      </c>
      <c r="C1983" s="2" t="s">
        <v>6091</v>
      </c>
      <c r="D1983" s="4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8" t="s">
        <v>8335</v>
      </c>
      <c r="P1983" t="s">
        <v>8347</v>
      </c>
      <c r="Q1983">
        <f t="shared" si="30"/>
        <v>2014</v>
      </c>
      <c r="R1983" s="6">
        <f>(((J1983/60)/60)/24)+DATE(1970,1,1)</f>
        <v>41799.725289351853</v>
      </c>
    </row>
    <row r="1984" spans="1:18" ht="45" x14ac:dyDescent="0.25">
      <c r="A1984">
        <v>1982</v>
      </c>
      <c r="B1984" s="2" t="s">
        <v>1983</v>
      </c>
      <c r="C1984" s="2" t="s">
        <v>6092</v>
      </c>
      <c r="D1984" s="4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8" t="s">
        <v>8335</v>
      </c>
      <c r="P1984" t="s">
        <v>8347</v>
      </c>
      <c r="Q1984">
        <f t="shared" si="30"/>
        <v>2016</v>
      </c>
      <c r="R1984" s="6">
        <f>(((J1984/60)/60)/24)+DATE(1970,1,1)</f>
        <v>42678.586655092593</v>
      </c>
    </row>
    <row r="1985" spans="1:18" ht="60" x14ac:dyDescent="0.25">
      <c r="A1985">
        <v>1983</v>
      </c>
      <c r="B1985" s="2" t="s">
        <v>1984</v>
      </c>
      <c r="C1985" s="2" t="s">
        <v>6093</v>
      </c>
      <c r="D1985" s="4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8" t="s">
        <v>8335</v>
      </c>
      <c r="P1985" t="s">
        <v>8347</v>
      </c>
      <c r="Q1985">
        <f t="shared" si="30"/>
        <v>2016</v>
      </c>
      <c r="R1985" s="6">
        <f>(((J1985/60)/60)/24)+DATE(1970,1,1)</f>
        <v>42593.011782407411</v>
      </c>
    </row>
    <row r="1986" spans="1:18" ht="60" x14ac:dyDescent="0.25">
      <c r="A1986">
        <v>1984</v>
      </c>
      <c r="B1986" s="2" t="s">
        <v>1985</v>
      </c>
      <c r="C1986" s="2" t="s">
        <v>6094</v>
      </c>
      <c r="D1986" s="4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8" t="s">
        <v>8335</v>
      </c>
      <c r="P1986" t="s">
        <v>8347</v>
      </c>
      <c r="Q1986">
        <f t="shared" si="30"/>
        <v>2014</v>
      </c>
      <c r="R1986" s="6">
        <f>(((J1986/60)/60)/24)+DATE(1970,1,1)</f>
        <v>41913.790289351848</v>
      </c>
    </row>
    <row r="1987" spans="1:18" ht="60" x14ac:dyDescent="0.25">
      <c r="A1987">
        <v>1985</v>
      </c>
      <c r="B1987" s="2" t="s">
        <v>1986</v>
      </c>
      <c r="C1987" s="2" t="s">
        <v>6095</v>
      </c>
      <c r="D1987" s="4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8" t="s">
        <v>8335</v>
      </c>
      <c r="P1987" t="s">
        <v>8347</v>
      </c>
      <c r="Q1987">
        <f t="shared" ref="Q1987:Q2050" si="31">YEAR(R1987)</f>
        <v>2016</v>
      </c>
      <c r="R1987" s="6">
        <f>(((J1987/60)/60)/24)+DATE(1970,1,1)</f>
        <v>42555.698738425926</v>
      </c>
    </row>
    <row r="1988" spans="1:18" ht="60" x14ac:dyDescent="0.25">
      <c r="A1988">
        <v>1986</v>
      </c>
      <c r="B1988" s="2" t="s">
        <v>1987</v>
      </c>
      <c r="C1988" s="2" t="s">
        <v>6096</v>
      </c>
      <c r="D1988" s="4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8" t="s">
        <v>8335</v>
      </c>
      <c r="P1988" t="s">
        <v>8347</v>
      </c>
      <c r="Q1988">
        <f t="shared" si="31"/>
        <v>2016</v>
      </c>
      <c r="R1988" s="6">
        <f>(((J1988/60)/60)/24)+DATE(1970,1,1)</f>
        <v>42413.433831018512</v>
      </c>
    </row>
    <row r="1989" spans="1:18" ht="30" x14ac:dyDescent="0.25">
      <c r="A1989">
        <v>1987</v>
      </c>
      <c r="B1989" s="2" t="s">
        <v>1988</v>
      </c>
      <c r="C1989" s="2" t="s">
        <v>6097</v>
      </c>
      <c r="D1989" s="4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8" t="s">
        <v>8335</v>
      </c>
      <c r="P1989" t="s">
        <v>8347</v>
      </c>
      <c r="Q1989">
        <f t="shared" si="31"/>
        <v>2015</v>
      </c>
      <c r="R1989" s="6">
        <f>(((J1989/60)/60)/24)+DATE(1970,1,1)</f>
        <v>42034.639768518522</v>
      </c>
    </row>
    <row r="1990" spans="1:18" x14ac:dyDescent="0.25">
      <c r="A1990">
        <v>1988</v>
      </c>
      <c r="B1990" s="2" t="s">
        <v>1989</v>
      </c>
      <c r="C1990" s="2" t="s">
        <v>6098</v>
      </c>
      <c r="D1990" s="4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8" t="s">
        <v>8335</v>
      </c>
      <c r="P1990" t="s">
        <v>8347</v>
      </c>
      <c r="Q1990">
        <f t="shared" si="31"/>
        <v>2015</v>
      </c>
      <c r="R1990" s="6">
        <f>(((J1990/60)/60)/24)+DATE(1970,1,1)</f>
        <v>42206.763217592597</v>
      </c>
    </row>
    <row r="1991" spans="1:18" ht="45" x14ac:dyDescent="0.25">
      <c r="A1991">
        <v>1989</v>
      </c>
      <c r="B1991" s="2" t="s">
        <v>1990</v>
      </c>
      <c r="C1991" s="2" t="s">
        <v>6099</v>
      </c>
      <c r="D1991" s="4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8" t="s">
        <v>8335</v>
      </c>
      <c r="P1991" t="s">
        <v>8347</v>
      </c>
      <c r="Q1991">
        <f t="shared" si="31"/>
        <v>2016</v>
      </c>
      <c r="R1991" s="6">
        <f>(((J1991/60)/60)/24)+DATE(1970,1,1)</f>
        <v>42685.680648148147</v>
      </c>
    </row>
    <row r="1992" spans="1:18" ht="60" x14ac:dyDescent="0.25">
      <c r="A1992">
        <v>1990</v>
      </c>
      <c r="B1992" s="2" t="s">
        <v>1991</v>
      </c>
      <c r="C1992" s="2" t="s">
        <v>6100</v>
      </c>
      <c r="D1992" s="4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8" t="s">
        <v>8335</v>
      </c>
      <c r="P1992" t="s">
        <v>8347</v>
      </c>
      <c r="Q1992">
        <f t="shared" si="31"/>
        <v>2016</v>
      </c>
      <c r="R1992" s="6">
        <f>(((J1992/60)/60)/24)+DATE(1970,1,1)</f>
        <v>42398.195972222224</v>
      </c>
    </row>
    <row r="1993" spans="1:18" ht="30" x14ac:dyDescent="0.25">
      <c r="A1993">
        <v>1991</v>
      </c>
      <c r="B1993" s="2" t="s">
        <v>1992</v>
      </c>
      <c r="C1993" s="2" t="s">
        <v>6101</v>
      </c>
      <c r="D1993" s="4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8" t="s">
        <v>8335</v>
      </c>
      <c r="P1993" t="s">
        <v>8347</v>
      </c>
      <c r="Q1993">
        <f t="shared" si="31"/>
        <v>2015</v>
      </c>
      <c r="R1993" s="6">
        <f>(((J1993/60)/60)/24)+DATE(1970,1,1)</f>
        <v>42167.89335648148</v>
      </c>
    </row>
    <row r="1994" spans="1:18" ht="30" x14ac:dyDescent="0.25">
      <c r="A1994">
        <v>1992</v>
      </c>
      <c r="B1994" s="2" t="s">
        <v>1993</v>
      </c>
      <c r="C1994" s="2" t="s">
        <v>6102</v>
      </c>
      <c r="D1994" s="4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8" t="s">
        <v>8335</v>
      </c>
      <c r="P1994" t="s">
        <v>8347</v>
      </c>
      <c r="Q1994">
        <f t="shared" si="31"/>
        <v>2015</v>
      </c>
      <c r="R1994" s="6">
        <f>(((J1994/60)/60)/24)+DATE(1970,1,1)</f>
        <v>42023.143414351856</v>
      </c>
    </row>
    <row r="1995" spans="1:18" ht="60" x14ac:dyDescent="0.25">
      <c r="A1995">
        <v>1993</v>
      </c>
      <c r="B1995" s="2" t="s">
        <v>1994</v>
      </c>
      <c r="C1995" s="2" t="s">
        <v>6103</v>
      </c>
      <c r="D1995" s="4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8" t="s">
        <v>8335</v>
      </c>
      <c r="P1995" t="s">
        <v>8347</v>
      </c>
      <c r="Q1995">
        <f t="shared" si="31"/>
        <v>2015</v>
      </c>
      <c r="R1995" s="6">
        <f>(((J1995/60)/60)/24)+DATE(1970,1,1)</f>
        <v>42329.58839120371</v>
      </c>
    </row>
    <row r="1996" spans="1:18" ht="60" x14ac:dyDescent="0.25">
      <c r="A1996">
        <v>1994</v>
      </c>
      <c r="B1996" s="2" t="s">
        <v>1995</v>
      </c>
      <c r="C1996" s="2" t="s">
        <v>6104</v>
      </c>
      <c r="D1996" s="4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8" t="s">
        <v>8335</v>
      </c>
      <c r="P1996" t="s">
        <v>8347</v>
      </c>
      <c r="Q1996">
        <f t="shared" si="31"/>
        <v>2016</v>
      </c>
      <c r="R1996" s="6">
        <f>(((J1996/60)/60)/24)+DATE(1970,1,1)</f>
        <v>42651.006273148145</v>
      </c>
    </row>
    <row r="1997" spans="1:18" ht="60" x14ac:dyDescent="0.25">
      <c r="A1997">
        <v>1995</v>
      </c>
      <c r="B1997" s="2" t="s">
        <v>1996</v>
      </c>
      <c r="C1997" s="2" t="s">
        <v>6105</v>
      </c>
      <c r="D1997" s="4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8" t="s">
        <v>8335</v>
      </c>
      <c r="P1997" t="s">
        <v>8347</v>
      </c>
      <c r="Q1997">
        <f t="shared" si="31"/>
        <v>2015</v>
      </c>
      <c r="R1997" s="6">
        <f>(((J1997/60)/60)/24)+DATE(1970,1,1)</f>
        <v>42181.902037037042</v>
      </c>
    </row>
    <row r="1998" spans="1:18" ht="60" x14ac:dyDescent="0.25">
      <c r="A1998">
        <v>1996</v>
      </c>
      <c r="B1998" s="2" t="s">
        <v>1997</v>
      </c>
      <c r="C1998" s="2" t="s">
        <v>6106</v>
      </c>
      <c r="D1998" s="4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8" t="s">
        <v>8335</v>
      </c>
      <c r="P1998" t="s">
        <v>8347</v>
      </c>
      <c r="Q1998">
        <f t="shared" si="31"/>
        <v>2014</v>
      </c>
      <c r="R1998" s="6">
        <f>(((J1998/60)/60)/24)+DATE(1970,1,1)</f>
        <v>41800.819571759261</v>
      </c>
    </row>
    <row r="1999" spans="1:18" ht="60" x14ac:dyDescent="0.25">
      <c r="A1999">
        <v>1997</v>
      </c>
      <c r="B1999" s="2" t="s">
        <v>1998</v>
      </c>
      <c r="C1999" s="2" t="s">
        <v>6107</v>
      </c>
      <c r="D1999" s="4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8" t="s">
        <v>8335</v>
      </c>
      <c r="P1999" t="s">
        <v>8347</v>
      </c>
      <c r="Q1999">
        <f t="shared" si="31"/>
        <v>2014</v>
      </c>
      <c r="R1999" s="6">
        <f>(((J1999/60)/60)/24)+DATE(1970,1,1)</f>
        <v>41847.930694444447</v>
      </c>
    </row>
    <row r="2000" spans="1:18" ht="60" x14ac:dyDescent="0.25">
      <c r="A2000">
        <v>1998</v>
      </c>
      <c r="B2000" s="2" t="s">
        <v>1999</v>
      </c>
      <c r="C2000" s="2" t="s">
        <v>6108</v>
      </c>
      <c r="D2000" s="4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8" t="s">
        <v>8335</v>
      </c>
      <c r="P2000" t="s">
        <v>8347</v>
      </c>
      <c r="Q2000">
        <f t="shared" si="31"/>
        <v>2014</v>
      </c>
      <c r="R2000" s="6">
        <f>(((J2000/60)/60)/24)+DATE(1970,1,1)</f>
        <v>41807.118495370371</v>
      </c>
    </row>
    <row r="2001" spans="1:18" ht="45" x14ac:dyDescent="0.25">
      <c r="A2001">
        <v>1999</v>
      </c>
      <c r="B2001" s="2" t="s">
        <v>2000</v>
      </c>
      <c r="C2001" s="2" t="s">
        <v>6109</v>
      </c>
      <c r="D2001" s="4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8" t="s">
        <v>8335</v>
      </c>
      <c r="P2001" t="s">
        <v>8347</v>
      </c>
      <c r="Q2001">
        <f t="shared" si="31"/>
        <v>2014</v>
      </c>
      <c r="R2001" s="6">
        <f>(((J2001/60)/60)/24)+DATE(1970,1,1)</f>
        <v>41926.482731481483</v>
      </c>
    </row>
    <row r="2002" spans="1:18" ht="60" x14ac:dyDescent="0.25">
      <c r="A2002">
        <v>2000</v>
      </c>
      <c r="B2002" s="2" t="s">
        <v>2001</v>
      </c>
      <c r="C2002" s="2" t="s">
        <v>6110</v>
      </c>
      <c r="D2002" s="4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8" t="s">
        <v>8335</v>
      </c>
      <c r="P2002" t="s">
        <v>8347</v>
      </c>
      <c r="Q2002">
        <f t="shared" si="31"/>
        <v>2015</v>
      </c>
      <c r="R2002" s="6">
        <f>(((J2002/60)/60)/24)+DATE(1970,1,1)</f>
        <v>42345.951539351852</v>
      </c>
    </row>
    <row r="2003" spans="1:18" ht="45" x14ac:dyDescent="0.25">
      <c r="A2003">
        <v>2001</v>
      </c>
      <c r="B2003" s="2" t="s">
        <v>2002</v>
      </c>
      <c r="C2003" s="2" t="s">
        <v>6111</v>
      </c>
      <c r="D2003" s="4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8" t="s">
        <v>8316</v>
      </c>
      <c r="P2003" t="s">
        <v>8346</v>
      </c>
      <c r="Q2003">
        <f t="shared" si="31"/>
        <v>2015</v>
      </c>
      <c r="R2003" s="6">
        <f>(((J2003/60)/60)/24)+DATE(1970,1,1)</f>
        <v>42136.209675925929</v>
      </c>
    </row>
    <row r="2004" spans="1:18" ht="45" x14ac:dyDescent="0.25">
      <c r="A2004">
        <v>2002</v>
      </c>
      <c r="B2004" s="2" t="s">
        <v>2003</v>
      </c>
      <c r="C2004" s="2" t="s">
        <v>6112</v>
      </c>
      <c r="D2004" s="4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8" t="s">
        <v>8316</v>
      </c>
      <c r="P2004" t="s">
        <v>8346</v>
      </c>
      <c r="Q2004">
        <f t="shared" si="31"/>
        <v>2016</v>
      </c>
      <c r="R2004" s="6">
        <f>(((J2004/60)/60)/24)+DATE(1970,1,1)</f>
        <v>42728.71230324074</v>
      </c>
    </row>
    <row r="2005" spans="1:18" ht="60" x14ac:dyDescent="0.25">
      <c r="A2005">
        <v>2003</v>
      </c>
      <c r="B2005" s="2" t="s">
        <v>2004</v>
      </c>
      <c r="C2005" s="2" t="s">
        <v>6113</v>
      </c>
      <c r="D2005" s="4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8" t="s">
        <v>8316</v>
      </c>
      <c r="P2005" t="s">
        <v>8346</v>
      </c>
      <c r="Q2005">
        <f t="shared" si="31"/>
        <v>2010</v>
      </c>
      <c r="R2005" s="6">
        <f>(((J2005/60)/60)/24)+DATE(1970,1,1)</f>
        <v>40347.125601851854</v>
      </c>
    </row>
    <row r="2006" spans="1:18" ht="60" x14ac:dyDescent="0.25">
      <c r="A2006">
        <v>2004</v>
      </c>
      <c r="B2006" s="2" t="s">
        <v>2005</v>
      </c>
      <c r="C2006" s="2" t="s">
        <v>6114</v>
      </c>
      <c r="D2006" s="4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8" t="s">
        <v>8316</v>
      </c>
      <c r="P2006" t="s">
        <v>8346</v>
      </c>
      <c r="Q2006">
        <f t="shared" si="31"/>
        <v>2014</v>
      </c>
      <c r="R2006" s="6">
        <f>(((J2006/60)/60)/24)+DATE(1970,1,1)</f>
        <v>41800.604895833334</v>
      </c>
    </row>
    <row r="2007" spans="1:18" ht="60" x14ac:dyDescent="0.25">
      <c r="A2007">
        <v>2005</v>
      </c>
      <c r="B2007" s="2" t="s">
        <v>2006</v>
      </c>
      <c r="C2007" s="2" t="s">
        <v>6115</v>
      </c>
      <c r="D2007" s="4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8" t="s">
        <v>8316</v>
      </c>
      <c r="P2007" t="s">
        <v>8346</v>
      </c>
      <c r="Q2007">
        <f t="shared" si="31"/>
        <v>2013</v>
      </c>
      <c r="R2007" s="6">
        <f>(((J2007/60)/60)/24)+DATE(1970,1,1)</f>
        <v>41535.812708333331</v>
      </c>
    </row>
    <row r="2008" spans="1:18" ht="60" x14ac:dyDescent="0.25">
      <c r="A2008">
        <v>2006</v>
      </c>
      <c r="B2008" s="2" t="s">
        <v>2007</v>
      </c>
      <c r="C2008" s="2" t="s">
        <v>6116</v>
      </c>
      <c r="D2008" s="4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8" t="s">
        <v>8316</v>
      </c>
      <c r="P2008" t="s">
        <v>8346</v>
      </c>
      <c r="Q2008">
        <f t="shared" si="31"/>
        <v>2014</v>
      </c>
      <c r="R2008" s="6">
        <f>(((J2008/60)/60)/24)+DATE(1970,1,1)</f>
        <v>41941.500520833331</v>
      </c>
    </row>
    <row r="2009" spans="1:18" ht="60" x14ac:dyDescent="0.25">
      <c r="A2009">
        <v>2007</v>
      </c>
      <c r="B2009" s="2" t="s">
        <v>2008</v>
      </c>
      <c r="C2009" s="2" t="s">
        <v>6117</v>
      </c>
      <c r="D2009" s="4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8" t="s">
        <v>8316</v>
      </c>
      <c r="P2009" t="s">
        <v>8346</v>
      </c>
      <c r="Q2009">
        <f t="shared" si="31"/>
        <v>2010</v>
      </c>
      <c r="R2009" s="6">
        <f>(((J2009/60)/60)/24)+DATE(1970,1,1)</f>
        <v>40347.837800925925</v>
      </c>
    </row>
    <row r="2010" spans="1:18" ht="60" x14ac:dyDescent="0.25">
      <c r="A2010">
        <v>2008</v>
      </c>
      <c r="B2010" s="2" t="s">
        <v>2009</v>
      </c>
      <c r="C2010" s="2" t="s">
        <v>6118</v>
      </c>
      <c r="D2010" s="4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8" t="s">
        <v>8316</v>
      </c>
      <c r="P2010" t="s">
        <v>8346</v>
      </c>
      <c r="Q2010">
        <f t="shared" si="31"/>
        <v>2011</v>
      </c>
      <c r="R2010" s="6">
        <f>(((J2010/60)/60)/24)+DATE(1970,1,1)</f>
        <v>40761.604421296295</v>
      </c>
    </row>
    <row r="2011" spans="1:18" ht="60" x14ac:dyDescent="0.25">
      <c r="A2011">
        <v>2009</v>
      </c>
      <c r="B2011" s="2" t="s">
        <v>2010</v>
      </c>
      <c r="C2011" s="2" t="s">
        <v>6119</v>
      </c>
      <c r="D2011" s="4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8" t="s">
        <v>8316</v>
      </c>
      <c r="P2011" t="s">
        <v>8346</v>
      </c>
      <c r="Q2011">
        <f t="shared" si="31"/>
        <v>2016</v>
      </c>
      <c r="R2011" s="6">
        <f>(((J2011/60)/60)/24)+DATE(1970,1,1)</f>
        <v>42661.323414351849</v>
      </c>
    </row>
    <row r="2012" spans="1:18" ht="30" x14ac:dyDescent="0.25">
      <c r="A2012">
        <v>2010</v>
      </c>
      <c r="B2012" s="2" t="s">
        <v>2011</v>
      </c>
      <c r="C2012" s="2" t="s">
        <v>6120</v>
      </c>
      <c r="D2012" s="4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8" t="s">
        <v>8316</v>
      </c>
      <c r="P2012" t="s">
        <v>8346</v>
      </c>
      <c r="Q2012">
        <f t="shared" si="31"/>
        <v>2016</v>
      </c>
      <c r="R2012" s="6">
        <f>(((J2012/60)/60)/24)+DATE(1970,1,1)</f>
        <v>42570.996423611112</v>
      </c>
    </row>
    <row r="2013" spans="1:18" ht="45" x14ac:dyDescent="0.25">
      <c r="A2013">
        <v>2011</v>
      </c>
      <c r="B2013" s="2" t="s">
        <v>2012</v>
      </c>
      <c r="C2013" s="2" t="s">
        <v>6121</v>
      </c>
      <c r="D2013" s="4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8" t="s">
        <v>8316</v>
      </c>
      <c r="P2013" t="s">
        <v>8346</v>
      </c>
      <c r="Q2013">
        <f t="shared" si="31"/>
        <v>2015</v>
      </c>
      <c r="R2013" s="6">
        <f>(((J2013/60)/60)/24)+DATE(1970,1,1)</f>
        <v>42347.358483796299</v>
      </c>
    </row>
    <row r="2014" spans="1:18" ht="45" x14ac:dyDescent="0.25">
      <c r="A2014">
        <v>2012</v>
      </c>
      <c r="B2014" s="2" t="s">
        <v>2013</v>
      </c>
      <c r="C2014" s="2" t="s">
        <v>6122</v>
      </c>
      <c r="D2014" s="4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8" t="s">
        <v>8316</v>
      </c>
      <c r="P2014" t="s">
        <v>8346</v>
      </c>
      <c r="Q2014">
        <f t="shared" si="31"/>
        <v>2015</v>
      </c>
      <c r="R2014" s="6">
        <f>(((J2014/60)/60)/24)+DATE(1970,1,1)</f>
        <v>42010.822233796294</v>
      </c>
    </row>
    <row r="2015" spans="1:18" ht="60" x14ac:dyDescent="0.25">
      <c r="A2015">
        <v>2013</v>
      </c>
      <c r="B2015" s="2" t="s">
        <v>2014</v>
      </c>
      <c r="C2015" s="2" t="s">
        <v>6123</v>
      </c>
      <c r="D2015" s="4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8" t="s">
        <v>8316</v>
      </c>
      <c r="P2015" t="s">
        <v>8346</v>
      </c>
      <c r="Q2015">
        <f t="shared" si="31"/>
        <v>2016</v>
      </c>
      <c r="R2015" s="6">
        <f>(((J2015/60)/60)/24)+DATE(1970,1,1)</f>
        <v>42499.960810185185</v>
      </c>
    </row>
    <row r="2016" spans="1:18" ht="45" x14ac:dyDescent="0.25">
      <c r="A2016">
        <v>2014</v>
      </c>
      <c r="B2016" s="2" t="s">
        <v>2015</v>
      </c>
      <c r="C2016" s="2" t="s">
        <v>6124</v>
      </c>
      <c r="D2016" s="4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8" t="s">
        <v>8316</v>
      </c>
      <c r="P2016" t="s">
        <v>8346</v>
      </c>
      <c r="Q2016">
        <f t="shared" si="31"/>
        <v>2013</v>
      </c>
      <c r="R2016" s="6">
        <f>(((J2016/60)/60)/24)+DATE(1970,1,1)</f>
        <v>41324.214571759258</v>
      </c>
    </row>
    <row r="2017" spans="1:18" ht="45" x14ac:dyDescent="0.25">
      <c r="A2017">
        <v>2015</v>
      </c>
      <c r="B2017" s="2" t="s">
        <v>2016</v>
      </c>
      <c r="C2017" s="2" t="s">
        <v>6125</v>
      </c>
      <c r="D2017" s="4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8" t="s">
        <v>8316</v>
      </c>
      <c r="P2017" t="s">
        <v>8346</v>
      </c>
      <c r="Q2017">
        <f t="shared" si="31"/>
        <v>2011</v>
      </c>
      <c r="R2017" s="6">
        <f>(((J2017/60)/60)/24)+DATE(1970,1,1)</f>
        <v>40765.876886574071</v>
      </c>
    </row>
    <row r="2018" spans="1:18" ht="30" x14ac:dyDescent="0.25">
      <c r="A2018">
        <v>2016</v>
      </c>
      <c r="B2018" s="2" t="s">
        <v>2017</v>
      </c>
      <c r="C2018" s="2" t="s">
        <v>6126</v>
      </c>
      <c r="D2018" s="4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8" t="s">
        <v>8316</v>
      </c>
      <c r="P2018" t="s">
        <v>8346</v>
      </c>
      <c r="Q2018">
        <f t="shared" si="31"/>
        <v>2013</v>
      </c>
      <c r="R2018" s="6">
        <f>(((J2018/60)/60)/24)+DATE(1970,1,1)</f>
        <v>41312.88077546296</v>
      </c>
    </row>
    <row r="2019" spans="1:18" ht="60" x14ac:dyDescent="0.25">
      <c r="A2019">
        <v>2017</v>
      </c>
      <c r="B2019" s="2" t="s">
        <v>2018</v>
      </c>
      <c r="C2019" s="2" t="s">
        <v>6127</v>
      </c>
      <c r="D2019" s="4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8" t="s">
        <v>8316</v>
      </c>
      <c r="P2019" t="s">
        <v>8346</v>
      </c>
      <c r="Q2019">
        <f t="shared" si="31"/>
        <v>2012</v>
      </c>
      <c r="R2019" s="6">
        <f>(((J2019/60)/60)/24)+DATE(1970,1,1)</f>
        <v>40961.057349537034</v>
      </c>
    </row>
    <row r="2020" spans="1:18" ht="60" x14ac:dyDescent="0.25">
      <c r="A2020">
        <v>2018</v>
      </c>
      <c r="B2020" s="2" t="s">
        <v>2019</v>
      </c>
      <c r="C2020" s="2" t="s">
        <v>6128</v>
      </c>
      <c r="D2020" s="4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8" t="s">
        <v>8316</v>
      </c>
      <c r="P2020" t="s">
        <v>8346</v>
      </c>
      <c r="Q2020">
        <f t="shared" si="31"/>
        <v>2015</v>
      </c>
      <c r="R2020" s="6">
        <f>(((J2020/60)/60)/24)+DATE(1970,1,1)</f>
        <v>42199.365844907406</v>
      </c>
    </row>
    <row r="2021" spans="1:18" ht="60" x14ac:dyDescent="0.25">
      <c r="A2021">
        <v>2019</v>
      </c>
      <c r="B2021" s="2" t="s">
        <v>2020</v>
      </c>
      <c r="C2021" s="2" t="s">
        <v>6129</v>
      </c>
      <c r="D2021" s="4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8" t="s">
        <v>8316</v>
      </c>
      <c r="P2021" t="s">
        <v>8346</v>
      </c>
      <c r="Q2021">
        <f t="shared" si="31"/>
        <v>2016</v>
      </c>
      <c r="R2021" s="6">
        <f>(((J2021/60)/60)/24)+DATE(1970,1,1)</f>
        <v>42605.70857638889</v>
      </c>
    </row>
    <row r="2022" spans="1:18" ht="60" x14ac:dyDescent="0.25">
      <c r="A2022">
        <v>2020</v>
      </c>
      <c r="B2022" s="2" t="s">
        <v>2021</v>
      </c>
      <c r="C2022" s="2" t="s">
        <v>6130</v>
      </c>
      <c r="D2022" s="4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8" t="s">
        <v>8316</v>
      </c>
      <c r="P2022" t="s">
        <v>8346</v>
      </c>
      <c r="Q2022">
        <f t="shared" si="31"/>
        <v>2014</v>
      </c>
      <c r="R2022" s="6">
        <f>(((J2022/60)/60)/24)+DATE(1970,1,1)</f>
        <v>41737.097499999996</v>
      </c>
    </row>
    <row r="2023" spans="1:18" ht="60" x14ac:dyDescent="0.25">
      <c r="A2023">
        <v>2021</v>
      </c>
      <c r="B2023" s="2" t="s">
        <v>2022</v>
      </c>
      <c r="C2023" s="2" t="s">
        <v>6131</v>
      </c>
      <c r="D2023" s="4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8" t="s">
        <v>8316</v>
      </c>
      <c r="P2023" t="s">
        <v>8346</v>
      </c>
      <c r="Q2023">
        <f t="shared" si="31"/>
        <v>2014</v>
      </c>
      <c r="R2023" s="6">
        <f>(((J2023/60)/60)/24)+DATE(1970,1,1)</f>
        <v>41861.070567129631</v>
      </c>
    </row>
    <row r="2024" spans="1:18" ht="60" x14ac:dyDescent="0.25">
      <c r="A2024">
        <v>2022</v>
      </c>
      <c r="B2024" s="2" t="s">
        <v>2023</v>
      </c>
      <c r="C2024" s="2" t="s">
        <v>6132</v>
      </c>
      <c r="D2024" s="4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8" t="s">
        <v>8316</v>
      </c>
      <c r="P2024" t="s">
        <v>8346</v>
      </c>
      <c r="Q2024">
        <f t="shared" si="31"/>
        <v>2016</v>
      </c>
      <c r="R2024" s="6">
        <f>(((J2024/60)/60)/24)+DATE(1970,1,1)</f>
        <v>42502.569120370375</v>
      </c>
    </row>
    <row r="2025" spans="1:18" ht="60" x14ac:dyDescent="0.25">
      <c r="A2025">
        <v>2023</v>
      </c>
      <c r="B2025" s="2" t="s">
        <v>2024</v>
      </c>
      <c r="C2025" s="2" t="s">
        <v>6133</v>
      </c>
      <c r="D2025" s="4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8" t="s">
        <v>8316</v>
      </c>
      <c r="P2025" t="s">
        <v>8346</v>
      </c>
      <c r="Q2025">
        <f t="shared" si="31"/>
        <v>2015</v>
      </c>
      <c r="R2025" s="6">
        <f>(((J2025/60)/60)/24)+DATE(1970,1,1)</f>
        <v>42136.420752314814</v>
      </c>
    </row>
    <row r="2026" spans="1:18" ht="60" x14ac:dyDescent="0.25">
      <c r="A2026">
        <v>2024</v>
      </c>
      <c r="B2026" s="2" t="s">
        <v>2025</v>
      </c>
      <c r="C2026" s="2" t="s">
        <v>6134</v>
      </c>
      <c r="D2026" s="4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8" t="s">
        <v>8316</v>
      </c>
      <c r="P2026" t="s">
        <v>8346</v>
      </c>
      <c r="Q2026">
        <f t="shared" si="31"/>
        <v>2012</v>
      </c>
      <c r="R2026" s="6">
        <f>(((J2026/60)/60)/24)+DATE(1970,1,1)</f>
        <v>41099.966944444444</v>
      </c>
    </row>
    <row r="2027" spans="1:18" ht="60" x14ac:dyDescent="0.25">
      <c r="A2027">
        <v>2025</v>
      </c>
      <c r="B2027" s="2" t="s">
        <v>2026</v>
      </c>
      <c r="C2027" s="2" t="s">
        <v>6135</v>
      </c>
      <c r="D2027" s="4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8" t="s">
        <v>8316</v>
      </c>
      <c r="P2027" t="s">
        <v>8346</v>
      </c>
      <c r="Q2027">
        <f t="shared" si="31"/>
        <v>2015</v>
      </c>
      <c r="R2027" s="6">
        <f>(((J2027/60)/60)/24)+DATE(1970,1,1)</f>
        <v>42136.184560185182</v>
      </c>
    </row>
    <row r="2028" spans="1:18" ht="30" x14ac:dyDescent="0.25">
      <c r="A2028">
        <v>2026</v>
      </c>
      <c r="B2028" s="2" t="s">
        <v>2027</v>
      </c>
      <c r="C2028" s="2" t="s">
        <v>6136</v>
      </c>
      <c r="D2028" s="4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8" t="s">
        <v>8316</v>
      </c>
      <c r="P2028" t="s">
        <v>8346</v>
      </c>
      <c r="Q2028">
        <f t="shared" si="31"/>
        <v>2014</v>
      </c>
      <c r="R2028" s="6">
        <f>(((J2028/60)/60)/24)+DATE(1970,1,1)</f>
        <v>41704.735937500001</v>
      </c>
    </row>
    <row r="2029" spans="1:18" ht="45" x14ac:dyDescent="0.25">
      <c r="A2029">
        <v>2027</v>
      </c>
      <c r="B2029" s="2" t="s">
        <v>2028</v>
      </c>
      <c r="C2029" s="2" t="s">
        <v>6137</v>
      </c>
      <c r="D2029" s="4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8" t="s">
        <v>8316</v>
      </c>
      <c r="P2029" t="s">
        <v>8346</v>
      </c>
      <c r="Q2029">
        <f t="shared" si="31"/>
        <v>2015</v>
      </c>
      <c r="R2029" s="6">
        <f>(((J2029/60)/60)/24)+DATE(1970,1,1)</f>
        <v>42048.813877314817</v>
      </c>
    </row>
    <row r="2030" spans="1:18" ht="30" x14ac:dyDescent="0.25">
      <c r="A2030">
        <v>2028</v>
      </c>
      <c r="B2030" s="2" t="s">
        <v>2029</v>
      </c>
      <c r="C2030" s="2" t="s">
        <v>6138</v>
      </c>
      <c r="D2030" s="4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8" t="s">
        <v>8316</v>
      </c>
      <c r="P2030" t="s">
        <v>8346</v>
      </c>
      <c r="Q2030">
        <f t="shared" si="31"/>
        <v>2010</v>
      </c>
      <c r="R2030" s="6">
        <f>(((J2030/60)/60)/24)+DATE(1970,1,1)</f>
        <v>40215.919050925928</v>
      </c>
    </row>
    <row r="2031" spans="1:18" ht="45" x14ac:dyDescent="0.25">
      <c r="A2031">
        <v>2029</v>
      </c>
      <c r="B2031" s="2" t="s">
        <v>2030</v>
      </c>
      <c r="C2031" s="2" t="s">
        <v>6139</v>
      </c>
      <c r="D2031" s="4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8" t="s">
        <v>8316</v>
      </c>
      <c r="P2031" t="s">
        <v>8346</v>
      </c>
      <c r="Q2031">
        <f t="shared" si="31"/>
        <v>2014</v>
      </c>
      <c r="R2031" s="6">
        <f>(((J2031/60)/60)/24)+DATE(1970,1,1)</f>
        <v>41848.021770833337</v>
      </c>
    </row>
    <row r="2032" spans="1:18" ht="45" x14ac:dyDescent="0.25">
      <c r="A2032">
        <v>2030</v>
      </c>
      <c r="B2032" s="2" t="s">
        <v>2031</v>
      </c>
      <c r="C2032" s="2" t="s">
        <v>6140</v>
      </c>
      <c r="D2032" s="4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8" t="s">
        <v>8316</v>
      </c>
      <c r="P2032" t="s">
        <v>8346</v>
      </c>
      <c r="Q2032">
        <f t="shared" si="31"/>
        <v>2012</v>
      </c>
      <c r="R2032" s="6">
        <f>(((J2032/60)/60)/24)+DATE(1970,1,1)</f>
        <v>41212.996481481481</v>
      </c>
    </row>
    <row r="2033" spans="1:18" ht="45" x14ac:dyDescent="0.25">
      <c r="A2033">
        <v>2031</v>
      </c>
      <c r="B2033" s="2" t="s">
        <v>2032</v>
      </c>
      <c r="C2033" s="2" t="s">
        <v>6141</v>
      </c>
      <c r="D2033" s="4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8" t="s">
        <v>8316</v>
      </c>
      <c r="P2033" t="s">
        <v>8346</v>
      </c>
      <c r="Q2033">
        <f t="shared" si="31"/>
        <v>2014</v>
      </c>
      <c r="R2033" s="6">
        <f>(((J2033/60)/60)/24)+DATE(1970,1,1)</f>
        <v>41975.329317129625</v>
      </c>
    </row>
    <row r="2034" spans="1:18" ht="60" x14ac:dyDescent="0.25">
      <c r="A2034">
        <v>2032</v>
      </c>
      <c r="B2034" s="2" t="s">
        <v>2033</v>
      </c>
      <c r="C2034" s="2" t="s">
        <v>6142</v>
      </c>
      <c r="D2034" s="4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8" t="s">
        <v>8316</v>
      </c>
      <c r="P2034" t="s">
        <v>8346</v>
      </c>
      <c r="Q2034">
        <f t="shared" si="31"/>
        <v>2016</v>
      </c>
      <c r="R2034" s="6">
        <f>(((J2034/60)/60)/24)+DATE(1970,1,1)</f>
        <v>42689.565671296295</v>
      </c>
    </row>
    <row r="2035" spans="1:18" ht="60" x14ac:dyDescent="0.25">
      <c r="A2035">
        <v>2033</v>
      </c>
      <c r="B2035" s="2" t="s">
        <v>2034</v>
      </c>
      <c r="C2035" s="2" t="s">
        <v>6143</v>
      </c>
      <c r="D2035" s="4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8" t="s">
        <v>8316</v>
      </c>
      <c r="P2035" t="s">
        <v>8346</v>
      </c>
      <c r="Q2035">
        <f t="shared" si="31"/>
        <v>2014</v>
      </c>
      <c r="R2035" s="6">
        <f>(((J2035/60)/60)/24)+DATE(1970,1,1)</f>
        <v>41725.082384259258</v>
      </c>
    </row>
    <row r="2036" spans="1:18" ht="60" x14ac:dyDescent="0.25">
      <c r="A2036">
        <v>2034</v>
      </c>
      <c r="B2036" s="2" t="s">
        <v>2035</v>
      </c>
      <c r="C2036" s="2" t="s">
        <v>6144</v>
      </c>
      <c r="D2036" s="4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8" t="s">
        <v>8316</v>
      </c>
      <c r="P2036" t="s">
        <v>8346</v>
      </c>
      <c r="Q2036">
        <f t="shared" si="31"/>
        <v>2015</v>
      </c>
      <c r="R2036" s="6">
        <f>(((J2036/60)/60)/24)+DATE(1970,1,1)</f>
        <v>42076.130011574074</v>
      </c>
    </row>
    <row r="2037" spans="1:18" ht="60" x14ac:dyDescent="0.25">
      <c r="A2037">
        <v>2035</v>
      </c>
      <c r="B2037" s="2" t="s">
        <v>2036</v>
      </c>
      <c r="C2037" s="2" t="s">
        <v>6145</v>
      </c>
      <c r="D2037" s="4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8" t="s">
        <v>8316</v>
      </c>
      <c r="P2037" t="s">
        <v>8346</v>
      </c>
      <c r="Q2037">
        <f t="shared" si="31"/>
        <v>2015</v>
      </c>
      <c r="R2037" s="6">
        <f>(((J2037/60)/60)/24)+DATE(1970,1,1)</f>
        <v>42311.625081018516</v>
      </c>
    </row>
    <row r="2038" spans="1:18" ht="60" x14ac:dyDescent="0.25">
      <c r="A2038">
        <v>2036</v>
      </c>
      <c r="B2038" s="2" t="s">
        <v>2037</v>
      </c>
      <c r="C2038" s="2" t="s">
        <v>6146</v>
      </c>
      <c r="D2038" s="4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8" t="s">
        <v>8316</v>
      </c>
      <c r="P2038" t="s">
        <v>8346</v>
      </c>
      <c r="Q2038">
        <f t="shared" si="31"/>
        <v>2014</v>
      </c>
      <c r="R2038" s="6">
        <f>(((J2038/60)/60)/24)+DATE(1970,1,1)</f>
        <v>41738.864803240744</v>
      </c>
    </row>
    <row r="2039" spans="1:18" ht="45" x14ac:dyDescent="0.25">
      <c r="A2039">
        <v>2037</v>
      </c>
      <c r="B2039" s="2" t="s">
        <v>2038</v>
      </c>
      <c r="C2039" s="2" t="s">
        <v>6147</v>
      </c>
      <c r="D2039" s="4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8" t="s">
        <v>8316</v>
      </c>
      <c r="P2039" t="s">
        <v>8346</v>
      </c>
      <c r="Q2039">
        <f t="shared" si="31"/>
        <v>2013</v>
      </c>
      <c r="R2039" s="6">
        <f>(((J2039/60)/60)/24)+DATE(1970,1,1)</f>
        <v>41578.210104166668</v>
      </c>
    </row>
    <row r="2040" spans="1:18" ht="60" x14ac:dyDescent="0.25">
      <c r="A2040">
        <v>2038</v>
      </c>
      <c r="B2040" s="2" t="s">
        <v>2039</v>
      </c>
      <c r="C2040" s="2" t="s">
        <v>6148</v>
      </c>
      <c r="D2040" s="4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8" t="s">
        <v>8316</v>
      </c>
      <c r="P2040" t="s">
        <v>8346</v>
      </c>
      <c r="Q2040">
        <f t="shared" si="31"/>
        <v>2013</v>
      </c>
      <c r="R2040" s="6">
        <f>(((J2040/60)/60)/24)+DATE(1970,1,1)</f>
        <v>41424.27107638889</v>
      </c>
    </row>
    <row r="2041" spans="1:18" ht="45" x14ac:dyDescent="0.25">
      <c r="A2041">
        <v>2039</v>
      </c>
      <c r="B2041" s="2" t="s">
        <v>2040</v>
      </c>
      <c r="C2041" s="2" t="s">
        <v>6149</v>
      </c>
      <c r="D2041" s="4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8" t="s">
        <v>8316</v>
      </c>
      <c r="P2041" t="s">
        <v>8346</v>
      </c>
      <c r="Q2041">
        <f t="shared" si="31"/>
        <v>2016</v>
      </c>
      <c r="R2041" s="6">
        <f>(((J2041/60)/60)/24)+DATE(1970,1,1)</f>
        <v>42675.438946759255</v>
      </c>
    </row>
    <row r="2042" spans="1:18" ht="30" x14ac:dyDescent="0.25">
      <c r="A2042">
        <v>2040</v>
      </c>
      <c r="B2042" s="2" t="s">
        <v>2041</v>
      </c>
      <c r="C2042" s="2" t="s">
        <v>6150</v>
      </c>
      <c r="D2042" s="4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8" t="s">
        <v>8316</v>
      </c>
      <c r="P2042" t="s">
        <v>8346</v>
      </c>
      <c r="Q2042">
        <f t="shared" si="31"/>
        <v>2013</v>
      </c>
      <c r="R2042" s="6">
        <f>(((J2042/60)/60)/24)+DATE(1970,1,1)</f>
        <v>41578.927118055559</v>
      </c>
    </row>
    <row r="2043" spans="1:18" ht="60" x14ac:dyDescent="0.25">
      <c r="A2043">
        <v>2041</v>
      </c>
      <c r="B2043" s="2" t="s">
        <v>2042</v>
      </c>
      <c r="C2043" s="2" t="s">
        <v>6151</v>
      </c>
      <c r="D2043" s="4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8" t="s">
        <v>8316</v>
      </c>
      <c r="P2043" t="s">
        <v>8346</v>
      </c>
      <c r="Q2043">
        <f t="shared" si="31"/>
        <v>2016</v>
      </c>
      <c r="R2043" s="6">
        <f>(((J2043/60)/60)/24)+DATE(1970,1,1)</f>
        <v>42654.525775462964</v>
      </c>
    </row>
    <row r="2044" spans="1:18" ht="45" x14ac:dyDescent="0.25">
      <c r="A2044">
        <v>2042</v>
      </c>
      <c r="B2044" s="2" t="s">
        <v>2043</v>
      </c>
      <c r="C2044" s="2" t="s">
        <v>6152</v>
      </c>
      <c r="D2044" s="4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8" t="s">
        <v>8316</v>
      </c>
      <c r="P2044" t="s">
        <v>8346</v>
      </c>
      <c r="Q2044">
        <f t="shared" si="31"/>
        <v>2015</v>
      </c>
      <c r="R2044" s="6">
        <f>(((J2044/60)/60)/24)+DATE(1970,1,1)</f>
        <v>42331.708032407405</v>
      </c>
    </row>
    <row r="2045" spans="1:18" ht="60" x14ac:dyDescent="0.25">
      <c r="A2045">
        <v>2043</v>
      </c>
      <c r="B2045" s="2" t="s">
        <v>2044</v>
      </c>
      <c r="C2045" s="2" t="s">
        <v>6153</v>
      </c>
      <c r="D2045" s="4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8" t="s">
        <v>8316</v>
      </c>
      <c r="P2045" t="s">
        <v>8346</v>
      </c>
      <c r="Q2045">
        <f t="shared" si="31"/>
        <v>2016</v>
      </c>
      <c r="R2045" s="6">
        <f>(((J2045/60)/60)/24)+DATE(1970,1,1)</f>
        <v>42661.176817129628</v>
      </c>
    </row>
    <row r="2046" spans="1:18" ht="60" x14ac:dyDescent="0.25">
      <c r="A2046">
        <v>2044</v>
      </c>
      <c r="B2046" s="2" t="s">
        <v>2045</v>
      </c>
      <c r="C2046" s="2" t="s">
        <v>6154</v>
      </c>
      <c r="D2046" s="4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8" t="s">
        <v>8316</v>
      </c>
      <c r="P2046" t="s">
        <v>8346</v>
      </c>
      <c r="Q2046">
        <f t="shared" si="31"/>
        <v>2015</v>
      </c>
      <c r="R2046" s="6">
        <f>(((J2046/60)/60)/24)+DATE(1970,1,1)</f>
        <v>42138.684189814812</v>
      </c>
    </row>
    <row r="2047" spans="1:18" ht="60" x14ac:dyDescent="0.25">
      <c r="A2047">
        <v>2045</v>
      </c>
      <c r="B2047" s="2" t="s">
        <v>2046</v>
      </c>
      <c r="C2047" s="2" t="s">
        <v>6155</v>
      </c>
      <c r="D2047" s="4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8" t="s">
        <v>8316</v>
      </c>
      <c r="P2047" t="s">
        <v>8346</v>
      </c>
      <c r="Q2047">
        <f t="shared" si="31"/>
        <v>2012</v>
      </c>
      <c r="R2047" s="6">
        <f>(((J2047/60)/60)/24)+DATE(1970,1,1)</f>
        <v>41069.088506944441</v>
      </c>
    </row>
    <row r="2048" spans="1:18" ht="60" x14ac:dyDescent="0.25">
      <c r="A2048">
        <v>2046</v>
      </c>
      <c r="B2048" s="2" t="s">
        <v>2047</v>
      </c>
      <c r="C2048" s="2" t="s">
        <v>6156</v>
      </c>
      <c r="D2048" s="4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8" t="s">
        <v>8316</v>
      </c>
      <c r="P2048" t="s">
        <v>8346</v>
      </c>
      <c r="Q2048">
        <f t="shared" si="31"/>
        <v>2013</v>
      </c>
      <c r="R2048" s="6">
        <f>(((J2048/60)/60)/24)+DATE(1970,1,1)</f>
        <v>41387.171805555554</v>
      </c>
    </row>
    <row r="2049" spans="1:18" ht="60" x14ac:dyDescent="0.25">
      <c r="A2049">
        <v>2047</v>
      </c>
      <c r="B2049" s="2" t="s">
        <v>2048</v>
      </c>
      <c r="C2049" s="2" t="s">
        <v>6157</v>
      </c>
      <c r="D2049" s="4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8" t="s">
        <v>8316</v>
      </c>
      <c r="P2049" t="s">
        <v>8346</v>
      </c>
      <c r="Q2049">
        <f t="shared" si="31"/>
        <v>2015</v>
      </c>
      <c r="R2049" s="6">
        <f>(((J2049/60)/60)/24)+DATE(1970,1,1)</f>
        <v>42081.903587962966</v>
      </c>
    </row>
    <row r="2050" spans="1:18" ht="60" x14ac:dyDescent="0.25">
      <c r="A2050">
        <v>2048</v>
      </c>
      <c r="B2050" s="2" t="s">
        <v>2049</v>
      </c>
      <c r="C2050" s="2" t="s">
        <v>6158</v>
      </c>
      <c r="D2050" s="4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8" t="s">
        <v>8316</v>
      </c>
      <c r="P2050" t="s">
        <v>8346</v>
      </c>
      <c r="Q2050">
        <f t="shared" si="31"/>
        <v>2013</v>
      </c>
      <c r="R2050" s="6">
        <f>(((J2050/60)/60)/24)+DATE(1970,1,1)</f>
        <v>41387.651516203703</v>
      </c>
    </row>
    <row r="2051" spans="1:18" x14ac:dyDescent="0.25">
      <c r="A2051">
        <v>2049</v>
      </c>
      <c r="B2051" s="2" t="s">
        <v>2050</v>
      </c>
      <c r="C2051" s="2" t="s">
        <v>6159</v>
      </c>
      <c r="D2051" s="4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8" t="s">
        <v>8316</v>
      </c>
      <c r="P2051" t="s">
        <v>8346</v>
      </c>
      <c r="Q2051">
        <f t="shared" ref="Q2051:Q2114" si="32">YEAR(R2051)</f>
        <v>2013</v>
      </c>
      <c r="R2051" s="6">
        <f>(((J2051/60)/60)/24)+DATE(1970,1,1)</f>
        <v>41575.527349537035</v>
      </c>
    </row>
    <row r="2052" spans="1:18" ht="60" x14ac:dyDescent="0.25">
      <c r="A2052">
        <v>2050</v>
      </c>
      <c r="B2052" s="2" t="s">
        <v>2051</v>
      </c>
      <c r="C2052" s="2" t="s">
        <v>6160</v>
      </c>
      <c r="D2052" s="4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8" t="s">
        <v>8316</v>
      </c>
      <c r="P2052" t="s">
        <v>8346</v>
      </c>
      <c r="Q2052">
        <f t="shared" si="32"/>
        <v>2015</v>
      </c>
      <c r="R2052" s="6">
        <f>(((J2052/60)/60)/24)+DATE(1970,1,1)</f>
        <v>42115.071504629625</v>
      </c>
    </row>
    <row r="2053" spans="1:18" ht="60" x14ac:dyDescent="0.25">
      <c r="A2053">
        <v>2051</v>
      </c>
      <c r="B2053" s="2" t="s">
        <v>2052</v>
      </c>
      <c r="C2053" s="2" t="s">
        <v>6161</v>
      </c>
      <c r="D2053" s="4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8" t="s">
        <v>8316</v>
      </c>
      <c r="P2053" t="s">
        <v>8346</v>
      </c>
      <c r="Q2053">
        <f t="shared" si="32"/>
        <v>2013</v>
      </c>
      <c r="R2053" s="6">
        <f>(((J2053/60)/60)/24)+DATE(1970,1,1)</f>
        <v>41604.022418981483</v>
      </c>
    </row>
    <row r="2054" spans="1:18" ht="60" x14ac:dyDescent="0.25">
      <c r="A2054">
        <v>2052</v>
      </c>
      <c r="B2054" s="2" t="s">
        <v>2053</v>
      </c>
      <c r="C2054" s="2" t="s">
        <v>6162</v>
      </c>
      <c r="D2054" s="4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8" t="s">
        <v>8316</v>
      </c>
      <c r="P2054" t="s">
        <v>8346</v>
      </c>
      <c r="Q2054">
        <f t="shared" si="32"/>
        <v>2016</v>
      </c>
      <c r="R2054" s="6">
        <f>(((J2054/60)/60)/24)+DATE(1970,1,1)</f>
        <v>42375.08394675926</v>
      </c>
    </row>
    <row r="2055" spans="1:18" ht="60" x14ac:dyDescent="0.25">
      <c r="A2055">
        <v>2053</v>
      </c>
      <c r="B2055" s="2" t="s">
        <v>2054</v>
      </c>
      <c r="C2055" s="2" t="s">
        <v>6163</v>
      </c>
      <c r="D2055" s="4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8" t="s">
        <v>8316</v>
      </c>
      <c r="P2055" t="s">
        <v>8346</v>
      </c>
      <c r="Q2055">
        <f t="shared" si="32"/>
        <v>2015</v>
      </c>
      <c r="R2055" s="6">
        <f>(((J2055/60)/60)/24)+DATE(1970,1,1)</f>
        <v>42303.617488425924</v>
      </c>
    </row>
    <row r="2056" spans="1:18" ht="60" x14ac:dyDescent="0.25">
      <c r="A2056">
        <v>2054</v>
      </c>
      <c r="B2056" s="2" t="s">
        <v>2055</v>
      </c>
      <c r="C2056" s="2" t="s">
        <v>6164</v>
      </c>
      <c r="D2056" s="4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8" t="s">
        <v>8316</v>
      </c>
      <c r="P2056" t="s">
        <v>8346</v>
      </c>
      <c r="Q2056">
        <f t="shared" si="32"/>
        <v>2014</v>
      </c>
      <c r="R2056" s="6">
        <f>(((J2056/60)/60)/24)+DATE(1970,1,1)</f>
        <v>41731.520949074074</v>
      </c>
    </row>
    <row r="2057" spans="1:18" ht="60" x14ac:dyDescent="0.25">
      <c r="A2057">
        <v>2055</v>
      </c>
      <c r="B2057" s="2" t="s">
        <v>2056</v>
      </c>
      <c r="C2057" s="2" t="s">
        <v>6165</v>
      </c>
      <c r="D2057" s="4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8" t="s">
        <v>8316</v>
      </c>
      <c r="P2057" t="s">
        <v>8346</v>
      </c>
      <c r="Q2057">
        <f t="shared" si="32"/>
        <v>2014</v>
      </c>
      <c r="R2057" s="6">
        <f>(((J2057/60)/60)/24)+DATE(1970,1,1)</f>
        <v>41946.674108796295</v>
      </c>
    </row>
    <row r="2058" spans="1:18" ht="45" x14ac:dyDescent="0.25">
      <c r="A2058">
        <v>2056</v>
      </c>
      <c r="B2058" s="2" t="s">
        <v>2057</v>
      </c>
      <c r="C2058" s="2" t="s">
        <v>6166</v>
      </c>
      <c r="D2058" s="4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8" t="s">
        <v>8316</v>
      </c>
      <c r="P2058" t="s">
        <v>8346</v>
      </c>
      <c r="Q2058">
        <f t="shared" si="32"/>
        <v>2013</v>
      </c>
      <c r="R2058" s="6">
        <f>(((J2058/60)/60)/24)+DATE(1970,1,1)</f>
        <v>41351.76090277778</v>
      </c>
    </row>
    <row r="2059" spans="1:18" ht="60" x14ac:dyDescent="0.25">
      <c r="A2059">
        <v>2057</v>
      </c>
      <c r="B2059" s="2" t="s">
        <v>2058</v>
      </c>
      <c r="C2059" s="2" t="s">
        <v>6167</v>
      </c>
      <c r="D2059" s="4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8" t="s">
        <v>8316</v>
      </c>
      <c r="P2059" t="s">
        <v>8346</v>
      </c>
      <c r="Q2059">
        <f t="shared" si="32"/>
        <v>2016</v>
      </c>
      <c r="R2059" s="6">
        <f>(((J2059/60)/60)/24)+DATE(1970,1,1)</f>
        <v>42396.494583333333</v>
      </c>
    </row>
    <row r="2060" spans="1:18" ht="30" x14ac:dyDescent="0.25">
      <c r="A2060">
        <v>2058</v>
      </c>
      <c r="B2060" s="2" t="s">
        <v>2059</v>
      </c>
      <c r="C2060" s="2" t="s">
        <v>6168</v>
      </c>
      <c r="D2060" s="4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8" t="s">
        <v>8316</v>
      </c>
      <c r="P2060" t="s">
        <v>8346</v>
      </c>
      <c r="Q2060">
        <f t="shared" si="32"/>
        <v>2015</v>
      </c>
      <c r="R2060" s="6">
        <f>(((J2060/60)/60)/24)+DATE(1970,1,1)</f>
        <v>42026.370717592596</v>
      </c>
    </row>
    <row r="2061" spans="1:18" ht="60" x14ac:dyDescent="0.25">
      <c r="A2061">
        <v>2059</v>
      </c>
      <c r="B2061" s="2" t="s">
        <v>2060</v>
      </c>
      <c r="C2061" s="2" t="s">
        <v>6169</v>
      </c>
      <c r="D2061" s="4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8" t="s">
        <v>8316</v>
      </c>
      <c r="P2061" t="s">
        <v>8346</v>
      </c>
      <c r="Q2061">
        <f t="shared" si="32"/>
        <v>2015</v>
      </c>
      <c r="R2061" s="6">
        <f>(((J2061/60)/60)/24)+DATE(1970,1,1)</f>
        <v>42361.602476851855</v>
      </c>
    </row>
    <row r="2062" spans="1:18" ht="60" x14ac:dyDescent="0.25">
      <c r="A2062">
        <v>2060</v>
      </c>
      <c r="B2062" s="2" t="s">
        <v>2061</v>
      </c>
      <c r="C2062" s="2" t="s">
        <v>6170</v>
      </c>
      <c r="D2062" s="4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8" t="s">
        <v>8316</v>
      </c>
      <c r="P2062" t="s">
        <v>8346</v>
      </c>
      <c r="Q2062">
        <f t="shared" si="32"/>
        <v>2014</v>
      </c>
      <c r="R2062" s="6">
        <f>(((J2062/60)/60)/24)+DATE(1970,1,1)</f>
        <v>41783.642939814818</v>
      </c>
    </row>
    <row r="2063" spans="1:18" ht="60" x14ac:dyDescent="0.25">
      <c r="A2063">
        <v>2061</v>
      </c>
      <c r="B2063" s="2" t="s">
        <v>2062</v>
      </c>
      <c r="C2063" s="2" t="s">
        <v>6171</v>
      </c>
      <c r="D2063" s="4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8" t="s">
        <v>8316</v>
      </c>
      <c r="P2063" t="s">
        <v>8346</v>
      </c>
      <c r="Q2063">
        <f t="shared" si="32"/>
        <v>2016</v>
      </c>
      <c r="R2063" s="6">
        <f>(((J2063/60)/60)/24)+DATE(1970,1,1)</f>
        <v>42705.764513888891</v>
      </c>
    </row>
    <row r="2064" spans="1:18" ht="60" x14ac:dyDescent="0.25">
      <c r="A2064">
        <v>2062</v>
      </c>
      <c r="B2064" s="2" t="s">
        <v>2063</v>
      </c>
      <c r="C2064" s="2" t="s">
        <v>6172</v>
      </c>
      <c r="D2064" s="4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8" t="s">
        <v>8316</v>
      </c>
      <c r="P2064" t="s">
        <v>8346</v>
      </c>
      <c r="Q2064">
        <f t="shared" si="32"/>
        <v>2016</v>
      </c>
      <c r="R2064" s="6">
        <f>(((J2064/60)/60)/24)+DATE(1970,1,1)</f>
        <v>42423.3830787037</v>
      </c>
    </row>
    <row r="2065" spans="1:18" ht="45" x14ac:dyDescent="0.25">
      <c r="A2065">
        <v>2063</v>
      </c>
      <c r="B2065" s="2" t="s">
        <v>2064</v>
      </c>
      <c r="C2065" s="2" t="s">
        <v>6173</v>
      </c>
      <c r="D2065" s="4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8" t="s">
        <v>8316</v>
      </c>
      <c r="P2065" t="s">
        <v>8346</v>
      </c>
      <c r="Q2065">
        <f t="shared" si="32"/>
        <v>2016</v>
      </c>
      <c r="R2065" s="6">
        <f>(((J2065/60)/60)/24)+DATE(1970,1,1)</f>
        <v>42472.73265046296</v>
      </c>
    </row>
    <row r="2066" spans="1:18" ht="60" x14ac:dyDescent="0.25">
      <c r="A2066">
        <v>2064</v>
      </c>
      <c r="B2066" s="2" t="s">
        <v>2065</v>
      </c>
      <c r="C2066" s="2" t="s">
        <v>6174</v>
      </c>
      <c r="D2066" s="4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8" t="s">
        <v>8316</v>
      </c>
      <c r="P2066" t="s">
        <v>8346</v>
      </c>
      <c r="Q2066">
        <f t="shared" si="32"/>
        <v>2013</v>
      </c>
      <c r="R2066" s="6">
        <f>(((J2066/60)/60)/24)+DATE(1970,1,1)</f>
        <v>41389.364849537036</v>
      </c>
    </row>
    <row r="2067" spans="1:18" ht="60" x14ac:dyDescent="0.25">
      <c r="A2067">
        <v>2065</v>
      </c>
      <c r="B2067" s="2" t="s">
        <v>2066</v>
      </c>
      <c r="C2067" s="2" t="s">
        <v>6175</v>
      </c>
      <c r="D2067" s="4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8" t="s">
        <v>8316</v>
      </c>
      <c r="P2067" t="s">
        <v>8346</v>
      </c>
      <c r="Q2067">
        <f t="shared" si="32"/>
        <v>2013</v>
      </c>
      <c r="R2067" s="6">
        <f>(((J2067/60)/60)/24)+DATE(1970,1,1)</f>
        <v>41603.333668981482</v>
      </c>
    </row>
    <row r="2068" spans="1:18" ht="45" x14ac:dyDescent="0.25">
      <c r="A2068">
        <v>2066</v>
      </c>
      <c r="B2068" s="2" t="s">
        <v>2067</v>
      </c>
      <c r="C2068" s="2" t="s">
        <v>6176</v>
      </c>
      <c r="D2068" s="4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8" t="s">
        <v>8316</v>
      </c>
      <c r="P2068" t="s">
        <v>8346</v>
      </c>
      <c r="Q2068">
        <f t="shared" si="32"/>
        <v>2014</v>
      </c>
      <c r="R2068" s="6">
        <f>(((J2068/60)/60)/24)+DATE(1970,1,1)</f>
        <v>41844.771793981483</v>
      </c>
    </row>
    <row r="2069" spans="1:18" ht="45" x14ac:dyDescent="0.25">
      <c r="A2069">
        <v>2067</v>
      </c>
      <c r="B2069" s="2" t="s">
        <v>2068</v>
      </c>
      <c r="C2069" s="2" t="s">
        <v>6177</v>
      </c>
      <c r="D2069" s="4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8" t="s">
        <v>8316</v>
      </c>
      <c r="P2069" t="s">
        <v>8346</v>
      </c>
      <c r="Q2069">
        <f t="shared" si="32"/>
        <v>2015</v>
      </c>
      <c r="R2069" s="6">
        <f>(((J2069/60)/60)/24)+DATE(1970,1,1)</f>
        <v>42115.853888888887</v>
      </c>
    </row>
    <row r="2070" spans="1:18" ht="60" x14ac:dyDescent="0.25">
      <c r="A2070">
        <v>2068</v>
      </c>
      <c r="B2070" s="2" t="s">
        <v>2069</v>
      </c>
      <c r="C2070" s="2" t="s">
        <v>6178</v>
      </c>
      <c r="D2070" s="4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8" t="s">
        <v>8316</v>
      </c>
      <c r="P2070" t="s">
        <v>8346</v>
      </c>
      <c r="Q2070">
        <f t="shared" si="32"/>
        <v>2016</v>
      </c>
      <c r="R2070" s="6">
        <f>(((J2070/60)/60)/24)+DATE(1970,1,1)</f>
        <v>42633.841608796298</v>
      </c>
    </row>
    <row r="2071" spans="1:18" ht="60" x14ac:dyDescent="0.25">
      <c r="A2071">
        <v>2069</v>
      </c>
      <c r="B2071" s="2" t="s">
        <v>2070</v>
      </c>
      <c r="C2071" s="2" t="s">
        <v>6179</v>
      </c>
      <c r="D2071" s="4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8" t="s">
        <v>8316</v>
      </c>
      <c r="P2071" t="s">
        <v>8346</v>
      </c>
      <c r="Q2071">
        <f t="shared" si="32"/>
        <v>2015</v>
      </c>
      <c r="R2071" s="6">
        <f>(((J2071/60)/60)/24)+DATE(1970,1,1)</f>
        <v>42340.972118055557</v>
      </c>
    </row>
    <row r="2072" spans="1:18" ht="60" x14ac:dyDescent="0.25">
      <c r="A2072">
        <v>2070</v>
      </c>
      <c r="B2072" s="2" t="s">
        <v>2071</v>
      </c>
      <c r="C2072" s="2" t="s">
        <v>6180</v>
      </c>
      <c r="D2072" s="4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8" t="s">
        <v>8316</v>
      </c>
      <c r="P2072" t="s">
        <v>8346</v>
      </c>
      <c r="Q2072">
        <f t="shared" si="32"/>
        <v>2016</v>
      </c>
      <c r="R2072" s="6">
        <f>(((J2072/60)/60)/24)+DATE(1970,1,1)</f>
        <v>42519.6565162037</v>
      </c>
    </row>
    <row r="2073" spans="1:18" ht="60" x14ac:dyDescent="0.25">
      <c r="A2073">
        <v>2071</v>
      </c>
      <c r="B2073" s="2" t="s">
        <v>2072</v>
      </c>
      <c r="C2073" s="2" t="s">
        <v>6181</v>
      </c>
      <c r="D2073" s="4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8" t="s">
        <v>8316</v>
      </c>
      <c r="P2073" t="s">
        <v>8346</v>
      </c>
      <c r="Q2073">
        <f t="shared" si="32"/>
        <v>2016</v>
      </c>
      <c r="R2073" s="6">
        <f>(((J2073/60)/60)/24)+DATE(1970,1,1)</f>
        <v>42600.278749999998</v>
      </c>
    </row>
    <row r="2074" spans="1:18" ht="60" x14ac:dyDescent="0.25">
      <c r="A2074">
        <v>2072</v>
      </c>
      <c r="B2074" s="2" t="s">
        <v>2073</v>
      </c>
      <c r="C2074" s="2" t="s">
        <v>6182</v>
      </c>
      <c r="D2074" s="4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8" t="s">
        <v>8316</v>
      </c>
      <c r="P2074" t="s">
        <v>8346</v>
      </c>
      <c r="Q2074">
        <f t="shared" si="32"/>
        <v>2016</v>
      </c>
      <c r="R2074" s="6">
        <f>(((J2074/60)/60)/24)+DATE(1970,1,1)</f>
        <v>42467.581388888888</v>
      </c>
    </row>
    <row r="2075" spans="1:18" ht="60" x14ac:dyDescent="0.25">
      <c r="A2075">
        <v>2073</v>
      </c>
      <c r="B2075" s="2" t="s">
        <v>2074</v>
      </c>
      <c r="C2075" s="2" t="s">
        <v>6183</v>
      </c>
      <c r="D2075" s="4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8" t="s">
        <v>8316</v>
      </c>
      <c r="P2075" t="s">
        <v>8346</v>
      </c>
      <c r="Q2075">
        <f t="shared" si="32"/>
        <v>2015</v>
      </c>
      <c r="R2075" s="6">
        <f>(((J2075/60)/60)/24)+DATE(1970,1,1)</f>
        <v>42087.668032407411</v>
      </c>
    </row>
    <row r="2076" spans="1:18" ht="30" x14ac:dyDescent="0.25">
      <c r="A2076">
        <v>2074</v>
      </c>
      <c r="B2076" s="2" t="s">
        <v>2075</v>
      </c>
      <c r="C2076" s="2" t="s">
        <v>6184</v>
      </c>
      <c r="D2076" s="4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8" t="s">
        <v>8316</v>
      </c>
      <c r="P2076" t="s">
        <v>8346</v>
      </c>
      <c r="Q2076">
        <f t="shared" si="32"/>
        <v>2016</v>
      </c>
      <c r="R2076" s="6">
        <f>(((J2076/60)/60)/24)+DATE(1970,1,1)</f>
        <v>42466.826180555552</v>
      </c>
    </row>
    <row r="2077" spans="1:18" ht="45" x14ac:dyDescent="0.25">
      <c r="A2077">
        <v>2075</v>
      </c>
      <c r="B2077" s="2" t="s">
        <v>2076</v>
      </c>
      <c r="C2077" s="2" t="s">
        <v>6185</v>
      </c>
      <c r="D2077" s="4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8" t="s">
        <v>8316</v>
      </c>
      <c r="P2077" t="s">
        <v>8346</v>
      </c>
      <c r="Q2077">
        <f t="shared" si="32"/>
        <v>2013</v>
      </c>
      <c r="R2077" s="6">
        <f>(((J2077/60)/60)/24)+DATE(1970,1,1)</f>
        <v>41450.681574074071</v>
      </c>
    </row>
    <row r="2078" spans="1:18" ht="30" x14ac:dyDescent="0.25">
      <c r="A2078">
        <v>2076</v>
      </c>
      <c r="B2078" s="2" t="s">
        <v>2077</v>
      </c>
      <c r="C2078" s="2" t="s">
        <v>6186</v>
      </c>
      <c r="D2078" s="4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8" t="s">
        <v>8316</v>
      </c>
      <c r="P2078" t="s">
        <v>8346</v>
      </c>
      <c r="Q2078">
        <f t="shared" si="32"/>
        <v>2014</v>
      </c>
      <c r="R2078" s="6">
        <f>(((J2078/60)/60)/24)+DATE(1970,1,1)</f>
        <v>41803.880659722221</v>
      </c>
    </row>
    <row r="2079" spans="1:18" ht="45" x14ac:dyDescent="0.25">
      <c r="A2079">
        <v>2077</v>
      </c>
      <c r="B2079" s="2" t="s">
        <v>2078</v>
      </c>
      <c r="C2079" s="2" t="s">
        <v>6187</v>
      </c>
      <c r="D2079" s="4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8" t="s">
        <v>8316</v>
      </c>
      <c r="P2079" t="s">
        <v>8346</v>
      </c>
      <c r="Q2079">
        <f t="shared" si="32"/>
        <v>2015</v>
      </c>
      <c r="R2079" s="6">
        <f>(((J2079/60)/60)/24)+DATE(1970,1,1)</f>
        <v>42103.042546296296</v>
      </c>
    </row>
    <row r="2080" spans="1:18" ht="45" x14ac:dyDescent="0.25">
      <c r="A2080">
        <v>2078</v>
      </c>
      <c r="B2080" s="2" t="s">
        <v>2079</v>
      </c>
      <c r="C2080" s="2" t="s">
        <v>6188</v>
      </c>
      <c r="D2080" s="4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8" t="s">
        <v>8316</v>
      </c>
      <c r="P2080" t="s">
        <v>8346</v>
      </c>
      <c r="Q2080">
        <f t="shared" si="32"/>
        <v>2016</v>
      </c>
      <c r="R2080" s="6">
        <f>(((J2080/60)/60)/24)+DATE(1970,1,1)</f>
        <v>42692.771493055552</v>
      </c>
    </row>
    <row r="2081" spans="1:18" ht="60" x14ac:dyDescent="0.25">
      <c r="A2081">
        <v>2079</v>
      </c>
      <c r="B2081" s="2" t="s">
        <v>2080</v>
      </c>
      <c r="C2081" s="2" t="s">
        <v>6189</v>
      </c>
      <c r="D2081" s="4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8" t="s">
        <v>8316</v>
      </c>
      <c r="P2081" t="s">
        <v>8346</v>
      </c>
      <c r="Q2081">
        <f t="shared" si="32"/>
        <v>2015</v>
      </c>
      <c r="R2081" s="6">
        <f>(((J2081/60)/60)/24)+DATE(1970,1,1)</f>
        <v>42150.71056712963</v>
      </c>
    </row>
    <row r="2082" spans="1:18" ht="60" x14ac:dyDescent="0.25">
      <c r="A2082">
        <v>2080</v>
      </c>
      <c r="B2082" s="2" t="s">
        <v>2081</v>
      </c>
      <c r="C2082" s="2" t="s">
        <v>6190</v>
      </c>
      <c r="D2082" s="4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8" t="s">
        <v>8316</v>
      </c>
      <c r="P2082" t="s">
        <v>8346</v>
      </c>
      <c r="Q2082">
        <f t="shared" si="32"/>
        <v>2015</v>
      </c>
      <c r="R2082" s="6">
        <f>(((J2082/60)/60)/24)+DATE(1970,1,1)</f>
        <v>42289.957175925927</v>
      </c>
    </row>
    <row r="2083" spans="1:18" ht="60" x14ac:dyDescent="0.25">
      <c r="A2083">
        <v>2081</v>
      </c>
      <c r="B2083" s="2" t="s">
        <v>2082</v>
      </c>
      <c r="C2083" s="2" t="s">
        <v>6191</v>
      </c>
      <c r="D2083" s="4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8" t="s">
        <v>8322</v>
      </c>
      <c r="P2083" t="s">
        <v>8326</v>
      </c>
      <c r="Q2083">
        <f t="shared" si="32"/>
        <v>2012</v>
      </c>
      <c r="R2083" s="6">
        <f>(((J2083/60)/60)/24)+DATE(1970,1,1)</f>
        <v>41004.156886574077</v>
      </c>
    </row>
    <row r="2084" spans="1:18" ht="60" x14ac:dyDescent="0.25">
      <c r="A2084">
        <v>2082</v>
      </c>
      <c r="B2084" s="2" t="s">
        <v>2083</v>
      </c>
      <c r="C2084" s="2" t="s">
        <v>6192</v>
      </c>
      <c r="D2084" s="4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8" t="s">
        <v>8322</v>
      </c>
      <c r="P2084" t="s">
        <v>8326</v>
      </c>
      <c r="Q2084">
        <f t="shared" si="32"/>
        <v>2011</v>
      </c>
      <c r="R2084" s="6">
        <f>(((J2084/60)/60)/24)+DATE(1970,1,1)</f>
        <v>40811.120324074072</v>
      </c>
    </row>
    <row r="2085" spans="1:18" ht="60" x14ac:dyDescent="0.25">
      <c r="A2085">
        <v>2083</v>
      </c>
      <c r="B2085" s="2" t="s">
        <v>2084</v>
      </c>
      <c r="C2085" s="2" t="s">
        <v>6193</v>
      </c>
      <c r="D2085" s="4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8" t="s">
        <v>8322</v>
      </c>
      <c r="P2085" t="s">
        <v>8326</v>
      </c>
      <c r="Q2085">
        <f t="shared" si="32"/>
        <v>2012</v>
      </c>
      <c r="R2085" s="6">
        <f>(((J2085/60)/60)/24)+DATE(1970,1,1)</f>
        <v>41034.72216435185</v>
      </c>
    </row>
    <row r="2086" spans="1:18" ht="45" x14ac:dyDescent="0.25">
      <c r="A2086">
        <v>2084</v>
      </c>
      <c r="B2086" s="2" t="s">
        <v>2085</v>
      </c>
      <c r="C2086" s="2" t="s">
        <v>6194</v>
      </c>
      <c r="D2086" s="4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8" t="s">
        <v>8322</v>
      </c>
      <c r="P2086" t="s">
        <v>8326</v>
      </c>
      <c r="Q2086">
        <f t="shared" si="32"/>
        <v>2014</v>
      </c>
      <c r="R2086" s="6">
        <f>(((J2086/60)/60)/24)+DATE(1970,1,1)</f>
        <v>41731.833124999997</v>
      </c>
    </row>
    <row r="2087" spans="1:18" ht="60" x14ac:dyDescent="0.25">
      <c r="A2087">
        <v>2085</v>
      </c>
      <c r="B2087" s="2" t="s">
        <v>2086</v>
      </c>
      <c r="C2087" s="2" t="s">
        <v>6195</v>
      </c>
      <c r="D2087" s="4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8" t="s">
        <v>8322</v>
      </c>
      <c r="P2087" t="s">
        <v>8326</v>
      </c>
      <c r="Q2087">
        <f t="shared" si="32"/>
        <v>2012</v>
      </c>
      <c r="R2087" s="6">
        <f>(((J2087/60)/60)/24)+DATE(1970,1,1)</f>
        <v>41075.835497685184</v>
      </c>
    </row>
    <row r="2088" spans="1:18" ht="45" x14ac:dyDescent="0.25">
      <c r="A2088">
        <v>2086</v>
      </c>
      <c r="B2088" s="2" t="s">
        <v>2087</v>
      </c>
      <c r="C2088" s="2" t="s">
        <v>6196</v>
      </c>
      <c r="D2088" s="4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8" t="s">
        <v>8322</v>
      </c>
      <c r="P2088" t="s">
        <v>8326</v>
      </c>
      <c r="Q2088">
        <f t="shared" si="32"/>
        <v>2011</v>
      </c>
      <c r="R2088" s="6">
        <f>(((J2088/60)/60)/24)+DATE(1970,1,1)</f>
        <v>40860.67050925926</v>
      </c>
    </row>
    <row r="2089" spans="1:18" ht="60" x14ac:dyDescent="0.25">
      <c r="A2089">
        <v>2087</v>
      </c>
      <c r="B2089" s="2" t="s">
        <v>2088</v>
      </c>
      <c r="C2089" s="2" t="s">
        <v>6197</v>
      </c>
      <c r="D2089" s="4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8" t="s">
        <v>8322</v>
      </c>
      <c r="P2089" t="s">
        <v>8326</v>
      </c>
      <c r="Q2089">
        <f t="shared" si="32"/>
        <v>2011</v>
      </c>
      <c r="R2089" s="6">
        <f>(((J2089/60)/60)/24)+DATE(1970,1,1)</f>
        <v>40764.204375000001</v>
      </c>
    </row>
    <row r="2090" spans="1:18" ht="60" x14ac:dyDescent="0.25">
      <c r="A2090">
        <v>2088</v>
      </c>
      <c r="B2090" s="2" t="s">
        <v>2089</v>
      </c>
      <c r="C2090" s="2" t="s">
        <v>6198</v>
      </c>
      <c r="D2090" s="4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8" t="s">
        <v>8322</v>
      </c>
      <c r="P2090" t="s">
        <v>8326</v>
      </c>
      <c r="Q2090">
        <f t="shared" si="32"/>
        <v>2010</v>
      </c>
      <c r="R2090" s="6">
        <f>(((J2090/60)/60)/24)+DATE(1970,1,1)</f>
        <v>40395.714722222219</v>
      </c>
    </row>
    <row r="2091" spans="1:18" ht="30" x14ac:dyDescent="0.25">
      <c r="A2091">
        <v>2089</v>
      </c>
      <c r="B2091" s="2" t="s">
        <v>2090</v>
      </c>
      <c r="C2091" s="2" t="s">
        <v>6199</v>
      </c>
      <c r="D2091" s="4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8" t="s">
        <v>8322</v>
      </c>
      <c r="P2091" t="s">
        <v>8326</v>
      </c>
      <c r="Q2091">
        <f t="shared" si="32"/>
        <v>2013</v>
      </c>
      <c r="R2091" s="6">
        <f>(((J2091/60)/60)/24)+DATE(1970,1,1)</f>
        <v>41453.076319444444</v>
      </c>
    </row>
    <row r="2092" spans="1:18" ht="60" x14ac:dyDescent="0.25">
      <c r="A2092">
        <v>2090</v>
      </c>
      <c r="B2092" s="2" t="s">
        <v>2091</v>
      </c>
      <c r="C2092" s="2" t="s">
        <v>6200</v>
      </c>
      <c r="D2092" s="4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8" t="s">
        <v>8322</v>
      </c>
      <c r="P2092" t="s">
        <v>8326</v>
      </c>
      <c r="Q2092">
        <f t="shared" si="32"/>
        <v>2013</v>
      </c>
      <c r="R2092" s="6">
        <f>(((J2092/60)/60)/24)+DATE(1970,1,1)</f>
        <v>41299.381423611114</v>
      </c>
    </row>
    <row r="2093" spans="1:18" ht="60" x14ac:dyDescent="0.25">
      <c r="A2093">
        <v>2091</v>
      </c>
      <c r="B2093" s="2" t="s">
        <v>2092</v>
      </c>
      <c r="C2093" s="2" t="s">
        <v>6201</v>
      </c>
      <c r="D2093" s="4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8" t="s">
        <v>8322</v>
      </c>
      <c r="P2093" t="s">
        <v>8326</v>
      </c>
      <c r="Q2093">
        <f t="shared" si="32"/>
        <v>2011</v>
      </c>
      <c r="R2093" s="6">
        <f>(((J2093/60)/60)/24)+DATE(1970,1,1)</f>
        <v>40555.322662037033</v>
      </c>
    </row>
    <row r="2094" spans="1:18" ht="45" x14ac:dyDescent="0.25">
      <c r="A2094">
        <v>2092</v>
      </c>
      <c r="B2094" s="2" t="s">
        <v>2093</v>
      </c>
      <c r="C2094" s="2" t="s">
        <v>6202</v>
      </c>
      <c r="D2094" s="4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8" t="s">
        <v>8322</v>
      </c>
      <c r="P2094" t="s">
        <v>8326</v>
      </c>
      <c r="Q2094">
        <f t="shared" si="32"/>
        <v>2011</v>
      </c>
      <c r="R2094" s="6">
        <f>(((J2094/60)/60)/24)+DATE(1970,1,1)</f>
        <v>40763.707546296297</v>
      </c>
    </row>
    <row r="2095" spans="1:18" ht="45" x14ac:dyDescent="0.25">
      <c r="A2095">
        <v>2093</v>
      </c>
      <c r="B2095" s="2" t="s">
        <v>2094</v>
      </c>
      <c r="C2095" s="2" t="s">
        <v>6203</v>
      </c>
      <c r="D2095" s="4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8" t="s">
        <v>8322</v>
      </c>
      <c r="P2095" t="s">
        <v>8326</v>
      </c>
      <c r="Q2095">
        <f t="shared" si="32"/>
        <v>2012</v>
      </c>
      <c r="R2095" s="6">
        <f>(((J2095/60)/60)/24)+DATE(1970,1,1)</f>
        <v>41205.854537037041</v>
      </c>
    </row>
    <row r="2096" spans="1:18" ht="60" x14ac:dyDescent="0.25">
      <c r="A2096">
        <v>2094</v>
      </c>
      <c r="B2096" s="2" t="s">
        <v>2095</v>
      </c>
      <c r="C2096" s="2" t="s">
        <v>6204</v>
      </c>
      <c r="D2096" s="4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8" t="s">
        <v>8322</v>
      </c>
      <c r="P2096" t="s">
        <v>8326</v>
      </c>
      <c r="Q2096">
        <f t="shared" si="32"/>
        <v>2012</v>
      </c>
      <c r="R2096" s="6">
        <f>(((J2096/60)/60)/24)+DATE(1970,1,1)</f>
        <v>40939.02002314815</v>
      </c>
    </row>
    <row r="2097" spans="1:18" ht="45" x14ac:dyDescent="0.25">
      <c r="A2097">
        <v>2095</v>
      </c>
      <c r="B2097" s="2" t="s">
        <v>2096</v>
      </c>
      <c r="C2097" s="2" t="s">
        <v>6205</v>
      </c>
      <c r="D2097" s="4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8" t="s">
        <v>8322</v>
      </c>
      <c r="P2097" t="s">
        <v>8326</v>
      </c>
      <c r="Q2097">
        <f t="shared" si="32"/>
        <v>2011</v>
      </c>
      <c r="R2097" s="6">
        <f>(((J2097/60)/60)/24)+DATE(1970,1,1)</f>
        <v>40758.733483796292</v>
      </c>
    </row>
    <row r="2098" spans="1:18" ht="45" x14ac:dyDescent="0.25">
      <c r="A2098">
        <v>2096</v>
      </c>
      <c r="B2098" s="2" t="s">
        <v>2097</v>
      </c>
      <c r="C2098" s="2" t="s">
        <v>6206</v>
      </c>
      <c r="D2098" s="4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8" t="s">
        <v>8322</v>
      </c>
      <c r="P2098" t="s">
        <v>8326</v>
      </c>
      <c r="Q2098">
        <f t="shared" si="32"/>
        <v>2012</v>
      </c>
      <c r="R2098" s="6">
        <f>(((J2098/60)/60)/24)+DATE(1970,1,1)</f>
        <v>41192.758506944447</v>
      </c>
    </row>
    <row r="2099" spans="1:18" ht="60" x14ac:dyDescent="0.25">
      <c r="A2099">
        <v>2097</v>
      </c>
      <c r="B2099" s="2" t="s">
        <v>2098</v>
      </c>
      <c r="C2099" s="2" t="s">
        <v>6207</v>
      </c>
      <c r="D2099" s="4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8" t="s">
        <v>8322</v>
      </c>
      <c r="P2099" t="s">
        <v>8326</v>
      </c>
      <c r="Q2099">
        <f t="shared" si="32"/>
        <v>2011</v>
      </c>
      <c r="R2099" s="6">
        <f>(((J2099/60)/60)/24)+DATE(1970,1,1)</f>
        <v>40818.58489583333</v>
      </c>
    </row>
    <row r="2100" spans="1:18" ht="45" x14ac:dyDescent="0.25">
      <c r="A2100">
        <v>2098</v>
      </c>
      <c r="B2100" s="2" t="s">
        <v>2099</v>
      </c>
      <c r="C2100" s="2" t="s">
        <v>6208</v>
      </c>
      <c r="D2100" s="4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8" t="s">
        <v>8322</v>
      </c>
      <c r="P2100" t="s">
        <v>8326</v>
      </c>
      <c r="Q2100">
        <f t="shared" si="32"/>
        <v>2012</v>
      </c>
      <c r="R2100" s="6">
        <f>(((J2100/60)/60)/24)+DATE(1970,1,1)</f>
        <v>40946.11383101852</v>
      </c>
    </row>
    <row r="2101" spans="1:18" x14ac:dyDescent="0.25">
      <c r="A2101">
        <v>2099</v>
      </c>
      <c r="B2101" s="2" t="s">
        <v>2100</v>
      </c>
      <c r="C2101" s="2" t="s">
        <v>6209</v>
      </c>
      <c r="D2101" s="4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8" t="s">
        <v>8322</v>
      </c>
      <c r="P2101" t="s">
        <v>8326</v>
      </c>
      <c r="Q2101">
        <f t="shared" si="32"/>
        <v>2015</v>
      </c>
      <c r="R2101" s="6">
        <f>(((J2101/60)/60)/24)+DATE(1970,1,1)</f>
        <v>42173.746342592596</v>
      </c>
    </row>
    <row r="2102" spans="1:18" ht="60" x14ac:dyDescent="0.25">
      <c r="A2102">
        <v>2100</v>
      </c>
      <c r="B2102" s="2" t="s">
        <v>2101</v>
      </c>
      <c r="C2102" s="2" t="s">
        <v>6210</v>
      </c>
      <c r="D2102" s="4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8" t="s">
        <v>8322</v>
      </c>
      <c r="P2102" t="s">
        <v>8326</v>
      </c>
      <c r="Q2102">
        <f t="shared" si="32"/>
        <v>2012</v>
      </c>
      <c r="R2102" s="6">
        <f>(((J2102/60)/60)/24)+DATE(1970,1,1)</f>
        <v>41074.834965277776</v>
      </c>
    </row>
    <row r="2103" spans="1:18" ht="60" x14ac:dyDescent="0.25">
      <c r="A2103">
        <v>2101</v>
      </c>
      <c r="B2103" s="2" t="s">
        <v>2102</v>
      </c>
      <c r="C2103" s="2" t="s">
        <v>6211</v>
      </c>
      <c r="D2103" s="4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8" t="s">
        <v>8322</v>
      </c>
      <c r="P2103" t="s">
        <v>8326</v>
      </c>
      <c r="Q2103">
        <f t="shared" si="32"/>
        <v>2011</v>
      </c>
      <c r="R2103" s="6">
        <f>(((J2103/60)/60)/24)+DATE(1970,1,1)</f>
        <v>40892.149467592593</v>
      </c>
    </row>
    <row r="2104" spans="1:18" ht="60" x14ac:dyDescent="0.25">
      <c r="A2104">
        <v>2102</v>
      </c>
      <c r="B2104" s="2" t="s">
        <v>2103</v>
      </c>
      <c r="C2104" s="2" t="s">
        <v>6212</v>
      </c>
      <c r="D2104" s="4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8" t="s">
        <v>8322</v>
      </c>
      <c r="P2104" t="s">
        <v>8326</v>
      </c>
      <c r="Q2104">
        <f t="shared" si="32"/>
        <v>2011</v>
      </c>
      <c r="R2104" s="6">
        <f>(((J2104/60)/60)/24)+DATE(1970,1,1)</f>
        <v>40638.868611111109</v>
      </c>
    </row>
    <row r="2105" spans="1:18" ht="30" x14ac:dyDescent="0.25">
      <c r="A2105">
        <v>2103</v>
      </c>
      <c r="B2105" s="2" t="s">
        <v>2104</v>
      </c>
      <c r="C2105" s="2" t="s">
        <v>6213</v>
      </c>
      <c r="D2105" s="4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8" t="s">
        <v>8322</v>
      </c>
      <c r="P2105" t="s">
        <v>8326</v>
      </c>
      <c r="Q2105">
        <f t="shared" si="32"/>
        <v>2012</v>
      </c>
      <c r="R2105" s="6">
        <f>(((J2105/60)/60)/24)+DATE(1970,1,1)</f>
        <v>41192.754942129628</v>
      </c>
    </row>
    <row r="2106" spans="1:18" ht="45" x14ac:dyDescent="0.25">
      <c r="A2106">
        <v>2104</v>
      </c>
      <c r="B2106" s="2" t="s">
        <v>2105</v>
      </c>
      <c r="C2106" s="2" t="s">
        <v>6214</v>
      </c>
      <c r="D2106" s="4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8" t="s">
        <v>8322</v>
      </c>
      <c r="P2106" t="s">
        <v>8326</v>
      </c>
      <c r="Q2106">
        <f t="shared" si="32"/>
        <v>2013</v>
      </c>
      <c r="R2106" s="6">
        <f>(((J2106/60)/60)/24)+DATE(1970,1,1)</f>
        <v>41394.074467592596</v>
      </c>
    </row>
    <row r="2107" spans="1:18" ht="45" x14ac:dyDescent="0.25">
      <c r="A2107">
        <v>2105</v>
      </c>
      <c r="B2107" s="2" t="s">
        <v>2106</v>
      </c>
      <c r="C2107" s="2" t="s">
        <v>6215</v>
      </c>
      <c r="D2107" s="4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8" t="s">
        <v>8322</v>
      </c>
      <c r="P2107" t="s">
        <v>8326</v>
      </c>
      <c r="Q2107">
        <f t="shared" si="32"/>
        <v>2014</v>
      </c>
      <c r="R2107" s="6">
        <f>(((J2107/60)/60)/24)+DATE(1970,1,1)</f>
        <v>41951.788807870369</v>
      </c>
    </row>
    <row r="2108" spans="1:18" ht="60" x14ac:dyDescent="0.25">
      <c r="A2108">
        <v>2106</v>
      </c>
      <c r="B2108" s="2" t="s">
        <v>2107</v>
      </c>
      <c r="C2108" s="2" t="s">
        <v>6216</v>
      </c>
      <c r="D2108" s="4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8" t="s">
        <v>8322</v>
      </c>
      <c r="P2108" t="s">
        <v>8326</v>
      </c>
      <c r="Q2108">
        <f t="shared" si="32"/>
        <v>2012</v>
      </c>
      <c r="R2108" s="6">
        <f>(((J2108/60)/60)/24)+DATE(1970,1,1)</f>
        <v>41270.21497685185</v>
      </c>
    </row>
    <row r="2109" spans="1:18" ht="45" x14ac:dyDescent="0.25">
      <c r="A2109">
        <v>2107</v>
      </c>
      <c r="B2109" s="2" t="s">
        <v>2108</v>
      </c>
      <c r="C2109" s="2" t="s">
        <v>6217</v>
      </c>
      <c r="D2109" s="4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8" t="s">
        <v>8322</v>
      </c>
      <c r="P2109" t="s">
        <v>8326</v>
      </c>
      <c r="Q2109">
        <f t="shared" si="32"/>
        <v>2014</v>
      </c>
      <c r="R2109" s="6">
        <f>(((J2109/60)/60)/24)+DATE(1970,1,1)</f>
        <v>41934.71056712963</v>
      </c>
    </row>
    <row r="2110" spans="1:18" ht="60" x14ac:dyDescent="0.25">
      <c r="A2110">
        <v>2108</v>
      </c>
      <c r="B2110" s="2" t="s">
        <v>2109</v>
      </c>
      <c r="C2110" s="2" t="s">
        <v>6218</v>
      </c>
      <c r="D2110" s="4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8" t="s">
        <v>8322</v>
      </c>
      <c r="P2110" t="s">
        <v>8326</v>
      </c>
      <c r="Q2110">
        <f t="shared" si="32"/>
        <v>2012</v>
      </c>
      <c r="R2110" s="6">
        <f>(((J2110/60)/60)/24)+DATE(1970,1,1)</f>
        <v>41135.175694444442</v>
      </c>
    </row>
    <row r="2111" spans="1:18" ht="45" x14ac:dyDescent="0.25">
      <c r="A2111">
        <v>2109</v>
      </c>
      <c r="B2111" s="2" t="s">
        <v>2110</v>
      </c>
      <c r="C2111" s="2" t="s">
        <v>6219</v>
      </c>
      <c r="D2111" s="4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8" t="s">
        <v>8322</v>
      </c>
      <c r="P2111" t="s">
        <v>8326</v>
      </c>
      <c r="Q2111">
        <f t="shared" si="32"/>
        <v>2015</v>
      </c>
      <c r="R2111" s="6">
        <f>(((J2111/60)/60)/24)+DATE(1970,1,1)</f>
        <v>42160.708530092597</v>
      </c>
    </row>
    <row r="2112" spans="1:18" ht="30" x14ac:dyDescent="0.25">
      <c r="A2112">
        <v>2110</v>
      </c>
      <c r="B2112" s="2" t="s">
        <v>2111</v>
      </c>
      <c r="C2112" s="2" t="s">
        <v>6220</v>
      </c>
      <c r="D2112" s="4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8" t="s">
        <v>8322</v>
      </c>
      <c r="P2112" t="s">
        <v>8326</v>
      </c>
      <c r="Q2112">
        <f t="shared" si="32"/>
        <v>2014</v>
      </c>
      <c r="R2112" s="6">
        <f>(((J2112/60)/60)/24)+DATE(1970,1,1)</f>
        <v>41759.670937499999</v>
      </c>
    </row>
    <row r="2113" spans="1:18" ht="60" x14ac:dyDescent="0.25">
      <c r="A2113">
        <v>2111</v>
      </c>
      <c r="B2113" s="2" t="s">
        <v>2112</v>
      </c>
      <c r="C2113" s="2" t="s">
        <v>6221</v>
      </c>
      <c r="D2113" s="4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8" t="s">
        <v>8322</v>
      </c>
      <c r="P2113" t="s">
        <v>8326</v>
      </c>
      <c r="Q2113">
        <f t="shared" si="32"/>
        <v>2011</v>
      </c>
      <c r="R2113" s="6">
        <f>(((J2113/60)/60)/24)+DATE(1970,1,1)</f>
        <v>40703.197048611109</v>
      </c>
    </row>
    <row r="2114" spans="1:18" ht="45" x14ac:dyDescent="0.25">
      <c r="A2114">
        <v>2112</v>
      </c>
      <c r="B2114" s="2" t="s">
        <v>2113</v>
      </c>
      <c r="C2114" s="2" t="s">
        <v>6222</v>
      </c>
      <c r="D2114" s="4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8" t="s">
        <v>8322</v>
      </c>
      <c r="P2114" t="s">
        <v>8326</v>
      </c>
      <c r="Q2114">
        <f t="shared" si="32"/>
        <v>2013</v>
      </c>
      <c r="R2114" s="6">
        <f>(((J2114/60)/60)/24)+DATE(1970,1,1)</f>
        <v>41365.928159722222</v>
      </c>
    </row>
    <row r="2115" spans="1:18" ht="30" x14ac:dyDescent="0.25">
      <c r="A2115">
        <v>2113</v>
      </c>
      <c r="B2115" s="2" t="s">
        <v>2114</v>
      </c>
      <c r="C2115" s="2" t="s">
        <v>6223</v>
      </c>
      <c r="D2115" s="4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8" t="s">
        <v>8322</v>
      </c>
      <c r="P2115" t="s">
        <v>8326</v>
      </c>
      <c r="Q2115">
        <f t="shared" ref="Q2115:Q2178" si="33">YEAR(R2115)</f>
        <v>2014</v>
      </c>
      <c r="R2115" s="6">
        <f>(((J2115/60)/60)/24)+DATE(1970,1,1)</f>
        <v>41870.86546296296</v>
      </c>
    </row>
    <row r="2116" spans="1:18" ht="60" x14ac:dyDescent="0.25">
      <c r="A2116">
        <v>2114</v>
      </c>
      <c r="B2116" s="2" t="s">
        <v>2115</v>
      </c>
      <c r="C2116" s="2" t="s">
        <v>6224</v>
      </c>
      <c r="D2116" s="4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8" t="s">
        <v>8322</v>
      </c>
      <c r="P2116" t="s">
        <v>8326</v>
      </c>
      <c r="Q2116">
        <f t="shared" si="33"/>
        <v>2010</v>
      </c>
      <c r="R2116" s="6">
        <f>(((J2116/60)/60)/24)+DATE(1970,1,1)</f>
        <v>40458.815625000003</v>
      </c>
    </row>
    <row r="2117" spans="1:18" ht="45" x14ac:dyDescent="0.25">
      <c r="A2117">
        <v>2115</v>
      </c>
      <c r="B2117" s="2" t="s">
        <v>2116</v>
      </c>
      <c r="C2117" s="2" t="s">
        <v>6225</v>
      </c>
      <c r="D2117" s="4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8" t="s">
        <v>8322</v>
      </c>
      <c r="P2117" t="s">
        <v>8326</v>
      </c>
      <c r="Q2117">
        <f t="shared" si="33"/>
        <v>2011</v>
      </c>
      <c r="R2117" s="6">
        <f>(((J2117/60)/60)/24)+DATE(1970,1,1)</f>
        <v>40564.081030092595</v>
      </c>
    </row>
    <row r="2118" spans="1:18" ht="45" x14ac:dyDescent="0.25">
      <c r="A2118">
        <v>2116</v>
      </c>
      <c r="B2118" s="2" t="s">
        <v>2117</v>
      </c>
      <c r="C2118" s="2" t="s">
        <v>6226</v>
      </c>
      <c r="D2118" s="4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8" t="s">
        <v>8322</v>
      </c>
      <c r="P2118" t="s">
        <v>8326</v>
      </c>
      <c r="Q2118">
        <f t="shared" si="33"/>
        <v>2012</v>
      </c>
      <c r="R2118" s="6">
        <f>(((J2118/60)/60)/24)+DATE(1970,1,1)</f>
        <v>41136.777812500004</v>
      </c>
    </row>
    <row r="2119" spans="1:18" ht="60" x14ac:dyDescent="0.25">
      <c r="A2119">
        <v>2117</v>
      </c>
      <c r="B2119" s="2" t="s">
        <v>2118</v>
      </c>
      <c r="C2119" s="2" t="s">
        <v>6227</v>
      </c>
      <c r="D2119" s="4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8" t="s">
        <v>8322</v>
      </c>
      <c r="P2119" t="s">
        <v>8326</v>
      </c>
      <c r="Q2119">
        <f t="shared" si="33"/>
        <v>2015</v>
      </c>
      <c r="R2119" s="6">
        <f>(((J2119/60)/60)/24)+DATE(1970,1,1)</f>
        <v>42290.059594907405</v>
      </c>
    </row>
    <row r="2120" spans="1:18" ht="30" x14ac:dyDescent="0.25">
      <c r="A2120">
        <v>2118</v>
      </c>
      <c r="B2120" s="2" t="s">
        <v>2119</v>
      </c>
      <c r="C2120" s="2" t="s">
        <v>6228</v>
      </c>
      <c r="D2120" s="4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8" t="s">
        <v>8322</v>
      </c>
      <c r="P2120" t="s">
        <v>8326</v>
      </c>
      <c r="Q2120">
        <f t="shared" si="33"/>
        <v>2011</v>
      </c>
      <c r="R2120" s="6">
        <f>(((J2120/60)/60)/24)+DATE(1970,1,1)</f>
        <v>40718.839537037034</v>
      </c>
    </row>
    <row r="2121" spans="1:18" ht="45" x14ac:dyDescent="0.25">
      <c r="A2121">
        <v>2119</v>
      </c>
      <c r="B2121" s="2" t="s">
        <v>2120</v>
      </c>
      <c r="C2121" s="2" t="s">
        <v>6229</v>
      </c>
      <c r="D2121" s="4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8" t="s">
        <v>8322</v>
      </c>
      <c r="P2121" t="s">
        <v>8326</v>
      </c>
      <c r="Q2121">
        <f t="shared" si="33"/>
        <v>2012</v>
      </c>
      <c r="R2121" s="6">
        <f>(((J2121/60)/60)/24)+DATE(1970,1,1)</f>
        <v>41107.130150462966</v>
      </c>
    </row>
    <row r="2122" spans="1:18" ht="45" x14ac:dyDescent="0.25">
      <c r="A2122">
        <v>2120</v>
      </c>
      <c r="B2122" s="2" t="s">
        <v>2121</v>
      </c>
      <c r="C2122" s="2" t="s">
        <v>6230</v>
      </c>
      <c r="D2122" s="4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8" t="s">
        <v>8322</v>
      </c>
      <c r="P2122" t="s">
        <v>8326</v>
      </c>
      <c r="Q2122">
        <f t="shared" si="33"/>
        <v>2013</v>
      </c>
      <c r="R2122" s="6">
        <f>(((J2122/60)/60)/24)+DATE(1970,1,1)</f>
        <v>41591.964537037034</v>
      </c>
    </row>
    <row r="2123" spans="1:18" ht="45" x14ac:dyDescent="0.25">
      <c r="A2123">
        <v>2121</v>
      </c>
      <c r="B2123" s="2" t="s">
        <v>2122</v>
      </c>
      <c r="C2123" s="2" t="s">
        <v>6231</v>
      </c>
      <c r="D2123" s="4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8" t="s">
        <v>8330</v>
      </c>
      <c r="P2123" t="s">
        <v>8331</v>
      </c>
      <c r="Q2123">
        <f t="shared" si="33"/>
        <v>2016</v>
      </c>
      <c r="R2123" s="6">
        <f>(((J2123/60)/60)/24)+DATE(1970,1,1)</f>
        <v>42716.7424537037</v>
      </c>
    </row>
    <row r="2124" spans="1:18" ht="45" x14ac:dyDescent="0.25">
      <c r="A2124">
        <v>2122</v>
      </c>
      <c r="B2124" s="2" t="s">
        <v>2123</v>
      </c>
      <c r="C2124" s="2" t="s">
        <v>6232</v>
      </c>
      <c r="D2124" s="4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8" t="s">
        <v>8330</v>
      </c>
      <c r="P2124" t="s">
        <v>8331</v>
      </c>
      <c r="Q2124">
        <f t="shared" si="33"/>
        <v>2016</v>
      </c>
      <c r="R2124" s="6">
        <f>(((J2124/60)/60)/24)+DATE(1970,1,1)</f>
        <v>42712.300567129627</v>
      </c>
    </row>
    <row r="2125" spans="1:18" ht="60" x14ac:dyDescent="0.25">
      <c r="A2125">
        <v>2123</v>
      </c>
      <c r="B2125" s="2" t="s">
        <v>2124</v>
      </c>
      <c r="C2125" s="2" t="s">
        <v>6233</v>
      </c>
      <c r="D2125" s="4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8" t="s">
        <v>8330</v>
      </c>
      <c r="P2125" t="s">
        <v>8331</v>
      </c>
      <c r="Q2125">
        <f t="shared" si="33"/>
        <v>2010</v>
      </c>
      <c r="R2125" s="6">
        <f>(((J2125/60)/60)/24)+DATE(1970,1,1)</f>
        <v>40198.424849537041</v>
      </c>
    </row>
    <row r="2126" spans="1:18" ht="60" x14ac:dyDescent="0.25">
      <c r="A2126">
        <v>2124</v>
      </c>
      <c r="B2126" s="2" t="s">
        <v>2125</v>
      </c>
      <c r="C2126" s="2" t="s">
        <v>6234</v>
      </c>
      <c r="D2126" s="4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8" t="s">
        <v>8330</v>
      </c>
      <c r="P2126" t="s">
        <v>8331</v>
      </c>
      <c r="Q2126">
        <f t="shared" si="33"/>
        <v>2010</v>
      </c>
      <c r="R2126" s="6">
        <f>(((J2126/60)/60)/24)+DATE(1970,1,1)</f>
        <v>40464.028182870366</v>
      </c>
    </row>
    <row r="2127" spans="1:18" ht="45" x14ac:dyDescent="0.25">
      <c r="A2127">
        <v>2125</v>
      </c>
      <c r="B2127" s="2" t="s">
        <v>2126</v>
      </c>
      <c r="C2127" s="2" t="s">
        <v>6235</v>
      </c>
      <c r="D2127" s="4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8" t="s">
        <v>8330</v>
      </c>
      <c r="P2127" t="s">
        <v>8331</v>
      </c>
      <c r="Q2127">
        <f t="shared" si="33"/>
        <v>2015</v>
      </c>
      <c r="R2127" s="6">
        <f>(((J2127/60)/60)/24)+DATE(1970,1,1)</f>
        <v>42191.023530092592</v>
      </c>
    </row>
    <row r="2128" spans="1:18" ht="45" x14ac:dyDescent="0.25">
      <c r="A2128">
        <v>2126</v>
      </c>
      <c r="B2128" s="2" t="s">
        <v>2127</v>
      </c>
      <c r="C2128" s="2" t="s">
        <v>6236</v>
      </c>
      <c r="D2128" s="4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8" t="s">
        <v>8330</v>
      </c>
      <c r="P2128" t="s">
        <v>8331</v>
      </c>
      <c r="Q2128">
        <f t="shared" si="33"/>
        <v>2014</v>
      </c>
      <c r="R2128" s="6">
        <f>(((J2128/60)/60)/24)+DATE(1970,1,1)</f>
        <v>41951.973229166666</v>
      </c>
    </row>
    <row r="2129" spans="1:18" ht="30" x14ac:dyDescent="0.25">
      <c r="A2129">
        <v>2127</v>
      </c>
      <c r="B2129" s="2" t="s">
        <v>2128</v>
      </c>
      <c r="C2129" s="2" t="s">
        <v>6237</v>
      </c>
      <c r="D2129" s="4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8" t="s">
        <v>8330</v>
      </c>
      <c r="P2129" t="s">
        <v>8331</v>
      </c>
      <c r="Q2129">
        <f t="shared" si="33"/>
        <v>2015</v>
      </c>
      <c r="R2129" s="6">
        <f>(((J2129/60)/60)/24)+DATE(1970,1,1)</f>
        <v>42045.50535879629</v>
      </c>
    </row>
    <row r="2130" spans="1:18" ht="60" x14ac:dyDescent="0.25">
      <c r="A2130">
        <v>2128</v>
      </c>
      <c r="B2130" s="2" t="s">
        <v>2129</v>
      </c>
      <c r="C2130" s="2" t="s">
        <v>6238</v>
      </c>
      <c r="D2130" s="4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8" t="s">
        <v>8330</v>
      </c>
      <c r="P2130" t="s">
        <v>8331</v>
      </c>
      <c r="Q2130">
        <f t="shared" si="33"/>
        <v>2014</v>
      </c>
      <c r="R2130" s="6">
        <f>(((J2130/60)/60)/24)+DATE(1970,1,1)</f>
        <v>41843.772789351853</v>
      </c>
    </row>
    <row r="2131" spans="1:18" ht="60" x14ac:dyDescent="0.25">
      <c r="A2131">
        <v>2129</v>
      </c>
      <c r="B2131" s="2" t="s">
        <v>2130</v>
      </c>
      <c r="C2131" s="2" t="s">
        <v>6239</v>
      </c>
      <c r="D2131" s="4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8" t="s">
        <v>8330</v>
      </c>
      <c r="P2131" t="s">
        <v>8331</v>
      </c>
      <c r="Q2131">
        <f t="shared" si="33"/>
        <v>2016</v>
      </c>
      <c r="R2131" s="6">
        <f>(((J2131/60)/60)/24)+DATE(1970,1,1)</f>
        <v>42409.024305555555</v>
      </c>
    </row>
    <row r="2132" spans="1:18" ht="30" x14ac:dyDescent="0.25">
      <c r="A2132">
        <v>2130</v>
      </c>
      <c r="B2132" s="2" t="s">
        <v>2131</v>
      </c>
      <c r="C2132" s="2" t="s">
        <v>6240</v>
      </c>
      <c r="D2132" s="4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8" t="s">
        <v>8330</v>
      </c>
      <c r="P2132" t="s">
        <v>8331</v>
      </c>
      <c r="Q2132">
        <f t="shared" si="33"/>
        <v>2014</v>
      </c>
      <c r="R2132" s="6">
        <f>(((J2132/60)/60)/24)+DATE(1970,1,1)</f>
        <v>41832.086377314816</v>
      </c>
    </row>
    <row r="2133" spans="1:18" ht="45" x14ac:dyDescent="0.25">
      <c r="A2133">
        <v>2131</v>
      </c>
      <c r="B2133" s="2" t="s">
        <v>2132</v>
      </c>
      <c r="C2133" s="2" t="s">
        <v>6241</v>
      </c>
      <c r="D2133" s="4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8" t="s">
        <v>8330</v>
      </c>
      <c r="P2133" t="s">
        <v>8331</v>
      </c>
      <c r="Q2133">
        <f t="shared" si="33"/>
        <v>2015</v>
      </c>
      <c r="R2133" s="6">
        <f>(((J2133/60)/60)/24)+DATE(1970,1,1)</f>
        <v>42167.207071759258</v>
      </c>
    </row>
    <row r="2134" spans="1:18" ht="60" x14ac:dyDescent="0.25">
      <c r="A2134">
        <v>2132</v>
      </c>
      <c r="B2134" s="2" t="s">
        <v>2133</v>
      </c>
      <c r="C2134" s="2" t="s">
        <v>6242</v>
      </c>
      <c r="D2134" s="4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8" t="s">
        <v>8330</v>
      </c>
      <c r="P2134" t="s">
        <v>8331</v>
      </c>
      <c r="Q2134">
        <f t="shared" si="33"/>
        <v>2014</v>
      </c>
      <c r="R2134" s="6">
        <f>(((J2134/60)/60)/24)+DATE(1970,1,1)</f>
        <v>41643.487175925926</v>
      </c>
    </row>
    <row r="2135" spans="1:18" ht="60" x14ac:dyDescent="0.25">
      <c r="A2135">
        <v>2133</v>
      </c>
      <c r="B2135" s="2" t="s">
        <v>2134</v>
      </c>
      <c r="C2135" s="2" t="s">
        <v>6243</v>
      </c>
      <c r="D2135" s="4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8" t="s">
        <v>8330</v>
      </c>
      <c r="P2135" t="s">
        <v>8331</v>
      </c>
      <c r="Q2135">
        <f t="shared" si="33"/>
        <v>2011</v>
      </c>
      <c r="R2135" s="6">
        <f>(((J2135/60)/60)/24)+DATE(1970,1,1)</f>
        <v>40619.097210648149</v>
      </c>
    </row>
    <row r="2136" spans="1:18" ht="45" x14ac:dyDescent="0.25">
      <c r="A2136">
        <v>2134</v>
      </c>
      <c r="B2136" s="2" t="s">
        <v>2135</v>
      </c>
      <c r="C2136" s="2" t="s">
        <v>6244</v>
      </c>
      <c r="D2136" s="4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8" t="s">
        <v>8330</v>
      </c>
      <c r="P2136" t="s">
        <v>8331</v>
      </c>
      <c r="Q2136">
        <f t="shared" si="33"/>
        <v>2013</v>
      </c>
      <c r="R2136" s="6">
        <f>(((J2136/60)/60)/24)+DATE(1970,1,1)</f>
        <v>41361.886469907404</v>
      </c>
    </row>
    <row r="2137" spans="1:18" ht="60" x14ac:dyDescent="0.25">
      <c r="A2137">
        <v>2135</v>
      </c>
      <c r="B2137" s="2" t="s">
        <v>2136</v>
      </c>
      <c r="C2137" s="2" t="s">
        <v>6245</v>
      </c>
      <c r="D2137" s="4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8" t="s">
        <v>8330</v>
      </c>
      <c r="P2137" t="s">
        <v>8331</v>
      </c>
      <c r="Q2137">
        <f t="shared" si="33"/>
        <v>2012</v>
      </c>
      <c r="R2137" s="6">
        <f>(((J2137/60)/60)/24)+DATE(1970,1,1)</f>
        <v>41156.963344907403</v>
      </c>
    </row>
    <row r="2138" spans="1:18" ht="45" x14ac:dyDescent="0.25">
      <c r="A2138">
        <v>2136</v>
      </c>
      <c r="B2138" s="2" t="s">
        <v>2137</v>
      </c>
      <c r="C2138" s="2" t="s">
        <v>6246</v>
      </c>
      <c r="D2138" s="4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8" t="s">
        <v>8330</v>
      </c>
      <c r="P2138" t="s">
        <v>8331</v>
      </c>
      <c r="Q2138">
        <f t="shared" si="33"/>
        <v>2013</v>
      </c>
      <c r="R2138" s="6">
        <f>(((J2138/60)/60)/24)+DATE(1970,1,1)</f>
        <v>41536.509097222224</v>
      </c>
    </row>
    <row r="2139" spans="1:18" ht="45" x14ac:dyDescent="0.25">
      <c r="A2139">
        <v>2137</v>
      </c>
      <c r="B2139" s="2" t="s">
        <v>2138</v>
      </c>
      <c r="C2139" s="2" t="s">
        <v>6247</v>
      </c>
      <c r="D2139" s="4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8" t="s">
        <v>8330</v>
      </c>
      <c r="P2139" t="s">
        <v>8331</v>
      </c>
      <c r="Q2139">
        <f t="shared" si="33"/>
        <v>2014</v>
      </c>
      <c r="R2139" s="6">
        <f>(((J2139/60)/60)/24)+DATE(1970,1,1)</f>
        <v>41948.771168981482</v>
      </c>
    </row>
    <row r="2140" spans="1:18" ht="45" x14ac:dyDescent="0.25">
      <c r="A2140">
        <v>2138</v>
      </c>
      <c r="B2140" s="2" t="s">
        <v>2139</v>
      </c>
      <c r="C2140" s="2" t="s">
        <v>6248</v>
      </c>
      <c r="D2140" s="4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8" t="s">
        <v>8330</v>
      </c>
      <c r="P2140" t="s">
        <v>8331</v>
      </c>
      <c r="Q2140">
        <f t="shared" si="33"/>
        <v>2013</v>
      </c>
      <c r="R2140" s="6">
        <f>(((J2140/60)/60)/24)+DATE(1970,1,1)</f>
        <v>41557.013182870374</v>
      </c>
    </row>
    <row r="2141" spans="1:18" ht="60" x14ac:dyDescent="0.25">
      <c r="A2141">
        <v>2139</v>
      </c>
      <c r="B2141" s="2" t="s">
        <v>2140</v>
      </c>
      <c r="C2141" s="2" t="s">
        <v>6249</v>
      </c>
      <c r="D2141" s="4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8" t="s">
        <v>8330</v>
      </c>
      <c r="P2141" t="s">
        <v>8331</v>
      </c>
      <c r="Q2141">
        <f t="shared" si="33"/>
        <v>2016</v>
      </c>
      <c r="R2141" s="6">
        <f>(((J2141/60)/60)/24)+DATE(1970,1,1)</f>
        <v>42647.750092592592</v>
      </c>
    </row>
    <row r="2142" spans="1:18" ht="60" x14ac:dyDescent="0.25">
      <c r="A2142">
        <v>2140</v>
      </c>
      <c r="B2142" s="2" t="s">
        <v>2141</v>
      </c>
      <c r="C2142" s="2" t="s">
        <v>6250</v>
      </c>
      <c r="D2142" s="4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8" t="s">
        <v>8330</v>
      </c>
      <c r="P2142" t="s">
        <v>8331</v>
      </c>
      <c r="Q2142">
        <f t="shared" si="33"/>
        <v>2012</v>
      </c>
      <c r="R2142" s="6">
        <f>(((J2142/60)/60)/24)+DATE(1970,1,1)</f>
        <v>41255.833611111113</v>
      </c>
    </row>
    <row r="2143" spans="1:18" ht="60" x14ac:dyDescent="0.25">
      <c r="A2143">
        <v>2141</v>
      </c>
      <c r="B2143" s="2" t="s">
        <v>2142</v>
      </c>
      <c r="C2143" s="2" t="s">
        <v>6251</v>
      </c>
      <c r="D2143" s="4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8" t="s">
        <v>8330</v>
      </c>
      <c r="P2143" t="s">
        <v>8331</v>
      </c>
      <c r="Q2143">
        <f t="shared" si="33"/>
        <v>2014</v>
      </c>
      <c r="R2143" s="6">
        <f>(((J2143/60)/60)/24)+DATE(1970,1,1)</f>
        <v>41927.235636574071</v>
      </c>
    </row>
    <row r="2144" spans="1:18" ht="60" x14ac:dyDescent="0.25">
      <c r="A2144">
        <v>2142</v>
      </c>
      <c r="B2144" s="2" t="s">
        <v>2143</v>
      </c>
      <c r="C2144" s="2" t="s">
        <v>6252</v>
      </c>
      <c r="D2144" s="4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8" t="s">
        <v>8330</v>
      </c>
      <c r="P2144" t="s">
        <v>8331</v>
      </c>
      <c r="Q2144">
        <f t="shared" si="33"/>
        <v>2015</v>
      </c>
      <c r="R2144" s="6">
        <f>(((J2144/60)/60)/24)+DATE(1970,1,1)</f>
        <v>42340.701504629629</v>
      </c>
    </row>
    <row r="2145" spans="1:18" ht="60" x14ac:dyDescent="0.25">
      <c r="A2145">
        <v>2143</v>
      </c>
      <c r="B2145" s="2" t="s">
        <v>2144</v>
      </c>
      <c r="C2145" s="2" t="s">
        <v>6253</v>
      </c>
      <c r="D2145" s="4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8" t="s">
        <v>8330</v>
      </c>
      <c r="P2145" t="s">
        <v>8331</v>
      </c>
      <c r="Q2145">
        <f t="shared" si="33"/>
        <v>2010</v>
      </c>
      <c r="R2145" s="6">
        <f>(((J2145/60)/60)/24)+DATE(1970,1,1)</f>
        <v>40332.886712962965</v>
      </c>
    </row>
    <row r="2146" spans="1:18" ht="45" x14ac:dyDescent="0.25">
      <c r="A2146">
        <v>2144</v>
      </c>
      <c r="B2146" s="2" t="s">
        <v>2145</v>
      </c>
      <c r="C2146" s="2" t="s">
        <v>6254</v>
      </c>
      <c r="D2146" s="4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8" t="s">
        <v>8330</v>
      </c>
      <c r="P2146" t="s">
        <v>8331</v>
      </c>
      <c r="Q2146">
        <f t="shared" si="33"/>
        <v>2013</v>
      </c>
      <c r="R2146" s="6">
        <f>(((J2146/60)/60)/24)+DATE(1970,1,1)</f>
        <v>41499.546759259261</v>
      </c>
    </row>
    <row r="2147" spans="1:18" ht="60" x14ac:dyDescent="0.25">
      <c r="A2147">
        <v>2145</v>
      </c>
      <c r="B2147" s="2" t="s">
        <v>2146</v>
      </c>
      <c r="C2147" s="2" t="s">
        <v>6255</v>
      </c>
      <c r="D2147" s="4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8" t="s">
        <v>8330</v>
      </c>
      <c r="P2147" t="s">
        <v>8331</v>
      </c>
      <c r="Q2147">
        <f t="shared" si="33"/>
        <v>2013</v>
      </c>
      <c r="R2147" s="6">
        <f>(((J2147/60)/60)/24)+DATE(1970,1,1)</f>
        <v>41575.237430555557</v>
      </c>
    </row>
    <row r="2148" spans="1:18" ht="60" x14ac:dyDescent="0.25">
      <c r="A2148">
        <v>2146</v>
      </c>
      <c r="B2148" s="2" t="s">
        <v>2147</v>
      </c>
      <c r="C2148" s="2" t="s">
        <v>6256</v>
      </c>
      <c r="D2148" s="4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8" t="s">
        <v>8330</v>
      </c>
      <c r="P2148" t="s">
        <v>8331</v>
      </c>
      <c r="Q2148">
        <f t="shared" si="33"/>
        <v>2016</v>
      </c>
      <c r="R2148" s="6">
        <f>(((J2148/60)/60)/24)+DATE(1970,1,1)</f>
        <v>42397.679513888885</v>
      </c>
    </row>
    <row r="2149" spans="1:18" x14ac:dyDescent="0.25">
      <c r="A2149">
        <v>2147</v>
      </c>
      <c r="B2149" s="2" t="s">
        <v>2148</v>
      </c>
      <c r="C2149" s="2" t="s">
        <v>6257</v>
      </c>
      <c r="D2149" s="4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8" t="s">
        <v>8330</v>
      </c>
      <c r="P2149" t="s">
        <v>8331</v>
      </c>
      <c r="Q2149">
        <f t="shared" si="33"/>
        <v>2014</v>
      </c>
      <c r="R2149" s="6">
        <f>(((J2149/60)/60)/24)+DATE(1970,1,1)</f>
        <v>41927.295694444445</v>
      </c>
    </row>
    <row r="2150" spans="1:18" ht="60" x14ac:dyDescent="0.25">
      <c r="A2150">
        <v>2148</v>
      </c>
      <c r="B2150" s="2" t="s">
        <v>2149</v>
      </c>
      <c r="C2150" s="2" t="s">
        <v>6258</v>
      </c>
      <c r="D2150" s="4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8" t="s">
        <v>8330</v>
      </c>
      <c r="P2150" t="s">
        <v>8331</v>
      </c>
      <c r="Q2150">
        <f t="shared" si="33"/>
        <v>2015</v>
      </c>
      <c r="R2150" s="6">
        <f>(((J2150/60)/60)/24)+DATE(1970,1,1)</f>
        <v>42066.733587962968</v>
      </c>
    </row>
    <row r="2151" spans="1:18" ht="60" x14ac:dyDescent="0.25">
      <c r="A2151">
        <v>2149</v>
      </c>
      <c r="B2151" s="2" t="s">
        <v>2150</v>
      </c>
      <c r="C2151" s="2" t="s">
        <v>6259</v>
      </c>
      <c r="D2151" s="4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8" t="s">
        <v>8330</v>
      </c>
      <c r="P2151" t="s">
        <v>8331</v>
      </c>
      <c r="Q2151">
        <f t="shared" si="33"/>
        <v>2010</v>
      </c>
      <c r="R2151" s="6">
        <f>(((J2151/60)/60)/24)+DATE(1970,1,1)</f>
        <v>40355.024953703702</v>
      </c>
    </row>
    <row r="2152" spans="1:18" x14ac:dyDescent="0.25">
      <c r="A2152">
        <v>2150</v>
      </c>
      <c r="B2152" s="2" t="s">
        <v>2151</v>
      </c>
      <c r="C2152" s="2" t="s">
        <v>6260</v>
      </c>
      <c r="D2152" s="4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8" t="s">
        <v>8330</v>
      </c>
      <c r="P2152" t="s">
        <v>8331</v>
      </c>
      <c r="Q2152">
        <f t="shared" si="33"/>
        <v>2016</v>
      </c>
      <c r="R2152" s="6">
        <f>(((J2152/60)/60)/24)+DATE(1970,1,1)</f>
        <v>42534.284710648149</v>
      </c>
    </row>
    <row r="2153" spans="1:18" ht="60" x14ac:dyDescent="0.25">
      <c r="A2153">
        <v>2151</v>
      </c>
      <c r="B2153" s="2" t="s">
        <v>2152</v>
      </c>
      <c r="C2153" s="2" t="s">
        <v>6261</v>
      </c>
      <c r="D2153" s="4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8" t="s">
        <v>8330</v>
      </c>
      <c r="P2153" t="s">
        <v>8331</v>
      </c>
      <c r="Q2153">
        <f t="shared" si="33"/>
        <v>2016</v>
      </c>
      <c r="R2153" s="6">
        <f>(((J2153/60)/60)/24)+DATE(1970,1,1)</f>
        <v>42520.847384259265</v>
      </c>
    </row>
    <row r="2154" spans="1:18" ht="60" x14ac:dyDescent="0.25">
      <c r="A2154">
        <v>2152</v>
      </c>
      <c r="B2154" s="2" t="s">
        <v>2153</v>
      </c>
      <c r="C2154" s="2" t="s">
        <v>6262</v>
      </c>
      <c r="D2154" s="4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8" t="s">
        <v>8330</v>
      </c>
      <c r="P2154" t="s">
        <v>8331</v>
      </c>
      <c r="Q2154">
        <f t="shared" si="33"/>
        <v>2014</v>
      </c>
      <c r="R2154" s="6">
        <f>(((J2154/60)/60)/24)+DATE(1970,1,1)</f>
        <v>41683.832280092596</v>
      </c>
    </row>
    <row r="2155" spans="1:18" ht="60" x14ac:dyDescent="0.25">
      <c r="A2155">
        <v>2153</v>
      </c>
      <c r="B2155" s="2" t="s">
        <v>2154</v>
      </c>
      <c r="C2155" s="2" t="s">
        <v>6263</v>
      </c>
      <c r="D2155" s="4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8" t="s">
        <v>8330</v>
      </c>
      <c r="P2155" t="s">
        <v>8331</v>
      </c>
      <c r="Q2155">
        <f t="shared" si="33"/>
        <v>2014</v>
      </c>
      <c r="R2155" s="6">
        <f>(((J2155/60)/60)/24)+DATE(1970,1,1)</f>
        <v>41974.911087962959</v>
      </c>
    </row>
    <row r="2156" spans="1:18" ht="30" x14ac:dyDescent="0.25">
      <c r="A2156">
        <v>2154</v>
      </c>
      <c r="B2156" s="2" t="s">
        <v>2155</v>
      </c>
      <c r="C2156" s="2" t="s">
        <v>6264</v>
      </c>
      <c r="D2156" s="4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8" t="s">
        <v>8330</v>
      </c>
      <c r="P2156" t="s">
        <v>8331</v>
      </c>
      <c r="Q2156">
        <f t="shared" si="33"/>
        <v>2014</v>
      </c>
      <c r="R2156" s="6">
        <f>(((J2156/60)/60)/24)+DATE(1970,1,1)</f>
        <v>41647.632256944446</v>
      </c>
    </row>
    <row r="2157" spans="1:18" ht="45" x14ac:dyDescent="0.25">
      <c r="A2157">
        <v>2155</v>
      </c>
      <c r="B2157" s="2" t="s">
        <v>2156</v>
      </c>
      <c r="C2157" s="2" t="s">
        <v>6265</v>
      </c>
      <c r="D2157" s="4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8" t="s">
        <v>8330</v>
      </c>
      <c r="P2157" t="s">
        <v>8331</v>
      </c>
      <c r="Q2157">
        <f t="shared" si="33"/>
        <v>2016</v>
      </c>
      <c r="R2157" s="6">
        <f>(((J2157/60)/60)/24)+DATE(1970,1,1)</f>
        <v>42430.747511574074</v>
      </c>
    </row>
    <row r="2158" spans="1:18" ht="45" x14ac:dyDescent="0.25">
      <c r="A2158">
        <v>2156</v>
      </c>
      <c r="B2158" s="2" t="s">
        <v>2157</v>
      </c>
      <c r="C2158" s="2" t="s">
        <v>6266</v>
      </c>
      <c r="D2158" s="4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8" t="s">
        <v>8330</v>
      </c>
      <c r="P2158" t="s">
        <v>8331</v>
      </c>
      <c r="Q2158">
        <f t="shared" si="33"/>
        <v>2013</v>
      </c>
      <c r="R2158" s="6">
        <f>(((J2158/60)/60)/24)+DATE(1970,1,1)</f>
        <v>41488.85423611111</v>
      </c>
    </row>
    <row r="2159" spans="1:18" ht="30" x14ac:dyDescent="0.25">
      <c r="A2159">
        <v>2157</v>
      </c>
      <c r="B2159" s="2" t="s">
        <v>2158</v>
      </c>
      <c r="C2159" s="2" t="s">
        <v>6267</v>
      </c>
      <c r="D2159" s="4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8" t="s">
        <v>8330</v>
      </c>
      <c r="P2159" t="s">
        <v>8331</v>
      </c>
      <c r="Q2159">
        <f t="shared" si="33"/>
        <v>2016</v>
      </c>
      <c r="R2159" s="6">
        <f>(((J2159/60)/60)/24)+DATE(1970,1,1)</f>
        <v>42694.98128472222</v>
      </c>
    </row>
    <row r="2160" spans="1:18" ht="60" x14ac:dyDescent="0.25">
      <c r="A2160">
        <v>2158</v>
      </c>
      <c r="B2160" s="2" t="s">
        <v>2159</v>
      </c>
      <c r="C2160" s="2" t="s">
        <v>6268</v>
      </c>
      <c r="D2160" s="4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8" t="s">
        <v>8330</v>
      </c>
      <c r="P2160" t="s">
        <v>8331</v>
      </c>
      <c r="Q2160">
        <f t="shared" si="33"/>
        <v>2012</v>
      </c>
      <c r="R2160" s="6">
        <f>(((J2160/60)/60)/24)+DATE(1970,1,1)</f>
        <v>41264.853865740741</v>
      </c>
    </row>
    <row r="2161" spans="1:18" ht="75" x14ac:dyDescent="0.25">
      <c r="A2161">
        <v>2159</v>
      </c>
      <c r="B2161" s="2" t="s">
        <v>2160</v>
      </c>
      <c r="C2161" s="2" t="s">
        <v>6269</v>
      </c>
      <c r="D2161" s="4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8" t="s">
        <v>8330</v>
      </c>
      <c r="P2161" t="s">
        <v>8331</v>
      </c>
      <c r="Q2161">
        <f t="shared" si="33"/>
        <v>2011</v>
      </c>
      <c r="R2161" s="6">
        <f>(((J2161/60)/60)/24)+DATE(1970,1,1)</f>
        <v>40710.731180555551</v>
      </c>
    </row>
    <row r="2162" spans="1:18" ht="45" x14ac:dyDescent="0.25">
      <c r="A2162">
        <v>2160</v>
      </c>
      <c r="B2162" s="2" t="s">
        <v>2161</v>
      </c>
      <c r="C2162" s="2" t="s">
        <v>6270</v>
      </c>
      <c r="D2162" s="4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8" t="s">
        <v>8330</v>
      </c>
      <c r="P2162" t="s">
        <v>8331</v>
      </c>
      <c r="Q2162">
        <f t="shared" si="33"/>
        <v>2012</v>
      </c>
      <c r="R2162" s="6">
        <f>(((J2162/60)/60)/24)+DATE(1970,1,1)</f>
        <v>41018.711863425924</v>
      </c>
    </row>
    <row r="2163" spans="1:18" ht="30" x14ac:dyDescent="0.25">
      <c r="A2163">
        <v>2161</v>
      </c>
      <c r="B2163" s="2" t="s">
        <v>2162</v>
      </c>
      <c r="C2163" s="2" t="s">
        <v>6271</v>
      </c>
      <c r="D2163" s="4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8" t="s">
        <v>8322</v>
      </c>
      <c r="P2163" t="s">
        <v>8323</v>
      </c>
      <c r="Q2163">
        <f t="shared" si="33"/>
        <v>2015</v>
      </c>
      <c r="R2163" s="6">
        <f>(((J2163/60)/60)/24)+DATE(1970,1,1)</f>
        <v>42240.852534722217</v>
      </c>
    </row>
    <row r="2164" spans="1:18" ht="60" x14ac:dyDescent="0.25">
      <c r="A2164">
        <v>2162</v>
      </c>
      <c r="B2164" s="2" t="s">
        <v>2163</v>
      </c>
      <c r="C2164" s="2" t="s">
        <v>6272</v>
      </c>
      <c r="D2164" s="4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8" t="s">
        <v>8322</v>
      </c>
      <c r="P2164" t="s">
        <v>8323</v>
      </c>
      <c r="Q2164">
        <f t="shared" si="33"/>
        <v>2014</v>
      </c>
      <c r="R2164" s="6">
        <f>(((J2164/60)/60)/24)+DATE(1970,1,1)</f>
        <v>41813.766099537039</v>
      </c>
    </row>
    <row r="2165" spans="1:18" ht="45" x14ac:dyDescent="0.25">
      <c r="A2165">
        <v>2163</v>
      </c>
      <c r="B2165" s="2" t="s">
        <v>2164</v>
      </c>
      <c r="C2165" s="2" t="s">
        <v>6273</v>
      </c>
      <c r="D2165" s="4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8" t="s">
        <v>8322</v>
      </c>
      <c r="P2165" t="s">
        <v>8323</v>
      </c>
      <c r="Q2165">
        <f t="shared" si="33"/>
        <v>2015</v>
      </c>
      <c r="R2165" s="6">
        <f>(((J2165/60)/60)/24)+DATE(1970,1,1)</f>
        <v>42111.899537037039</v>
      </c>
    </row>
    <row r="2166" spans="1:18" ht="30" x14ac:dyDescent="0.25">
      <c r="A2166">
        <v>2164</v>
      </c>
      <c r="B2166" s="2" t="s">
        <v>2165</v>
      </c>
      <c r="C2166" s="2" t="s">
        <v>6274</v>
      </c>
      <c r="D2166" s="4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8" t="s">
        <v>8322</v>
      </c>
      <c r="P2166" t="s">
        <v>8323</v>
      </c>
      <c r="Q2166">
        <f t="shared" si="33"/>
        <v>2016</v>
      </c>
      <c r="R2166" s="6">
        <f>(((J2166/60)/60)/24)+DATE(1970,1,1)</f>
        <v>42515.71775462963</v>
      </c>
    </row>
    <row r="2167" spans="1:18" ht="60" x14ac:dyDescent="0.25">
      <c r="A2167">
        <v>2165</v>
      </c>
      <c r="B2167" s="2" t="s">
        <v>2166</v>
      </c>
      <c r="C2167" s="2" t="s">
        <v>6275</v>
      </c>
      <c r="D2167" s="4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8" t="s">
        <v>8322</v>
      </c>
      <c r="P2167" t="s">
        <v>8323</v>
      </c>
      <c r="Q2167">
        <f t="shared" si="33"/>
        <v>2016</v>
      </c>
      <c r="R2167" s="6">
        <f>(((J2167/60)/60)/24)+DATE(1970,1,1)</f>
        <v>42438.667071759264</v>
      </c>
    </row>
    <row r="2168" spans="1:18" ht="60" x14ac:dyDescent="0.25">
      <c r="A2168">
        <v>2166</v>
      </c>
      <c r="B2168" s="2" t="s">
        <v>2167</v>
      </c>
      <c r="C2168" s="2" t="s">
        <v>6276</v>
      </c>
      <c r="D2168" s="4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8" t="s">
        <v>8322</v>
      </c>
      <c r="P2168" t="s">
        <v>8323</v>
      </c>
      <c r="Q2168">
        <f t="shared" si="33"/>
        <v>2014</v>
      </c>
      <c r="R2168" s="6">
        <f>(((J2168/60)/60)/24)+DATE(1970,1,1)</f>
        <v>41933.838171296295</v>
      </c>
    </row>
    <row r="2169" spans="1:18" ht="30" x14ac:dyDescent="0.25">
      <c r="A2169">
        <v>2167</v>
      </c>
      <c r="B2169" s="2" t="s">
        <v>2168</v>
      </c>
      <c r="C2169" s="2" t="s">
        <v>6277</v>
      </c>
      <c r="D2169" s="4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8" t="s">
        <v>8322</v>
      </c>
      <c r="P2169" t="s">
        <v>8323</v>
      </c>
      <c r="Q2169">
        <f t="shared" si="33"/>
        <v>2012</v>
      </c>
      <c r="R2169" s="6">
        <f>(((J2169/60)/60)/24)+DATE(1970,1,1)</f>
        <v>41153.066400462965</v>
      </c>
    </row>
    <row r="2170" spans="1:18" ht="45" x14ac:dyDescent="0.25">
      <c r="A2170">
        <v>2168</v>
      </c>
      <c r="B2170" s="2" t="s">
        <v>2169</v>
      </c>
      <c r="C2170" s="2" t="s">
        <v>6278</v>
      </c>
      <c r="D2170" s="4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8" t="s">
        <v>8322</v>
      </c>
      <c r="P2170" t="s">
        <v>8323</v>
      </c>
      <c r="Q2170">
        <f t="shared" si="33"/>
        <v>2017</v>
      </c>
      <c r="R2170" s="6">
        <f>(((J2170/60)/60)/24)+DATE(1970,1,1)</f>
        <v>42745.600243055553</v>
      </c>
    </row>
    <row r="2171" spans="1:18" ht="60" x14ac:dyDescent="0.25">
      <c r="A2171">
        <v>2169</v>
      </c>
      <c r="B2171" s="2" t="s">
        <v>2170</v>
      </c>
      <c r="C2171" s="2" t="s">
        <v>6279</v>
      </c>
      <c r="D2171" s="4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8" t="s">
        <v>8322</v>
      </c>
      <c r="P2171" t="s">
        <v>8323</v>
      </c>
      <c r="Q2171">
        <f t="shared" si="33"/>
        <v>2017</v>
      </c>
      <c r="R2171" s="6">
        <f>(((J2171/60)/60)/24)+DATE(1970,1,1)</f>
        <v>42793.700821759259</v>
      </c>
    </row>
    <row r="2172" spans="1:18" ht="45" x14ac:dyDescent="0.25">
      <c r="A2172">
        <v>2170</v>
      </c>
      <c r="B2172" s="2" t="s">
        <v>2171</v>
      </c>
      <c r="C2172" s="2" t="s">
        <v>6280</v>
      </c>
      <c r="D2172" s="4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8" t="s">
        <v>8322</v>
      </c>
      <c r="P2172" t="s">
        <v>8323</v>
      </c>
      <c r="Q2172">
        <f t="shared" si="33"/>
        <v>2015</v>
      </c>
      <c r="R2172" s="6">
        <f>(((J2172/60)/60)/24)+DATE(1970,1,1)</f>
        <v>42198.750254629631</v>
      </c>
    </row>
    <row r="2173" spans="1:18" ht="45" x14ac:dyDescent="0.25">
      <c r="A2173">
        <v>2171</v>
      </c>
      <c r="B2173" s="2" t="s">
        <v>2172</v>
      </c>
      <c r="C2173" s="2" t="s">
        <v>6281</v>
      </c>
      <c r="D2173" s="4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8" t="s">
        <v>8322</v>
      </c>
      <c r="P2173" t="s">
        <v>8323</v>
      </c>
      <c r="Q2173">
        <f t="shared" si="33"/>
        <v>2015</v>
      </c>
      <c r="R2173" s="6">
        <f>(((J2173/60)/60)/24)+DATE(1970,1,1)</f>
        <v>42141.95711805555</v>
      </c>
    </row>
    <row r="2174" spans="1:18" ht="45" x14ac:dyDescent="0.25">
      <c r="A2174">
        <v>2172</v>
      </c>
      <c r="B2174" s="2" t="s">
        <v>2173</v>
      </c>
      <c r="C2174" s="2" t="s">
        <v>6282</v>
      </c>
      <c r="D2174" s="4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8" t="s">
        <v>8322</v>
      </c>
      <c r="P2174" t="s">
        <v>8323</v>
      </c>
      <c r="Q2174">
        <f t="shared" si="33"/>
        <v>2015</v>
      </c>
      <c r="R2174" s="6">
        <f>(((J2174/60)/60)/24)+DATE(1970,1,1)</f>
        <v>42082.580092592587</v>
      </c>
    </row>
    <row r="2175" spans="1:18" ht="60" x14ac:dyDescent="0.25">
      <c r="A2175">
        <v>2173</v>
      </c>
      <c r="B2175" s="2" t="s">
        <v>2174</v>
      </c>
      <c r="C2175" s="2" t="s">
        <v>6283</v>
      </c>
      <c r="D2175" s="4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8" t="s">
        <v>8322</v>
      </c>
      <c r="P2175" t="s">
        <v>8323</v>
      </c>
      <c r="Q2175">
        <f t="shared" si="33"/>
        <v>2013</v>
      </c>
      <c r="R2175" s="6">
        <f>(((J2175/60)/60)/24)+DATE(1970,1,1)</f>
        <v>41495.692627314813</v>
      </c>
    </row>
    <row r="2176" spans="1:18" ht="60" x14ac:dyDescent="0.25">
      <c r="A2176">
        <v>2174</v>
      </c>
      <c r="B2176" s="2" t="s">
        <v>2175</v>
      </c>
      <c r="C2176" s="2" t="s">
        <v>6284</v>
      </c>
      <c r="D2176" s="4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8" t="s">
        <v>8322</v>
      </c>
      <c r="P2176" t="s">
        <v>8323</v>
      </c>
      <c r="Q2176">
        <f t="shared" si="33"/>
        <v>2016</v>
      </c>
      <c r="R2176" s="6">
        <f>(((J2176/60)/60)/24)+DATE(1970,1,1)</f>
        <v>42465.542905092589</v>
      </c>
    </row>
    <row r="2177" spans="1:18" ht="60" x14ac:dyDescent="0.25">
      <c r="A2177">
        <v>2175</v>
      </c>
      <c r="B2177" s="2" t="s">
        <v>2176</v>
      </c>
      <c r="C2177" s="2" t="s">
        <v>6285</v>
      </c>
      <c r="D2177" s="4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8" t="s">
        <v>8322</v>
      </c>
      <c r="P2177" t="s">
        <v>8323</v>
      </c>
      <c r="Q2177">
        <f t="shared" si="33"/>
        <v>2016</v>
      </c>
      <c r="R2177" s="6">
        <f>(((J2177/60)/60)/24)+DATE(1970,1,1)</f>
        <v>42565.009097222224</v>
      </c>
    </row>
    <row r="2178" spans="1:18" ht="45" x14ac:dyDescent="0.25">
      <c r="A2178">
        <v>2176</v>
      </c>
      <c r="B2178" s="2" t="s">
        <v>2177</v>
      </c>
      <c r="C2178" s="2" t="s">
        <v>6286</v>
      </c>
      <c r="D2178" s="4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8" t="s">
        <v>8322</v>
      </c>
      <c r="P2178" t="s">
        <v>8323</v>
      </c>
      <c r="Q2178">
        <f t="shared" si="33"/>
        <v>2015</v>
      </c>
      <c r="R2178" s="6">
        <f>(((J2178/60)/60)/24)+DATE(1970,1,1)</f>
        <v>42096.633206018523</v>
      </c>
    </row>
    <row r="2179" spans="1:18" ht="75" x14ac:dyDescent="0.25">
      <c r="A2179">
        <v>2177</v>
      </c>
      <c r="B2179" s="2" t="s">
        <v>2178</v>
      </c>
      <c r="C2179" s="2" t="s">
        <v>6287</v>
      </c>
      <c r="D2179" s="4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8" t="s">
        <v>8322</v>
      </c>
      <c r="P2179" t="s">
        <v>8323</v>
      </c>
      <c r="Q2179">
        <f t="shared" ref="Q2179:Q2242" si="34">YEAR(R2179)</f>
        <v>2016</v>
      </c>
      <c r="R2179" s="6">
        <f>(((J2179/60)/60)/24)+DATE(1970,1,1)</f>
        <v>42502.250775462962</v>
      </c>
    </row>
    <row r="2180" spans="1:18" ht="45" x14ac:dyDescent="0.25">
      <c r="A2180">
        <v>2178</v>
      </c>
      <c r="B2180" s="2" t="s">
        <v>2179</v>
      </c>
      <c r="C2180" s="2" t="s">
        <v>6288</v>
      </c>
      <c r="D2180" s="4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8" t="s">
        <v>8322</v>
      </c>
      <c r="P2180" t="s">
        <v>8323</v>
      </c>
      <c r="Q2180">
        <f t="shared" si="34"/>
        <v>2016</v>
      </c>
      <c r="R2180" s="6">
        <f>(((J2180/60)/60)/24)+DATE(1970,1,1)</f>
        <v>42723.63653935185</v>
      </c>
    </row>
    <row r="2181" spans="1:18" ht="45" x14ac:dyDescent="0.25">
      <c r="A2181">
        <v>2179</v>
      </c>
      <c r="B2181" s="2" t="s">
        <v>2180</v>
      </c>
      <c r="C2181" s="2" t="s">
        <v>6289</v>
      </c>
      <c r="D2181" s="4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8" t="s">
        <v>8322</v>
      </c>
      <c r="P2181" t="s">
        <v>8323</v>
      </c>
      <c r="Q2181">
        <f t="shared" si="34"/>
        <v>2015</v>
      </c>
      <c r="R2181" s="6">
        <f>(((J2181/60)/60)/24)+DATE(1970,1,1)</f>
        <v>42075.171203703707</v>
      </c>
    </row>
    <row r="2182" spans="1:18" ht="45" x14ac:dyDescent="0.25">
      <c r="A2182">
        <v>2180</v>
      </c>
      <c r="B2182" s="2" t="s">
        <v>2181</v>
      </c>
      <c r="C2182" s="2" t="s">
        <v>6290</v>
      </c>
      <c r="D2182" s="4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8" t="s">
        <v>8322</v>
      </c>
      <c r="P2182" t="s">
        <v>8323</v>
      </c>
      <c r="Q2182">
        <f t="shared" si="34"/>
        <v>2015</v>
      </c>
      <c r="R2182" s="6">
        <f>(((J2182/60)/60)/24)+DATE(1970,1,1)</f>
        <v>42279.669768518521</v>
      </c>
    </row>
    <row r="2183" spans="1:18" ht="60" x14ac:dyDescent="0.25">
      <c r="A2183">
        <v>2181</v>
      </c>
      <c r="B2183" s="2" t="s">
        <v>2182</v>
      </c>
      <c r="C2183" s="2" t="s">
        <v>6291</v>
      </c>
      <c r="D2183" s="4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8" t="s">
        <v>8330</v>
      </c>
      <c r="P2183" t="s">
        <v>8348</v>
      </c>
      <c r="Q2183">
        <f t="shared" si="34"/>
        <v>2017</v>
      </c>
      <c r="R2183" s="6">
        <f>(((J2183/60)/60)/24)+DATE(1970,1,1)</f>
        <v>42773.005243055552</v>
      </c>
    </row>
    <row r="2184" spans="1:18" ht="45" x14ac:dyDescent="0.25">
      <c r="A2184">
        <v>2182</v>
      </c>
      <c r="B2184" s="2" t="s">
        <v>2183</v>
      </c>
      <c r="C2184" s="2" t="s">
        <v>6292</v>
      </c>
      <c r="D2184" s="4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8" t="s">
        <v>8330</v>
      </c>
      <c r="P2184" t="s">
        <v>8348</v>
      </c>
      <c r="Q2184">
        <f t="shared" si="34"/>
        <v>2014</v>
      </c>
      <c r="R2184" s="6">
        <f>(((J2184/60)/60)/24)+DATE(1970,1,1)</f>
        <v>41879.900752314818</v>
      </c>
    </row>
    <row r="2185" spans="1:18" ht="60" x14ac:dyDescent="0.25">
      <c r="A2185">
        <v>2183</v>
      </c>
      <c r="B2185" s="2" t="s">
        <v>2184</v>
      </c>
      <c r="C2185" s="2" t="s">
        <v>6293</v>
      </c>
      <c r="D2185" s="4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8" t="s">
        <v>8330</v>
      </c>
      <c r="P2185" t="s">
        <v>8348</v>
      </c>
      <c r="Q2185">
        <f t="shared" si="34"/>
        <v>2017</v>
      </c>
      <c r="R2185" s="6">
        <f>(((J2185/60)/60)/24)+DATE(1970,1,1)</f>
        <v>42745.365474537044</v>
      </c>
    </row>
    <row r="2186" spans="1:18" ht="60" x14ac:dyDescent="0.25">
      <c r="A2186">
        <v>2184</v>
      </c>
      <c r="B2186" s="2" t="s">
        <v>2185</v>
      </c>
      <c r="C2186" s="2" t="s">
        <v>6294</v>
      </c>
      <c r="D2186" s="4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8" t="s">
        <v>8330</v>
      </c>
      <c r="P2186" t="s">
        <v>8348</v>
      </c>
      <c r="Q2186">
        <f t="shared" si="34"/>
        <v>2016</v>
      </c>
      <c r="R2186" s="6">
        <f>(((J2186/60)/60)/24)+DATE(1970,1,1)</f>
        <v>42380.690289351856</v>
      </c>
    </row>
    <row r="2187" spans="1:18" ht="60" x14ac:dyDescent="0.25">
      <c r="A2187">
        <v>2185</v>
      </c>
      <c r="B2187" s="2" t="s">
        <v>2186</v>
      </c>
      <c r="C2187" s="2" t="s">
        <v>6295</v>
      </c>
      <c r="D2187" s="4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8" t="s">
        <v>8330</v>
      </c>
      <c r="P2187" t="s">
        <v>8348</v>
      </c>
      <c r="Q2187">
        <f t="shared" si="34"/>
        <v>2013</v>
      </c>
      <c r="R2187" s="6">
        <f>(((J2187/60)/60)/24)+DATE(1970,1,1)</f>
        <v>41319.349988425929</v>
      </c>
    </row>
    <row r="2188" spans="1:18" ht="45" x14ac:dyDescent="0.25">
      <c r="A2188">
        <v>2186</v>
      </c>
      <c r="B2188" s="2" t="s">
        <v>2187</v>
      </c>
      <c r="C2188" s="2" t="s">
        <v>6296</v>
      </c>
      <c r="D2188" s="4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8" t="s">
        <v>8330</v>
      </c>
      <c r="P2188" t="s">
        <v>8348</v>
      </c>
      <c r="Q2188">
        <f t="shared" si="34"/>
        <v>2016</v>
      </c>
      <c r="R2188" s="6">
        <f>(((J2188/60)/60)/24)+DATE(1970,1,1)</f>
        <v>42583.615081018521</v>
      </c>
    </row>
    <row r="2189" spans="1:18" ht="60" x14ac:dyDescent="0.25">
      <c r="A2189">
        <v>2187</v>
      </c>
      <c r="B2189" s="2" t="s">
        <v>2188</v>
      </c>
      <c r="C2189" s="2" t="s">
        <v>6297</v>
      </c>
      <c r="D2189" s="4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8" t="s">
        <v>8330</v>
      </c>
      <c r="P2189" t="s">
        <v>8348</v>
      </c>
      <c r="Q2189">
        <f t="shared" si="34"/>
        <v>2015</v>
      </c>
      <c r="R2189" s="6">
        <f>(((J2189/60)/60)/24)+DATE(1970,1,1)</f>
        <v>42068.209097222221</v>
      </c>
    </row>
    <row r="2190" spans="1:18" ht="45" x14ac:dyDescent="0.25">
      <c r="A2190">
        <v>2188</v>
      </c>
      <c r="B2190" s="2" t="s">
        <v>2189</v>
      </c>
      <c r="C2190" s="2" t="s">
        <v>6298</v>
      </c>
      <c r="D2190" s="4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8" t="s">
        <v>8330</v>
      </c>
      <c r="P2190" t="s">
        <v>8348</v>
      </c>
      <c r="Q2190">
        <f t="shared" si="34"/>
        <v>2016</v>
      </c>
      <c r="R2190" s="6">
        <f>(((J2190/60)/60)/24)+DATE(1970,1,1)</f>
        <v>42633.586122685185</v>
      </c>
    </row>
    <row r="2191" spans="1:18" ht="60" x14ac:dyDescent="0.25">
      <c r="A2191">
        <v>2189</v>
      </c>
      <c r="B2191" s="2" t="s">
        <v>2190</v>
      </c>
      <c r="C2191" s="2" t="s">
        <v>6299</v>
      </c>
      <c r="D2191" s="4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8" t="s">
        <v>8330</v>
      </c>
      <c r="P2191" t="s">
        <v>8348</v>
      </c>
      <c r="Q2191">
        <f t="shared" si="34"/>
        <v>2016</v>
      </c>
      <c r="R2191" s="6">
        <f>(((J2191/60)/60)/24)+DATE(1970,1,1)</f>
        <v>42467.788194444445</v>
      </c>
    </row>
    <row r="2192" spans="1:18" ht="45" x14ac:dyDescent="0.25">
      <c r="A2192">
        <v>2190</v>
      </c>
      <c r="B2192" s="2" t="s">
        <v>2191</v>
      </c>
      <c r="C2192" s="2" t="s">
        <v>6300</v>
      </c>
      <c r="D2192" s="4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8" t="s">
        <v>8330</v>
      </c>
      <c r="P2192" t="s">
        <v>8348</v>
      </c>
      <c r="Q2192">
        <f t="shared" si="34"/>
        <v>2016</v>
      </c>
      <c r="R2192" s="6">
        <f>(((J2192/60)/60)/24)+DATE(1970,1,1)</f>
        <v>42417.625046296293</v>
      </c>
    </row>
    <row r="2193" spans="1:18" ht="60" x14ac:dyDescent="0.25">
      <c r="A2193">
        <v>2191</v>
      </c>
      <c r="B2193" s="2" t="s">
        <v>2192</v>
      </c>
      <c r="C2193" s="2" t="s">
        <v>6301</v>
      </c>
      <c r="D2193" s="4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8" t="s">
        <v>8330</v>
      </c>
      <c r="P2193" t="s">
        <v>8348</v>
      </c>
      <c r="Q2193">
        <f t="shared" si="34"/>
        <v>2017</v>
      </c>
      <c r="R2193" s="6">
        <f>(((J2193/60)/60)/24)+DATE(1970,1,1)</f>
        <v>42768.833645833336</v>
      </c>
    </row>
    <row r="2194" spans="1:18" ht="60" x14ac:dyDescent="0.25">
      <c r="A2194">
        <v>2192</v>
      </c>
      <c r="B2194" s="2" t="s">
        <v>2193</v>
      </c>
      <c r="C2194" s="2" t="s">
        <v>6302</v>
      </c>
      <c r="D2194" s="4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8" t="s">
        <v>8330</v>
      </c>
      <c r="P2194" t="s">
        <v>8348</v>
      </c>
      <c r="Q2194">
        <f t="shared" si="34"/>
        <v>2016</v>
      </c>
      <c r="R2194" s="6">
        <f>(((J2194/60)/60)/24)+DATE(1970,1,1)</f>
        <v>42691.8512037037</v>
      </c>
    </row>
    <row r="2195" spans="1:18" ht="60" x14ac:dyDescent="0.25">
      <c r="A2195">
        <v>2193</v>
      </c>
      <c r="B2195" s="2" t="s">
        <v>2194</v>
      </c>
      <c r="C2195" s="2" t="s">
        <v>6303</v>
      </c>
      <c r="D2195" s="4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8" t="s">
        <v>8330</v>
      </c>
      <c r="P2195" t="s">
        <v>8348</v>
      </c>
      <c r="Q2195">
        <f t="shared" si="34"/>
        <v>2016</v>
      </c>
      <c r="R2195" s="6">
        <f>(((J2195/60)/60)/24)+DATE(1970,1,1)</f>
        <v>42664.405925925923</v>
      </c>
    </row>
    <row r="2196" spans="1:18" ht="60" x14ac:dyDescent="0.25">
      <c r="A2196">
        <v>2194</v>
      </c>
      <c r="B2196" s="2" t="s">
        <v>2195</v>
      </c>
      <c r="C2196" s="2" t="s">
        <v>6304</v>
      </c>
      <c r="D2196" s="4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8" t="s">
        <v>8330</v>
      </c>
      <c r="P2196" t="s">
        <v>8348</v>
      </c>
      <c r="Q2196">
        <f t="shared" si="34"/>
        <v>2016</v>
      </c>
      <c r="R2196" s="6">
        <f>(((J2196/60)/60)/24)+DATE(1970,1,1)</f>
        <v>42425.757986111115</v>
      </c>
    </row>
    <row r="2197" spans="1:18" ht="30" x14ac:dyDescent="0.25">
      <c r="A2197">
        <v>2195</v>
      </c>
      <c r="B2197" s="2" t="s">
        <v>2196</v>
      </c>
      <c r="C2197" s="2" t="s">
        <v>6305</v>
      </c>
      <c r="D2197" s="4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8" t="s">
        <v>8330</v>
      </c>
      <c r="P2197" t="s">
        <v>8348</v>
      </c>
      <c r="Q2197">
        <f t="shared" si="34"/>
        <v>2015</v>
      </c>
      <c r="R2197" s="6">
        <f>(((J2197/60)/60)/24)+DATE(1970,1,1)</f>
        <v>42197.771990740745</v>
      </c>
    </row>
    <row r="2198" spans="1:18" ht="30" x14ac:dyDescent="0.25">
      <c r="A2198">
        <v>2196</v>
      </c>
      <c r="B2198" s="2" t="s">
        <v>2197</v>
      </c>
      <c r="C2198" s="2" t="s">
        <v>6306</v>
      </c>
      <c r="D2198" s="4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8" t="s">
        <v>8330</v>
      </c>
      <c r="P2198" t="s">
        <v>8348</v>
      </c>
      <c r="Q2198">
        <f t="shared" si="34"/>
        <v>2016</v>
      </c>
      <c r="R2198" s="6">
        <f>(((J2198/60)/60)/24)+DATE(1970,1,1)</f>
        <v>42675.487291666665</v>
      </c>
    </row>
    <row r="2199" spans="1:18" ht="45" x14ac:dyDescent="0.25">
      <c r="A2199">
        <v>2197</v>
      </c>
      <c r="B2199" s="2" t="s">
        <v>2198</v>
      </c>
      <c r="C2199" s="2" t="s">
        <v>6307</v>
      </c>
      <c r="D2199" s="4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8" t="s">
        <v>8330</v>
      </c>
      <c r="P2199" t="s">
        <v>8348</v>
      </c>
      <c r="Q2199">
        <f t="shared" si="34"/>
        <v>2015</v>
      </c>
      <c r="R2199" s="6">
        <f>(((J2199/60)/60)/24)+DATE(1970,1,1)</f>
        <v>42033.584016203706</v>
      </c>
    </row>
    <row r="2200" spans="1:18" ht="60" x14ac:dyDescent="0.25">
      <c r="A2200">
        <v>2198</v>
      </c>
      <c r="B2200" s="2" t="s">
        <v>2199</v>
      </c>
      <c r="C2200" s="2" t="s">
        <v>6308</v>
      </c>
      <c r="D2200" s="4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8" t="s">
        <v>8330</v>
      </c>
      <c r="P2200" t="s">
        <v>8348</v>
      </c>
      <c r="Q2200">
        <f t="shared" si="34"/>
        <v>2015</v>
      </c>
      <c r="R2200" s="6">
        <f>(((J2200/60)/60)/24)+DATE(1970,1,1)</f>
        <v>42292.513888888891</v>
      </c>
    </row>
    <row r="2201" spans="1:18" ht="30" x14ac:dyDescent="0.25">
      <c r="A2201">
        <v>2199</v>
      </c>
      <c r="B2201" s="2" t="s">
        <v>2200</v>
      </c>
      <c r="C2201" s="2" t="s">
        <v>6309</v>
      </c>
      <c r="D2201" s="4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8" t="s">
        <v>8330</v>
      </c>
      <c r="P2201" t="s">
        <v>8348</v>
      </c>
      <c r="Q2201">
        <f t="shared" si="34"/>
        <v>2015</v>
      </c>
      <c r="R2201" s="6">
        <f>(((J2201/60)/60)/24)+DATE(1970,1,1)</f>
        <v>42262.416643518518</v>
      </c>
    </row>
    <row r="2202" spans="1:18" ht="60" x14ac:dyDescent="0.25">
      <c r="A2202">
        <v>2200</v>
      </c>
      <c r="B2202" s="2" t="s">
        <v>2201</v>
      </c>
      <c r="C2202" s="2" t="s">
        <v>6310</v>
      </c>
      <c r="D2202" s="4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8" t="s">
        <v>8330</v>
      </c>
      <c r="P2202" t="s">
        <v>8348</v>
      </c>
      <c r="Q2202">
        <f t="shared" si="34"/>
        <v>2015</v>
      </c>
      <c r="R2202" s="6">
        <f>(((J2202/60)/60)/24)+DATE(1970,1,1)</f>
        <v>42163.625787037032</v>
      </c>
    </row>
    <row r="2203" spans="1:18" ht="60" x14ac:dyDescent="0.25">
      <c r="A2203">
        <v>2201</v>
      </c>
      <c r="B2203" s="2" t="s">
        <v>2202</v>
      </c>
      <c r="C2203" s="2" t="s">
        <v>6311</v>
      </c>
      <c r="D2203" s="4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8" t="s">
        <v>8322</v>
      </c>
      <c r="P2203" t="s">
        <v>8327</v>
      </c>
      <c r="Q2203">
        <f t="shared" si="34"/>
        <v>2013</v>
      </c>
      <c r="R2203" s="6">
        <f>(((J2203/60)/60)/24)+DATE(1970,1,1)</f>
        <v>41276.846817129634</v>
      </c>
    </row>
    <row r="2204" spans="1:18" ht="45" x14ac:dyDescent="0.25">
      <c r="A2204">
        <v>2202</v>
      </c>
      <c r="B2204" s="2" t="s">
        <v>2203</v>
      </c>
      <c r="C2204" s="2" t="s">
        <v>6312</v>
      </c>
      <c r="D2204" s="4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8" t="s">
        <v>8322</v>
      </c>
      <c r="P2204" t="s">
        <v>8327</v>
      </c>
      <c r="Q2204">
        <f t="shared" si="34"/>
        <v>2012</v>
      </c>
      <c r="R2204" s="6">
        <f>(((J2204/60)/60)/24)+DATE(1970,1,1)</f>
        <v>41184.849166666667</v>
      </c>
    </row>
    <row r="2205" spans="1:18" ht="60" x14ac:dyDescent="0.25">
      <c r="A2205">
        <v>2203</v>
      </c>
      <c r="B2205" s="2" t="s">
        <v>2204</v>
      </c>
      <c r="C2205" s="2" t="s">
        <v>6313</v>
      </c>
      <c r="D2205" s="4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8" t="s">
        <v>8322</v>
      </c>
      <c r="P2205" t="s">
        <v>8327</v>
      </c>
      <c r="Q2205">
        <f t="shared" si="34"/>
        <v>2015</v>
      </c>
      <c r="R2205" s="6">
        <f>(((J2205/60)/60)/24)+DATE(1970,1,1)</f>
        <v>42241.85974537037</v>
      </c>
    </row>
    <row r="2206" spans="1:18" ht="45" x14ac:dyDescent="0.25">
      <c r="A2206">
        <v>2204</v>
      </c>
      <c r="B2206" s="2" t="s">
        <v>2205</v>
      </c>
      <c r="C2206" s="2" t="s">
        <v>6314</v>
      </c>
      <c r="D2206" s="4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8" t="s">
        <v>8322</v>
      </c>
      <c r="P2206" t="s">
        <v>8327</v>
      </c>
      <c r="Q2206">
        <f t="shared" si="34"/>
        <v>2013</v>
      </c>
      <c r="R2206" s="6">
        <f>(((J2206/60)/60)/24)+DATE(1970,1,1)</f>
        <v>41312.311562499999</v>
      </c>
    </row>
    <row r="2207" spans="1:18" ht="45" x14ac:dyDescent="0.25">
      <c r="A2207">
        <v>2205</v>
      </c>
      <c r="B2207" s="2" t="s">
        <v>2206</v>
      </c>
      <c r="C2207" s="2" t="s">
        <v>6315</v>
      </c>
      <c r="D2207" s="4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8" t="s">
        <v>8322</v>
      </c>
      <c r="P2207" t="s">
        <v>8327</v>
      </c>
      <c r="Q2207">
        <f t="shared" si="34"/>
        <v>2012</v>
      </c>
      <c r="R2207" s="6">
        <f>(((J2207/60)/60)/24)+DATE(1970,1,1)</f>
        <v>41031.82163194444</v>
      </c>
    </row>
    <row r="2208" spans="1:18" ht="60" x14ac:dyDescent="0.25">
      <c r="A2208">
        <v>2206</v>
      </c>
      <c r="B2208" s="2" t="s">
        <v>2207</v>
      </c>
      <c r="C2208" s="2" t="s">
        <v>6316</v>
      </c>
      <c r="D2208" s="4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8" t="s">
        <v>8322</v>
      </c>
      <c r="P2208" t="s">
        <v>8327</v>
      </c>
      <c r="Q2208">
        <f t="shared" si="34"/>
        <v>2012</v>
      </c>
      <c r="R2208" s="6">
        <f>(((J2208/60)/60)/24)+DATE(1970,1,1)</f>
        <v>40997.257222222222</v>
      </c>
    </row>
    <row r="2209" spans="1:18" ht="45" x14ac:dyDescent="0.25">
      <c r="A2209">
        <v>2207</v>
      </c>
      <c r="B2209" s="2" t="s">
        <v>2208</v>
      </c>
      <c r="C2209" s="2" t="s">
        <v>6317</v>
      </c>
      <c r="D2209" s="4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8" t="s">
        <v>8322</v>
      </c>
      <c r="P2209" t="s">
        <v>8327</v>
      </c>
      <c r="Q2209">
        <f t="shared" si="34"/>
        <v>2013</v>
      </c>
      <c r="R2209" s="6">
        <f>(((J2209/60)/60)/24)+DATE(1970,1,1)</f>
        <v>41564.194131944445</v>
      </c>
    </row>
    <row r="2210" spans="1:18" ht="60" x14ac:dyDescent="0.25">
      <c r="A2210">
        <v>2208</v>
      </c>
      <c r="B2210" s="2" t="s">
        <v>2209</v>
      </c>
      <c r="C2210" s="2" t="s">
        <v>6318</v>
      </c>
      <c r="D2210" s="4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8" t="s">
        <v>8322</v>
      </c>
      <c r="P2210" t="s">
        <v>8327</v>
      </c>
      <c r="Q2210">
        <f t="shared" si="34"/>
        <v>2012</v>
      </c>
      <c r="R2210" s="6">
        <f>(((J2210/60)/60)/24)+DATE(1970,1,1)</f>
        <v>40946.882245370369</v>
      </c>
    </row>
    <row r="2211" spans="1:18" ht="45" x14ac:dyDescent="0.25">
      <c r="A2211">
        <v>2209</v>
      </c>
      <c r="B2211" s="2" t="s">
        <v>2210</v>
      </c>
      <c r="C2211" s="2" t="s">
        <v>6319</v>
      </c>
      <c r="D2211" s="4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8" t="s">
        <v>8322</v>
      </c>
      <c r="P2211" t="s">
        <v>8327</v>
      </c>
      <c r="Q2211">
        <f t="shared" si="34"/>
        <v>2014</v>
      </c>
      <c r="R2211" s="6">
        <f>(((J2211/60)/60)/24)+DATE(1970,1,1)</f>
        <v>41732.479675925926</v>
      </c>
    </row>
    <row r="2212" spans="1:18" ht="60" x14ac:dyDescent="0.25">
      <c r="A2212">
        <v>2210</v>
      </c>
      <c r="B2212" s="2" t="s">
        <v>2211</v>
      </c>
      <c r="C2212" s="2" t="s">
        <v>6320</v>
      </c>
      <c r="D2212" s="4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8" t="s">
        <v>8322</v>
      </c>
      <c r="P2212" t="s">
        <v>8327</v>
      </c>
      <c r="Q2212">
        <f t="shared" si="34"/>
        <v>2012</v>
      </c>
      <c r="R2212" s="6">
        <f>(((J2212/60)/60)/24)+DATE(1970,1,1)</f>
        <v>40956.066087962965</v>
      </c>
    </row>
    <row r="2213" spans="1:18" ht="60" x14ac:dyDescent="0.25">
      <c r="A2213">
        <v>2211</v>
      </c>
      <c r="B2213" s="2" t="s">
        <v>2212</v>
      </c>
      <c r="C2213" s="2" t="s">
        <v>6321</v>
      </c>
      <c r="D2213" s="4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8" t="s">
        <v>8322</v>
      </c>
      <c r="P2213" t="s">
        <v>8327</v>
      </c>
      <c r="Q2213">
        <f t="shared" si="34"/>
        <v>2014</v>
      </c>
      <c r="R2213" s="6">
        <f>(((J2213/60)/60)/24)+DATE(1970,1,1)</f>
        <v>41716.785011574073</v>
      </c>
    </row>
    <row r="2214" spans="1:18" ht="60" x14ac:dyDescent="0.25">
      <c r="A2214">
        <v>2212</v>
      </c>
      <c r="B2214" s="2" t="s">
        <v>2213</v>
      </c>
      <c r="C2214" s="2" t="s">
        <v>6322</v>
      </c>
      <c r="D2214" s="4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8" t="s">
        <v>8322</v>
      </c>
      <c r="P2214" t="s">
        <v>8327</v>
      </c>
      <c r="Q2214">
        <f t="shared" si="34"/>
        <v>2013</v>
      </c>
      <c r="R2214" s="6">
        <f>(((J2214/60)/60)/24)+DATE(1970,1,1)</f>
        <v>41548.747418981482</v>
      </c>
    </row>
    <row r="2215" spans="1:18" ht="75" x14ac:dyDescent="0.25">
      <c r="A2215">
        <v>2213</v>
      </c>
      <c r="B2215" s="2" t="s">
        <v>2214</v>
      </c>
      <c r="C2215" s="2" t="s">
        <v>6323</v>
      </c>
      <c r="D2215" s="4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8" t="s">
        <v>8322</v>
      </c>
      <c r="P2215" t="s">
        <v>8327</v>
      </c>
      <c r="Q2215">
        <f t="shared" si="34"/>
        <v>2015</v>
      </c>
      <c r="R2215" s="6">
        <f>(((J2215/60)/60)/24)+DATE(1970,1,1)</f>
        <v>42109.826145833329</v>
      </c>
    </row>
    <row r="2216" spans="1:18" ht="45" x14ac:dyDescent="0.25">
      <c r="A2216">
        <v>2214</v>
      </c>
      <c r="B2216" s="2" t="s">
        <v>2215</v>
      </c>
      <c r="C2216" s="2" t="s">
        <v>6324</v>
      </c>
      <c r="D2216" s="4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8" t="s">
        <v>8322</v>
      </c>
      <c r="P2216" t="s">
        <v>8327</v>
      </c>
      <c r="Q2216">
        <f t="shared" si="34"/>
        <v>2014</v>
      </c>
      <c r="R2216" s="6">
        <f>(((J2216/60)/60)/24)+DATE(1970,1,1)</f>
        <v>41646.792222222226</v>
      </c>
    </row>
    <row r="2217" spans="1:18" ht="30" x14ac:dyDescent="0.25">
      <c r="A2217">
        <v>2215</v>
      </c>
      <c r="B2217" s="2" t="s">
        <v>2216</v>
      </c>
      <c r="C2217" s="2" t="s">
        <v>6325</v>
      </c>
      <c r="D2217" s="4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8" t="s">
        <v>8322</v>
      </c>
      <c r="P2217" t="s">
        <v>8327</v>
      </c>
      <c r="Q2217">
        <f t="shared" si="34"/>
        <v>2012</v>
      </c>
      <c r="R2217" s="6">
        <f>(((J2217/60)/60)/24)+DATE(1970,1,1)</f>
        <v>40958.717268518521</v>
      </c>
    </row>
    <row r="2218" spans="1:18" ht="60" x14ac:dyDescent="0.25">
      <c r="A2218">
        <v>2216</v>
      </c>
      <c r="B2218" s="2" t="s">
        <v>2217</v>
      </c>
      <c r="C2218" s="2" t="s">
        <v>6326</v>
      </c>
      <c r="D2218" s="4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8" t="s">
        <v>8322</v>
      </c>
      <c r="P2218" t="s">
        <v>8327</v>
      </c>
      <c r="Q2218">
        <f t="shared" si="34"/>
        <v>2015</v>
      </c>
      <c r="R2218" s="6">
        <f>(((J2218/60)/60)/24)+DATE(1970,1,1)</f>
        <v>42194.751678240747</v>
      </c>
    </row>
    <row r="2219" spans="1:18" ht="60" x14ac:dyDescent="0.25">
      <c r="A2219">
        <v>2217</v>
      </c>
      <c r="B2219" s="2" t="s">
        <v>2218</v>
      </c>
      <c r="C2219" s="2" t="s">
        <v>6327</v>
      </c>
      <c r="D2219" s="4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8" t="s">
        <v>8322</v>
      </c>
      <c r="P2219" t="s">
        <v>8327</v>
      </c>
      <c r="Q2219">
        <f t="shared" si="34"/>
        <v>2015</v>
      </c>
      <c r="R2219" s="6">
        <f>(((J2219/60)/60)/24)+DATE(1970,1,1)</f>
        <v>42299.776770833334</v>
      </c>
    </row>
    <row r="2220" spans="1:18" ht="45" x14ac:dyDescent="0.25">
      <c r="A2220">
        <v>2218</v>
      </c>
      <c r="B2220" s="2" t="s">
        <v>2219</v>
      </c>
      <c r="C2220" s="2" t="s">
        <v>6328</v>
      </c>
      <c r="D2220" s="4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8" t="s">
        <v>8322</v>
      </c>
      <c r="P2220" t="s">
        <v>8327</v>
      </c>
      <c r="Q2220">
        <f t="shared" si="34"/>
        <v>2012</v>
      </c>
      <c r="R2220" s="6">
        <f>(((J2220/60)/60)/24)+DATE(1970,1,1)</f>
        <v>41127.812303240738</v>
      </c>
    </row>
    <row r="2221" spans="1:18" ht="45" x14ac:dyDescent="0.25">
      <c r="A2221">
        <v>2219</v>
      </c>
      <c r="B2221" s="2" t="s">
        <v>2220</v>
      </c>
      <c r="C2221" s="2" t="s">
        <v>6329</v>
      </c>
      <c r="D2221" s="4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8" t="s">
        <v>8322</v>
      </c>
      <c r="P2221" t="s">
        <v>8327</v>
      </c>
      <c r="Q2221">
        <f t="shared" si="34"/>
        <v>2015</v>
      </c>
      <c r="R2221" s="6">
        <f>(((J2221/60)/60)/24)+DATE(1970,1,1)</f>
        <v>42205.718888888892</v>
      </c>
    </row>
    <row r="2222" spans="1:18" ht="45" x14ac:dyDescent="0.25">
      <c r="A2222">
        <v>2220</v>
      </c>
      <c r="B2222" s="2" t="s">
        <v>2221</v>
      </c>
      <c r="C2222" s="2" t="s">
        <v>6330</v>
      </c>
      <c r="D2222" s="4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8" t="s">
        <v>8322</v>
      </c>
      <c r="P2222" t="s">
        <v>8327</v>
      </c>
      <c r="Q2222">
        <f t="shared" si="34"/>
        <v>2013</v>
      </c>
      <c r="R2222" s="6">
        <f>(((J2222/60)/60)/24)+DATE(1970,1,1)</f>
        <v>41452.060601851852</v>
      </c>
    </row>
    <row r="2223" spans="1:18" ht="45" x14ac:dyDescent="0.25">
      <c r="A2223">
        <v>2221</v>
      </c>
      <c r="B2223" s="2" t="s">
        <v>2222</v>
      </c>
      <c r="C2223" s="2" t="s">
        <v>6331</v>
      </c>
      <c r="D2223" s="4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8" t="s">
        <v>8330</v>
      </c>
      <c r="P2223" t="s">
        <v>8348</v>
      </c>
      <c r="Q2223">
        <f t="shared" si="34"/>
        <v>2016</v>
      </c>
      <c r="R2223" s="6">
        <f>(((J2223/60)/60)/24)+DATE(1970,1,1)</f>
        <v>42452.666770833333</v>
      </c>
    </row>
    <row r="2224" spans="1:18" ht="60" x14ac:dyDescent="0.25">
      <c r="A2224">
        <v>2222</v>
      </c>
      <c r="B2224" s="2" t="s">
        <v>2223</v>
      </c>
      <c r="C2224" s="2" t="s">
        <v>6332</v>
      </c>
      <c r="D2224" s="4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8" t="s">
        <v>8330</v>
      </c>
      <c r="P2224" t="s">
        <v>8348</v>
      </c>
      <c r="Q2224">
        <f t="shared" si="34"/>
        <v>2011</v>
      </c>
      <c r="R2224" s="6">
        <f>(((J2224/60)/60)/24)+DATE(1970,1,1)</f>
        <v>40906.787581018521</v>
      </c>
    </row>
    <row r="2225" spans="1:18" ht="60" x14ac:dyDescent="0.25">
      <c r="A2225">
        <v>2223</v>
      </c>
      <c r="B2225" s="2" t="s">
        <v>2224</v>
      </c>
      <c r="C2225" s="2" t="s">
        <v>6333</v>
      </c>
      <c r="D2225" s="4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8" t="s">
        <v>8330</v>
      </c>
      <c r="P2225" t="s">
        <v>8348</v>
      </c>
      <c r="Q2225">
        <f t="shared" si="34"/>
        <v>2015</v>
      </c>
      <c r="R2225" s="6">
        <f>(((J2225/60)/60)/24)+DATE(1970,1,1)</f>
        <v>42152.640833333338</v>
      </c>
    </row>
    <row r="2226" spans="1:18" ht="60" x14ac:dyDescent="0.25">
      <c r="A2226">
        <v>2224</v>
      </c>
      <c r="B2226" s="2" t="s">
        <v>2225</v>
      </c>
      <c r="C2226" s="2" t="s">
        <v>6334</v>
      </c>
      <c r="D2226" s="4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8" t="s">
        <v>8330</v>
      </c>
      <c r="P2226" t="s">
        <v>8348</v>
      </c>
      <c r="Q2226">
        <f t="shared" si="34"/>
        <v>2016</v>
      </c>
      <c r="R2226" s="6">
        <f>(((J2226/60)/60)/24)+DATE(1970,1,1)</f>
        <v>42644.667534722219</v>
      </c>
    </row>
    <row r="2227" spans="1:18" ht="60" x14ac:dyDescent="0.25">
      <c r="A2227">
        <v>2225</v>
      </c>
      <c r="B2227" s="2" t="s">
        <v>2226</v>
      </c>
      <c r="C2227" s="2" t="s">
        <v>6335</v>
      </c>
      <c r="D2227" s="4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8" t="s">
        <v>8330</v>
      </c>
      <c r="P2227" t="s">
        <v>8348</v>
      </c>
      <c r="Q2227">
        <f t="shared" si="34"/>
        <v>2014</v>
      </c>
      <c r="R2227" s="6">
        <f>(((J2227/60)/60)/24)+DATE(1970,1,1)</f>
        <v>41873.79184027778</v>
      </c>
    </row>
    <row r="2228" spans="1:18" ht="60" x14ac:dyDescent="0.25">
      <c r="A2228">
        <v>2226</v>
      </c>
      <c r="B2228" s="2" t="s">
        <v>2227</v>
      </c>
      <c r="C2228" s="2" t="s">
        <v>6336</v>
      </c>
      <c r="D2228" s="4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8" t="s">
        <v>8330</v>
      </c>
      <c r="P2228" t="s">
        <v>8348</v>
      </c>
      <c r="Q2228">
        <f t="shared" si="34"/>
        <v>2016</v>
      </c>
      <c r="R2228" s="6">
        <f>(((J2228/60)/60)/24)+DATE(1970,1,1)</f>
        <v>42381.79886574074</v>
      </c>
    </row>
    <row r="2229" spans="1:18" ht="60" x14ac:dyDescent="0.25">
      <c r="A2229">
        <v>2227</v>
      </c>
      <c r="B2229" s="2" t="s">
        <v>2228</v>
      </c>
      <c r="C2229" s="2" t="s">
        <v>6337</v>
      </c>
      <c r="D2229" s="4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8" t="s">
        <v>8330</v>
      </c>
      <c r="P2229" t="s">
        <v>8348</v>
      </c>
      <c r="Q2229">
        <f t="shared" si="34"/>
        <v>2013</v>
      </c>
      <c r="R2229" s="6">
        <f>(((J2229/60)/60)/24)+DATE(1970,1,1)</f>
        <v>41561.807349537034</v>
      </c>
    </row>
    <row r="2230" spans="1:18" ht="60" x14ac:dyDescent="0.25">
      <c r="A2230">
        <v>2228</v>
      </c>
      <c r="B2230" s="2" t="s">
        <v>2229</v>
      </c>
      <c r="C2230" s="2" t="s">
        <v>6338</v>
      </c>
      <c r="D2230" s="4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8" t="s">
        <v>8330</v>
      </c>
      <c r="P2230" t="s">
        <v>8348</v>
      </c>
      <c r="Q2230">
        <f t="shared" si="34"/>
        <v>2015</v>
      </c>
      <c r="R2230" s="6">
        <f>(((J2230/60)/60)/24)+DATE(1970,1,1)</f>
        <v>42202.278194444443</v>
      </c>
    </row>
    <row r="2231" spans="1:18" ht="60" x14ac:dyDescent="0.25">
      <c r="A2231">
        <v>2229</v>
      </c>
      <c r="B2231" s="2" t="s">
        <v>2230</v>
      </c>
      <c r="C2231" s="2" t="s">
        <v>6339</v>
      </c>
      <c r="D2231" s="4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8" t="s">
        <v>8330</v>
      </c>
      <c r="P2231" t="s">
        <v>8348</v>
      </c>
      <c r="Q2231">
        <f t="shared" si="34"/>
        <v>2013</v>
      </c>
      <c r="R2231" s="6">
        <f>(((J2231/60)/60)/24)+DATE(1970,1,1)</f>
        <v>41484.664247685185</v>
      </c>
    </row>
    <row r="2232" spans="1:18" ht="60" x14ac:dyDescent="0.25">
      <c r="A2232">
        <v>2230</v>
      </c>
      <c r="B2232" s="2" t="s">
        <v>2231</v>
      </c>
      <c r="C2232" s="2" t="s">
        <v>6340</v>
      </c>
      <c r="D2232" s="4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8" t="s">
        <v>8330</v>
      </c>
      <c r="P2232" t="s">
        <v>8348</v>
      </c>
      <c r="Q2232">
        <f t="shared" si="34"/>
        <v>2014</v>
      </c>
      <c r="R2232" s="6">
        <f>(((J2232/60)/60)/24)+DATE(1970,1,1)</f>
        <v>41724.881099537037</v>
      </c>
    </row>
    <row r="2233" spans="1:18" ht="60" x14ac:dyDescent="0.25">
      <c r="A2233">
        <v>2231</v>
      </c>
      <c r="B2233" s="2" t="s">
        <v>2232</v>
      </c>
      <c r="C2233" s="2" t="s">
        <v>6341</v>
      </c>
      <c r="D2233" s="4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8" t="s">
        <v>8330</v>
      </c>
      <c r="P2233" t="s">
        <v>8348</v>
      </c>
      <c r="Q2233">
        <f t="shared" si="34"/>
        <v>2013</v>
      </c>
      <c r="R2233" s="6">
        <f>(((J2233/60)/60)/24)+DATE(1970,1,1)</f>
        <v>41423.910891203705</v>
      </c>
    </row>
    <row r="2234" spans="1:18" ht="45" x14ac:dyDescent="0.25">
      <c r="A2234">
        <v>2232</v>
      </c>
      <c r="B2234" s="2" t="s">
        <v>2233</v>
      </c>
      <c r="C2234" s="2" t="s">
        <v>6342</v>
      </c>
      <c r="D2234" s="4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8" t="s">
        <v>8330</v>
      </c>
      <c r="P2234" t="s">
        <v>8348</v>
      </c>
      <c r="Q2234">
        <f t="shared" si="34"/>
        <v>2014</v>
      </c>
      <c r="R2234" s="6">
        <f>(((J2234/60)/60)/24)+DATE(1970,1,1)</f>
        <v>41806.794074074074</v>
      </c>
    </row>
    <row r="2235" spans="1:18" ht="45" x14ac:dyDescent="0.25">
      <c r="A2235">
        <v>2233</v>
      </c>
      <c r="B2235" s="2" t="s">
        <v>2234</v>
      </c>
      <c r="C2235" s="2" t="s">
        <v>6343</v>
      </c>
      <c r="D2235" s="4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8" t="s">
        <v>8330</v>
      </c>
      <c r="P2235" t="s">
        <v>8348</v>
      </c>
      <c r="Q2235">
        <f t="shared" si="34"/>
        <v>2015</v>
      </c>
      <c r="R2235" s="6">
        <f>(((J2235/60)/60)/24)+DATE(1970,1,1)</f>
        <v>42331.378923611104</v>
      </c>
    </row>
    <row r="2236" spans="1:18" ht="45" x14ac:dyDescent="0.25">
      <c r="A2236">
        <v>2234</v>
      </c>
      <c r="B2236" s="2" t="s">
        <v>2235</v>
      </c>
      <c r="C2236" s="2" t="s">
        <v>6344</v>
      </c>
      <c r="D2236" s="4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8" t="s">
        <v>8330</v>
      </c>
      <c r="P2236" t="s">
        <v>8348</v>
      </c>
      <c r="Q2236">
        <f t="shared" si="34"/>
        <v>2016</v>
      </c>
      <c r="R2236" s="6">
        <f>(((J2236/60)/60)/24)+DATE(1970,1,1)</f>
        <v>42710.824618055558</v>
      </c>
    </row>
    <row r="2237" spans="1:18" ht="45" x14ac:dyDescent="0.25">
      <c r="A2237">
        <v>2235</v>
      </c>
      <c r="B2237" s="2" t="s">
        <v>2236</v>
      </c>
      <c r="C2237" s="2" t="s">
        <v>6345</v>
      </c>
      <c r="D2237" s="4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8" t="s">
        <v>8330</v>
      </c>
      <c r="P2237" t="s">
        <v>8348</v>
      </c>
      <c r="Q2237">
        <f t="shared" si="34"/>
        <v>2015</v>
      </c>
      <c r="R2237" s="6">
        <f>(((J2237/60)/60)/24)+DATE(1970,1,1)</f>
        <v>42062.022118055553</v>
      </c>
    </row>
    <row r="2238" spans="1:18" ht="45" x14ac:dyDescent="0.25">
      <c r="A2238">
        <v>2236</v>
      </c>
      <c r="B2238" s="2" t="s">
        <v>2237</v>
      </c>
      <c r="C2238" s="2" t="s">
        <v>6346</v>
      </c>
      <c r="D2238" s="4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8" t="s">
        <v>8330</v>
      </c>
      <c r="P2238" t="s">
        <v>8348</v>
      </c>
      <c r="Q2238">
        <f t="shared" si="34"/>
        <v>2016</v>
      </c>
      <c r="R2238" s="6">
        <f>(((J2238/60)/60)/24)+DATE(1970,1,1)</f>
        <v>42371.617164351846</v>
      </c>
    </row>
    <row r="2239" spans="1:18" ht="60" x14ac:dyDescent="0.25">
      <c r="A2239">
        <v>2237</v>
      </c>
      <c r="B2239" s="2" t="s">
        <v>2238</v>
      </c>
      <c r="C2239" s="2" t="s">
        <v>6347</v>
      </c>
      <c r="D2239" s="4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8" t="s">
        <v>8330</v>
      </c>
      <c r="P2239" t="s">
        <v>8348</v>
      </c>
      <c r="Q2239">
        <f t="shared" si="34"/>
        <v>2014</v>
      </c>
      <c r="R2239" s="6">
        <f>(((J2239/60)/60)/24)+DATE(1970,1,1)</f>
        <v>41915.003275462965</v>
      </c>
    </row>
    <row r="2240" spans="1:18" ht="30" x14ac:dyDescent="0.25">
      <c r="A2240">
        <v>2238</v>
      </c>
      <c r="B2240" s="2" t="s">
        <v>2239</v>
      </c>
      <c r="C2240" s="2" t="s">
        <v>6348</v>
      </c>
      <c r="D2240" s="4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8" t="s">
        <v>8330</v>
      </c>
      <c r="P2240" t="s">
        <v>8348</v>
      </c>
      <c r="Q2240">
        <f t="shared" si="34"/>
        <v>2017</v>
      </c>
      <c r="R2240" s="6">
        <f>(((J2240/60)/60)/24)+DATE(1970,1,1)</f>
        <v>42774.621712962966</v>
      </c>
    </row>
    <row r="2241" spans="1:18" ht="30" x14ac:dyDescent="0.25">
      <c r="A2241">
        <v>2239</v>
      </c>
      <c r="B2241" s="2" t="s">
        <v>2240</v>
      </c>
      <c r="C2241" s="2" t="s">
        <v>6349</v>
      </c>
      <c r="D2241" s="4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8" t="s">
        <v>8330</v>
      </c>
      <c r="P2241" t="s">
        <v>8348</v>
      </c>
      <c r="Q2241">
        <f t="shared" si="34"/>
        <v>2013</v>
      </c>
      <c r="R2241" s="6">
        <f>(((J2241/60)/60)/24)+DATE(1970,1,1)</f>
        <v>41572.958495370374</v>
      </c>
    </row>
    <row r="2242" spans="1:18" ht="45" x14ac:dyDescent="0.25">
      <c r="A2242">
        <v>2240</v>
      </c>
      <c r="B2242" s="2" t="s">
        <v>2241</v>
      </c>
      <c r="C2242" s="2" t="s">
        <v>6350</v>
      </c>
      <c r="D2242" s="4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8" t="s">
        <v>8330</v>
      </c>
      <c r="P2242" t="s">
        <v>8348</v>
      </c>
      <c r="Q2242">
        <f t="shared" si="34"/>
        <v>2016</v>
      </c>
      <c r="R2242" s="6">
        <f>(((J2242/60)/60)/24)+DATE(1970,1,1)</f>
        <v>42452.825740740736</v>
      </c>
    </row>
    <row r="2243" spans="1:18" ht="60" x14ac:dyDescent="0.25">
      <c r="A2243">
        <v>2241</v>
      </c>
      <c r="B2243" s="2" t="s">
        <v>2242</v>
      </c>
      <c r="C2243" s="2" t="s">
        <v>6351</v>
      </c>
      <c r="D2243" s="4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8" t="s">
        <v>8330</v>
      </c>
      <c r="P2243" t="s">
        <v>8348</v>
      </c>
      <c r="Q2243">
        <f t="shared" ref="Q2243:Q2306" si="35">YEAR(R2243)</f>
        <v>2017</v>
      </c>
      <c r="R2243" s="6">
        <f>(((J2243/60)/60)/24)+DATE(1970,1,1)</f>
        <v>42766.827546296292</v>
      </c>
    </row>
    <row r="2244" spans="1:18" ht="30" x14ac:dyDescent="0.25">
      <c r="A2244">
        <v>2242</v>
      </c>
      <c r="B2244" s="2" t="s">
        <v>2243</v>
      </c>
      <c r="C2244" s="2" t="s">
        <v>6352</v>
      </c>
      <c r="D2244" s="4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8" t="s">
        <v>8330</v>
      </c>
      <c r="P2244" t="s">
        <v>8348</v>
      </c>
      <c r="Q2244">
        <f t="shared" si="35"/>
        <v>2013</v>
      </c>
      <c r="R2244" s="6">
        <f>(((J2244/60)/60)/24)+DATE(1970,1,1)</f>
        <v>41569.575613425928</v>
      </c>
    </row>
    <row r="2245" spans="1:18" ht="60" x14ac:dyDescent="0.25">
      <c r="A2245">
        <v>2243</v>
      </c>
      <c r="B2245" s="2" t="s">
        <v>2244</v>
      </c>
      <c r="C2245" s="2" t="s">
        <v>6353</v>
      </c>
      <c r="D2245" s="4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8" t="s">
        <v>8330</v>
      </c>
      <c r="P2245" t="s">
        <v>8348</v>
      </c>
      <c r="Q2245">
        <f t="shared" si="35"/>
        <v>2017</v>
      </c>
      <c r="R2245" s="6">
        <f>(((J2245/60)/60)/24)+DATE(1970,1,1)</f>
        <v>42800.751041666663</v>
      </c>
    </row>
    <row r="2246" spans="1:18" ht="45" x14ac:dyDescent="0.25">
      <c r="A2246">
        <v>2244</v>
      </c>
      <c r="B2246" s="2" t="s">
        <v>2245</v>
      </c>
      <c r="C2246" s="2" t="s">
        <v>6354</v>
      </c>
      <c r="D2246" s="4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8" t="s">
        <v>8330</v>
      </c>
      <c r="P2246" t="s">
        <v>8348</v>
      </c>
      <c r="Q2246">
        <f t="shared" si="35"/>
        <v>2016</v>
      </c>
      <c r="R2246" s="6">
        <f>(((J2246/60)/60)/24)+DATE(1970,1,1)</f>
        <v>42647.818819444445</v>
      </c>
    </row>
    <row r="2247" spans="1:18" ht="45" x14ac:dyDescent="0.25">
      <c r="A2247">
        <v>2245</v>
      </c>
      <c r="B2247" s="2" t="s">
        <v>2246</v>
      </c>
      <c r="C2247" s="2" t="s">
        <v>6355</v>
      </c>
      <c r="D2247" s="4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8" t="s">
        <v>8330</v>
      </c>
      <c r="P2247" t="s">
        <v>8348</v>
      </c>
      <c r="Q2247">
        <f t="shared" si="35"/>
        <v>2014</v>
      </c>
      <c r="R2247" s="6">
        <f>(((J2247/60)/60)/24)+DATE(1970,1,1)</f>
        <v>41660.708530092597</v>
      </c>
    </row>
    <row r="2248" spans="1:18" ht="60" x14ac:dyDescent="0.25">
      <c r="A2248">
        <v>2246</v>
      </c>
      <c r="B2248" s="2" t="s">
        <v>2247</v>
      </c>
      <c r="C2248" s="2" t="s">
        <v>6356</v>
      </c>
      <c r="D2248" s="4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8" t="s">
        <v>8330</v>
      </c>
      <c r="P2248" t="s">
        <v>8348</v>
      </c>
      <c r="Q2248">
        <f t="shared" si="35"/>
        <v>2015</v>
      </c>
      <c r="R2248" s="6">
        <f>(((J2248/60)/60)/24)+DATE(1970,1,1)</f>
        <v>42221.79178240741</v>
      </c>
    </row>
    <row r="2249" spans="1:18" ht="45" x14ac:dyDescent="0.25">
      <c r="A2249">
        <v>2247</v>
      </c>
      <c r="B2249" s="2" t="s">
        <v>2248</v>
      </c>
      <c r="C2249" s="2" t="s">
        <v>6357</v>
      </c>
      <c r="D2249" s="4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8" t="s">
        <v>8330</v>
      </c>
      <c r="P2249" t="s">
        <v>8348</v>
      </c>
      <c r="Q2249">
        <f t="shared" si="35"/>
        <v>2015</v>
      </c>
      <c r="R2249" s="6">
        <f>(((J2249/60)/60)/24)+DATE(1970,1,1)</f>
        <v>42200.666261574079</v>
      </c>
    </row>
    <row r="2250" spans="1:18" ht="60" x14ac:dyDescent="0.25">
      <c r="A2250">
        <v>2248</v>
      </c>
      <c r="B2250" s="2" t="s">
        <v>2249</v>
      </c>
      <c r="C2250" s="2" t="s">
        <v>6358</v>
      </c>
      <c r="D2250" s="4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8" t="s">
        <v>8330</v>
      </c>
      <c r="P2250" t="s">
        <v>8348</v>
      </c>
      <c r="Q2250">
        <f t="shared" si="35"/>
        <v>2016</v>
      </c>
      <c r="R2250" s="6">
        <f>(((J2250/60)/60)/24)+DATE(1970,1,1)</f>
        <v>42688.875902777778</v>
      </c>
    </row>
    <row r="2251" spans="1:18" ht="45" x14ac:dyDescent="0.25">
      <c r="A2251">
        <v>2249</v>
      </c>
      <c r="B2251" s="2" t="s">
        <v>2250</v>
      </c>
      <c r="C2251" s="2" t="s">
        <v>6359</v>
      </c>
      <c r="D2251" s="4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8" t="s">
        <v>8330</v>
      </c>
      <c r="P2251" t="s">
        <v>8348</v>
      </c>
      <c r="Q2251">
        <f t="shared" si="35"/>
        <v>2013</v>
      </c>
      <c r="R2251" s="6">
        <f>(((J2251/60)/60)/24)+DATE(1970,1,1)</f>
        <v>41336.703298611108</v>
      </c>
    </row>
    <row r="2252" spans="1:18" ht="45" x14ac:dyDescent="0.25">
      <c r="A2252">
        <v>2250</v>
      </c>
      <c r="B2252" s="2" t="s">
        <v>2251</v>
      </c>
      <c r="C2252" s="2" t="s">
        <v>6360</v>
      </c>
      <c r="D2252" s="4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8" t="s">
        <v>8330</v>
      </c>
      <c r="P2252" t="s">
        <v>8348</v>
      </c>
      <c r="Q2252">
        <f t="shared" si="35"/>
        <v>2016</v>
      </c>
      <c r="R2252" s="6">
        <f>(((J2252/60)/60)/24)+DATE(1970,1,1)</f>
        <v>42677.005474537036</v>
      </c>
    </row>
    <row r="2253" spans="1:18" ht="45" x14ac:dyDescent="0.25">
      <c r="A2253">
        <v>2251</v>
      </c>
      <c r="B2253" s="2" t="s">
        <v>2252</v>
      </c>
      <c r="C2253" s="2" t="s">
        <v>6361</v>
      </c>
      <c r="D2253" s="4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8" t="s">
        <v>8330</v>
      </c>
      <c r="P2253" t="s">
        <v>8348</v>
      </c>
      <c r="Q2253">
        <f t="shared" si="35"/>
        <v>2014</v>
      </c>
      <c r="R2253" s="6">
        <f>(((J2253/60)/60)/24)+DATE(1970,1,1)</f>
        <v>41846.34579861111</v>
      </c>
    </row>
    <row r="2254" spans="1:18" ht="60" x14ac:dyDescent="0.25">
      <c r="A2254">
        <v>2252</v>
      </c>
      <c r="B2254" s="2" t="s">
        <v>2253</v>
      </c>
      <c r="C2254" s="2" t="s">
        <v>6362</v>
      </c>
      <c r="D2254" s="4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8" t="s">
        <v>8330</v>
      </c>
      <c r="P2254" t="s">
        <v>8348</v>
      </c>
      <c r="Q2254">
        <f t="shared" si="35"/>
        <v>2016</v>
      </c>
      <c r="R2254" s="6">
        <f>(((J2254/60)/60)/24)+DATE(1970,1,1)</f>
        <v>42573.327986111108</v>
      </c>
    </row>
    <row r="2255" spans="1:18" ht="60" x14ac:dyDescent="0.25">
      <c r="A2255">
        <v>2253</v>
      </c>
      <c r="B2255" s="2" t="s">
        <v>2254</v>
      </c>
      <c r="C2255" s="2" t="s">
        <v>6363</v>
      </c>
      <c r="D2255" s="4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8" t="s">
        <v>8330</v>
      </c>
      <c r="P2255" t="s">
        <v>8348</v>
      </c>
      <c r="Q2255">
        <f t="shared" si="35"/>
        <v>2015</v>
      </c>
      <c r="R2255" s="6">
        <f>(((J2255/60)/60)/24)+DATE(1970,1,1)</f>
        <v>42296.631331018521</v>
      </c>
    </row>
    <row r="2256" spans="1:18" ht="45" x14ac:dyDescent="0.25">
      <c r="A2256">
        <v>2254</v>
      </c>
      <c r="B2256" s="2" t="s">
        <v>2255</v>
      </c>
      <c r="C2256" s="2" t="s">
        <v>6364</v>
      </c>
      <c r="D2256" s="4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8" t="s">
        <v>8330</v>
      </c>
      <c r="P2256" t="s">
        <v>8348</v>
      </c>
      <c r="Q2256">
        <f t="shared" si="35"/>
        <v>2017</v>
      </c>
      <c r="R2256" s="6">
        <f>(((J2256/60)/60)/24)+DATE(1970,1,1)</f>
        <v>42752.647777777776</v>
      </c>
    </row>
    <row r="2257" spans="1:18" ht="30" x14ac:dyDescent="0.25">
      <c r="A2257">
        <v>2255</v>
      </c>
      <c r="B2257" s="2" t="s">
        <v>2256</v>
      </c>
      <c r="C2257" s="2" t="s">
        <v>6365</v>
      </c>
      <c r="D2257" s="4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8" t="s">
        <v>8330</v>
      </c>
      <c r="P2257" t="s">
        <v>8348</v>
      </c>
      <c r="Q2257">
        <f t="shared" si="35"/>
        <v>2016</v>
      </c>
      <c r="R2257" s="6">
        <f>(((J2257/60)/60)/24)+DATE(1970,1,1)</f>
        <v>42467.951979166668</v>
      </c>
    </row>
    <row r="2258" spans="1:18" ht="45" x14ac:dyDescent="0.25">
      <c r="A2258">
        <v>2256</v>
      </c>
      <c r="B2258" s="2" t="s">
        <v>2257</v>
      </c>
      <c r="C2258" s="2" t="s">
        <v>6366</v>
      </c>
      <c r="D2258" s="4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8" t="s">
        <v>8330</v>
      </c>
      <c r="P2258" t="s">
        <v>8348</v>
      </c>
      <c r="Q2258">
        <f t="shared" si="35"/>
        <v>2016</v>
      </c>
      <c r="R2258" s="6">
        <f>(((J2258/60)/60)/24)+DATE(1970,1,1)</f>
        <v>42682.451921296291</v>
      </c>
    </row>
    <row r="2259" spans="1:18" ht="60" x14ac:dyDescent="0.25">
      <c r="A2259">
        <v>2257</v>
      </c>
      <c r="B2259" s="2" t="s">
        <v>2258</v>
      </c>
      <c r="C2259" s="2" t="s">
        <v>6367</v>
      </c>
      <c r="D2259" s="4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8" t="s">
        <v>8330</v>
      </c>
      <c r="P2259" t="s">
        <v>8348</v>
      </c>
      <c r="Q2259">
        <f t="shared" si="35"/>
        <v>2016</v>
      </c>
      <c r="R2259" s="6">
        <f>(((J2259/60)/60)/24)+DATE(1970,1,1)</f>
        <v>42505.936678240745</v>
      </c>
    </row>
    <row r="2260" spans="1:18" ht="30" x14ac:dyDescent="0.25">
      <c r="A2260">
        <v>2258</v>
      </c>
      <c r="B2260" s="2" t="s">
        <v>2259</v>
      </c>
      <c r="C2260" s="2" t="s">
        <v>6368</v>
      </c>
      <c r="D2260" s="4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8" t="s">
        <v>8330</v>
      </c>
      <c r="P2260" t="s">
        <v>8348</v>
      </c>
      <c r="Q2260">
        <f t="shared" si="35"/>
        <v>2015</v>
      </c>
      <c r="R2260" s="6">
        <f>(((J2260/60)/60)/24)+DATE(1970,1,1)</f>
        <v>42136.75100694444</v>
      </c>
    </row>
    <row r="2261" spans="1:18" ht="60" x14ac:dyDescent="0.25">
      <c r="A2261">
        <v>2259</v>
      </c>
      <c r="B2261" s="2" t="s">
        <v>2260</v>
      </c>
      <c r="C2261" s="2" t="s">
        <v>6369</v>
      </c>
      <c r="D2261" s="4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8" t="s">
        <v>8330</v>
      </c>
      <c r="P2261" t="s">
        <v>8348</v>
      </c>
      <c r="Q2261">
        <f t="shared" si="35"/>
        <v>2016</v>
      </c>
      <c r="R2261" s="6">
        <f>(((J2261/60)/60)/24)+DATE(1970,1,1)</f>
        <v>42702.804814814815</v>
      </c>
    </row>
    <row r="2262" spans="1:18" ht="60" x14ac:dyDescent="0.25">
      <c r="A2262">
        <v>2260</v>
      </c>
      <c r="B2262" s="2" t="s">
        <v>2261</v>
      </c>
      <c r="C2262" s="2" t="s">
        <v>6370</v>
      </c>
      <c r="D2262" s="4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8" t="s">
        <v>8330</v>
      </c>
      <c r="P2262" t="s">
        <v>8348</v>
      </c>
      <c r="Q2262">
        <f t="shared" si="35"/>
        <v>2014</v>
      </c>
      <c r="R2262" s="6">
        <f>(((J2262/60)/60)/24)+DATE(1970,1,1)</f>
        <v>41695.016782407409</v>
      </c>
    </row>
    <row r="2263" spans="1:18" ht="60" x14ac:dyDescent="0.25">
      <c r="A2263">
        <v>2261</v>
      </c>
      <c r="B2263" s="2" t="s">
        <v>2262</v>
      </c>
      <c r="C2263" s="2" t="s">
        <v>6371</v>
      </c>
      <c r="D2263" s="4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8" t="s">
        <v>8330</v>
      </c>
      <c r="P2263" t="s">
        <v>8348</v>
      </c>
      <c r="Q2263">
        <f t="shared" si="35"/>
        <v>2017</v>
      </c>
      <c r="R2263" s="6">
        <f>(((J2263/60)/60)/24)+DATE(1970,1,1)</f>
        <v>42759.724768518514</v>
      </c>
    </row>
    <row r="2264" spans="1:18" ht="45" x14ac:dyDescent="0.25">
      <c r="A2264">
        <v>2262</v>
      </c>
      <c r="B2264" s="2" t="s">
        <v>2263</v>
      </c>
      <c r="C2264" s="2" t="s">
        <v>6372</v>
      </c>
      <c r="D2264" s="4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8" t="s">
        <v>8330</v>
      </c>
      <c r="P2264" t="s">
        <v>8348</v>
      </c>
      <c r="Q2264">
        <f t="shared" si="35"/>
        <v>2014</v>
      </c>
      <c r="R2264" s="6">
        <f>(((J2264/60)/60)/24)+DATE(1970,1,1)</f>
        <v>41926.585162037038</v>
      </c>
    </row>
    <row r="2265" spans="1:18" ht="45" x14ac:dyDescent="0.25">
      <c r="A2265">
        <v>2263</v>
      </c>
      <c r="B2265" s="2" t="s">
        <v>2264</v>
      </c>
      <c r="C2265" s="2" t="s">
        <v>6373</v>
      </c>
      <c r="D2265" s="4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8" t="s">
        <v>8330</v>
      </c>
      <c r="P2265" t="s">
        <v>8348</v>
      </c>
      <c r="Q2265">
        <f t="shared" si="35"/>
        <v>2015</v>
      </c>
      <c r="R2265" s="6">
        <f>(((J2265/60)/60)/24)+DATE(1970,1,1)</f>
        <v>42014.832326388889</v>
      </c>
    </row>
    <row r="2266" spans="1:18" ht="60" x14ac:dyDescent="0.25">
      <c r="A2266">
        <v>2264</v>
      </c>
      <c r="B2266" s="2" t="s">
        <v>2265</v>
      </c>
      <c r="C2266" s="2" t="s">
        <v>6374</v>
      </c>
      <c r="D2266" s="4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8" t="s">
        <v>8330</v>
      </c>
      <c r="P2266" t="s">
        <v>8348</v>
      </c>
      <c r="Q2266">
        <f t="shared" si="35"/>
        <v>2016</v>
      </c>
      <c r="R2266" s="6">
        <f>(((J2266/60)/60)/24)+DATE(1970,1,1)</f>
        <v>42496.582337962958</v>
      </c>
    </row>
    <row r="2267" spans="1:18" ht="60" x14ac:dyDescent="0.25">
      <c r="A2267">
        <v>2265</v>
      </c>
      <c r="B2267" s="2" t="s">
        <v>2266</v>
      </c>
      <c r="C2267" s="2" t="s">
        <v>6375</v>
      </c>
      <c r="D2267" s="4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8" t="s">
        <v>8330</v>
      </c>
      <c r="P2267" t="s">
        <v>8348</v>
      </c>
      <c r="Q2267">
        <f t="shared" si="35"/>
        <v>2016</v>
      </c>
      <c r="R2267" s="6">
        <f>(((J2267/60)/60)/24)+DATE(1970,1,1)</f>
        <v>42689.853090277778</v>
      </c>
    </row>
    <row r="2268" spans="1:18" ht="45" x14ac:dyDescent="0.25">
      <c r="A2268">
        <v>2266</v>
      </c>
      <c r="B2268" s="2" t="s">
        <v>2267</v>
      </c>
      <c r="C2268" s="2" t="s">
        <v>6376</v>
      </c>
      <c r="D2268" s="4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8" t="s">
        <v>8330</v>
      </c>
      <c r="P2268" t="s">
        <v>8348</v>
      </c>
      <c r="Q2268">
        <f t="shared" si="35"/>
        <v>2016</v>
      </c>
      <c r="R2268" s="6">
        <f>(((J2268/60)/60)/24)+DATE(1970,1,1)</f>
        <v>42469.874907407408</v>
      </c>
    </row>
    <row r="2269" spans="1:18" ht="60" x14ac:dyDescent="0.25">
      <c r="A2269">
        <v>2267</v>
      </c>
      <c r="B2269" s="2" t="s">
        <v>2268</v>
      </c>
      <c r="C2269" s="2" t="s">
        <v>6377</v>
      </c>
      <c r="D2269" s="4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8" t="s">
        <v>8330</v>
      </c>
      <c r="P2269" t="s">
        <v>8348</v>
      </c>
      <c r="Q2269">
        <f t="shared" si="35"/>
        <v>2014</v>
      </c>
      <c r="R2269" s="6">
        <f>(((J2269/60)/60)/24)+DATE(1970,1,1)</f>
        <v>41968.829826388886</v>
      </c>
    </row>
    <row r="2270" spans="1:18" ht="60" x14ac:dyDescent="0.25">
      <c r="A2270">
        <v>2268</v>
      </c>
      <c r="B2270" s="2" t="s">
        <v>2269</v>
      </c>
      <c r="C2270" s="2" t="s">
        <v>6378</v>
      </c>
      <c r="D2270" s="4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8" t="s">
        <v>8330</v>
      </c>
      <c r="P2270" t="s">
        <v>8348</v>
      </c>
      <c r="Q2270">
        <f t="shared" si="35"/>
        <v>2017</v>
      </c>
      <c r="R2270" s="6">
        <f>(((J2270/60)/60)/24)+DATE(1970,1,1)</f>
        <v>42776.082349537035</v>
      </c>
    </row>
    <row r="2271" spans="1:18" ht="45" x14ac:dyDescent="0.25">
      <c r="A2271">
        <v>2269</v>
      </c>
      <c r="B2271" s="2" t="s">
        <v>2270</v>
      </c>
      <c r="C2271" s="2" t="s">
        <v>6379</v>
      </c>
      <c r="D2271" s="4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8" t="s">
        <v>8330</v>
      </c>
      <c r="P2271" t="s">
        <v>8348</v>
      </c>
      <c r="Q2271">
        <f t="shared" si="35"/>
        <v>2017</v>
      </c>
      <c r="R2271" s="6">
        <f>(((J2271/60)/60)/24)+DATE(1970,1,1)</f>
        <v>42776.704432870371</v>
      </c>
    </row>
    <row r="2272" spans="1:18" ht="45" x14ac:dyDescent="0.25">
      <c r="A2272">
        <v>2270</v>
      </c>
      <c r="B2272" s="2" t="s">
        <v>2271</v>
      </c>
      <c r="C2272" s="2" t="s">
        <v>6380</v>
      </c>
      <c r="D2272" s="4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8" t="s">
        <v>8330</v>
      </c>
      <c r="P2272" t="s">
        <v>8348</v>
      </c>
      <c r="Q2272">
        <f t="shared" si="35"/>
        <v>2016</v>
      </c>
      <c r="R2272" s="6">
        <f>(((J2272/60)/60)/24)+DATE(1970,1,1)</f>
        <v>42725.869363425925</v>
      </c>
    </row>
    <row r="2273" spans="1:18" ht="60" x14ac:dyDescent="0.25">
      <c r="A2273">
        <v>2271</v>
      </c>
      <c r="B2273" s="2" t="s">
        <v>2272</v>
      </c>
      <c r="C2273" s="2" t="s">
        <v>6381</v>
      </c>
      <c r="D2273" s="4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8" t="s">
        <v>8330</v>
      </c>
      <c r="P2273" t="s">
        <v>8348</v>
      </c>
      <c r="Q2273">
        <f t="shared" si="35"/>
        <v>2016</v>
      </c>
      <c r="R2273" s="6">
        <f>(((J2273/60)/60)/24)+DATE(1970,1,1)</f>
        <v>42684.000046296293</v>
      </c>
    </row>
    <row r="2274" spans="1:18" ht="45" x14ac:dyDescent="0.25">
      <c r="A2274">
        <v>2272</v>
      </c>
      <c r="B2274" s="2" t="s">
        <v>2273</v>
      </c>
      <c r="C2274" s="2" t="s">
        <v>6382</v>
      </c>
      <c r="D2274" s="4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8" t="s">
        <v>8330</v>
      </c>
      <c r="P2274" t="s">
        <v>8348</v>
      </c>
      <c r="Q2274">
        <f t="shared" si="35"/>
        <v>2015</v>
      </c>
      <c r="R2274" s="6">
        <f>(((J2274/60)/60)/24)+DATE(1970,1,1)</f>
        <v>42315.699490740735</v>
      </c>
    </row>
    <row r="2275" spans="1:18" ht="60" x14ac:dyDescent="0.25">
      <c r="A2275">
        <v>2273</v>
      </c>
      <c r="B2275" s="2" t="s">
        <v>2274</v>
      </c>
      <c r="C2275" s="2" t="s">
        <v>6383</v>
      </c>
      <c r="D2275" s="4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8" t="s">
        <v>8330</v>
      </c>
      <c r="P2275" t="s">
        <v>8348</v>
      </c>
      <c r="Q2275">
        <f t="shared" si="35"/>
        <v>2017</v>
      </c>
      <c r="R2275" s="6">
        <f>(((J2275/60)/60)/24)+DATE(1970,1,1)</f>
        <v>42781.549097222218</v>
      </c>
    </row>
    <row r="2276" spans="1:18" ht="60" x14ac:dyDescent="0.25">
      <c r="A2276">
        <v>2274</v>
      </c>
      <c r="B2276" s="2" t="s">
        <v>2275</v>
      </c>
      <c r="C2276" s="2" t="s">
        <v>6384</v>
      </c>
      <c r="D2276" s="4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8" t="s">
        <v>8330</v>
      </c>
      <c r="P2276" t="s">
        <v>8348</v>
      </c>
      <c r="Q2276">
        <f t="shared" si="35"/>
        <v>2014</v>
      </c>
      <c r="R2276" s="6">
        <f>(((J2276/60)/60)/24)+DATE(1970,1,1)</f>
        <v>41663.500659722224</v>
      </c>
    </row>
    <row r="2277" spans="1:18" ht="45" x14ac:dyDescent="0.25">
      <c r="A2277">
        <v>2275</v>
      </c>
      <c r="B2277" s="2" t="s">
        <v>2276</v>
      </c>
      <c r="C2277" s="2" t="s">
        <v>6385</v>
      </c>
      <c r="D2277" s="4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8" t="s">
        <v>8330</v>
      </c>
      <c r="P2277" t="s">
        <v>8348</v>
      </c>
      <c r="Q2277">
        <f t="shared" si="35"/>
        <v>2014</v>
      </c>
      <c r="R2277" s="6">
        <f>(((J2277/60)/60)/24)+DATE(1970,1,1)</f>
        <v>41965.616655092599</v>
      </c>
    </row>
    <row r="2278" spans="1:18" ht="60" x14ac:dyDescent="0.25">
      <c r="A2278">
        <v>2276</v>
      </c>
      <c r="B2278" s="2" t="s">
        <v>2277</v>
      </c>
      <c r="C2278" s="2" t="s">
        <v>6386</v>
      </c>
      <c r="D2278" s="4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8" t="s">
        <v>8330</v>
      </c>
      <c r="P2278" t="s">
        <v>8348</v>
      </c>
      <c r="Q2278">
        <f t="shared" si="35"/>
        <v>2013</v>
      </c>
      <c r="R2278" s="6">
        <f>(((J2278/60)/60)/24)+DATE(1970,1,1)</f>
        <v>41614.651493055557</v>
      </c>
    </row>
    <row r="2279" spans="1:18" ht="60" x14ac:dyDescent="0.25">
      <c r="A2279">
        <v>2277</v>
      </c>
      <c r="B2279" s="2" t="s">
        <v>2278</v>
      </c>
      <c r="C2279" s="2" t="s">
        <v>6387</v>
      </c>
      <c r="D2279" s="4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8" t="s">
        <v>8330</v>
      </c>
      <c r="P2279" t="s">
        <v>8348</v>
      </c>
      <c r="Q2279">
        <f t="shared" si="35"/>
        <v>2012</v>
      </c>
      <c r="R2279" s="6">
        <f>(((J2279/60)/60)/24)+DATE(1970,1,1)</f>
        <v>40936.678506944445</v>
      </c>
    </row>
    <row r="2280" spans="1:18" ht="45" x14ac:dyDescent="0.25">
      <c r="A2280">
        <v>2278</v>
      </c>
      <c r="B2280" s="2" t="s">
        <v>2279</v>
      </c>
      <c r="C2280" s="2" t="s">
        <v>6388</v>
      </c>
      <c r="D2280" s="4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8" t="s">
        <v>8330</v>
      </c>
      <c r="P2280" t="s">
        <v>8348</v>
      </c>
      <c r="Q2280">
        <f t="shared" si="35"/>
        <v>2015</v>
      </c>
      <c r="R2280" s="6">
        <f>(((J2280/60)/60)/24)+DATE(1970,1,1)</f>
        <v>42338.709108796291</v>
      </c>
    </row>
    <row r="2281" spans="1:18" ht="60" x14ac:dyDescent="0.25">
      <c r="A2281">
        <v>2279</v>
      </c>
      <c r="B2281" s="2" t="s">
        <v>2280</v>
      </c>
      <c r="C2281" s="2" t="s">
        <v>6389</v>
      </c>
      <c r="D2281" s="4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8" t="s">
        <v>8330</v>
      </c>
      <c r="P2281" t="s">
        <v>8348</v>
      </c>
      <c r="Q2281">
        <f t="shared" si="35"/>
        <v>2015</v>
      </c>
      <c r="R2281" s="6">
        <f>(((J2281/60)/60)/24)+DATE(1970,1,1)</f>
        <v>42020.806701388887</v>
      </c>
    </row>
    <row r="2282" spans="1:18" ht="60" x14ac:dyDescent="0.25">
      <c r="A2282">
        <v>2280</v>
      </c>
      <c r="B2282" s="2" t="s">
        <v>2281</v>
      </c>
      <c r="C2282" s="2" t="s">
        <v>6390</v>
      </c>
      <c r="D2282" s="4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8" t="s">
        <v>8330</v>
      </c>
      <c r="P2282" t="s">
        <v>8348</v>
      </c>
      <c r="Q2282">
        <f t="shared" si="35"/>
        <v>2015</v>
      </c>
      <c r="R2282" s="6">
        <f>(((J2282/60)/60)/24)+DATE(1970,1,1)</f>
        <v>42234.624895833331</v>
      </c>
    </row>
    <row r="2283" spans="1:18" ht="60" x14ac:dyDescent="0.25">
      <c r="A2283">
        <v>2281</v>
      </c>
      <c r="B2283" s="2" t="s">
        <v>2282</v>
      </c>
      <c r="C2283" s="2" t="s">
        <v>6391</v>
      </c>
      <c r="D2283" s="4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8" t="s">
        <v>8322</v>
      </c>
      <c r="P2283" t="s">
        <v>8323</v>
      </c>
      <c r="Q2283">
        <f t="shared" si="35"/>
        <v>2011</v>
      </c>
      <c r="R2283" s="6">
        <f>(((J2283/60)/60)/24)+DATE(1970,1,1)</f>
        <v>40687.285844907405</v>
      </c>
    </row>
    <row r="2284" spans="1:18" ht="45" x14ac:dyDescent="0.25">
      <c r="A2284">
        <v>2282</v>
      </c>
      <c r="B2284" s="2" t="s">
        <v>2283</v>
      </c>
      <c r="C2284" s="2" t="s">
        <v>6392</v>
      </c>
      <c r="D2284" s="4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8" t="s">
        <v>8322</v>
      </c>
      <c r="P2284" t="s">
        <v>8323</v>
      </c>
      <c r="Q2284">
        <f t="shared" si="35"/>
        <v>2015</v>
      </c>
      <c r="R2284" s="6">
        <f>(((J2284/60)/60)/24)+DATE(1970,1,1)</f>
        <v>42323.17460648148</v>
      </c>
    </row>
    <row r="2285" spans="1:18" ht="60" x14ac:dyDescent="0.25">
      <c r="A2285">
        <v>2283</v>
      </c>
      <c r="B2285" s="2" t="s">
        <v>2284</v>
      </c>
      <c r="C2285" s="2" t="s">
        <v>6393</v>
      </c>
      <c r="D2285" s="4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8" t="s">
        <v>8322</v>
      </c>
      <c r="P2285" t="s">
        <v>8323</v>
      </c>
      <c r="Q2285">
        <f t="shared" si="35"/>
        <v>2012</v>
      </c>
      <c r="R2285" s="6">
        <f>(((J2285/60)/60)/24)+DATE(1970,1,1)</f>
        <v>40978.125046296293</v>
      </c>
    </row>
    <row r="2286" spans="1:18" ht="30" x14ac:dyDescent="0.25">
      <c r="A2286">
        <v>2284</v>
      </c>
      <c r="B2286" s="2" t="s">
        <v>2285</v>
      </c>
      <c r="C2286" s="2" t="s">
        <v>6394</v>
      </c>
      <c r="D2286" s="4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8" t="s">
        <v>8322</v>
      </c>
      <c r="P2286" t="s">
        <v>8323</v>
      </c>
      <c r="Q2286">
        <f t="shared" si="35"/>
        <v>2011</v>
      </c>
      <c r="R2286" s="6">
        <f>(((J2286/60)/60)/24)+DATE(1970,1,1)</f>
        <v>40585.796817129631</v>
      </c>
    </row>
    <row r="2287" spans="1:18" ht="60" x14ac:dyDescent="0.25">
      <c r="A2287">
        <v>2285</v>
      </c>
      <c r="B2287" s="2" t="s">
        <v>2286</v>
      </c>
      <c r="C2287" s="2" t="s">
        <v>6395</v>
      </c>
      <c r="D2287" s="4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8" t="s">
        <v>8322</v>
      </c>
      <c r="P2287" t="s">
        <v>8323</v>
      </c>
      <c r="Q2287">
        <f t="shared" si="35"/>
        <v>2012</v>
      </c>
      <c r="R2287" s="6">
        <f>(((J2287/60)/60)/24)+DATE(1970,1,1)</f>
        <v>41059.185682870368</v>
      </c>
    </row>
    <row r="2288" spans="1:18" ht="45" x14ac:dyDescent="0.25">
      <c r="A2288">
        <v>2286</v>
      </c>
      <c r="B2288" s="2" t="s">
        <v>2287</v>
      </c>
      <c r="C2288" s="2" t="s">
        <v>6396</v>
      </c>
      <c r="D2288" s="4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8" t="s">
        <v>8322</v>
      </c>
      <c r="P2288" t="s">
        <v>8323</v>
      </c>
      <c r="Q2288">
        <f t="shared" si="35"/>
        <v>2013</v>
      </c>
      <c r="R2288" s="6">
        <f>(((J2288/60)/60)/24)+DATE(1970,1,1)</f>
        <v>41494.963587962964</v>
      </c>
    </row>
    <row r="2289" spans="1:18" ht="45" x14ac:dyDescent="0.25">
      <c r="A2289">
        <v>2287</v>
      </c>
      <c r="B2289" s="2" t="s">
        <v>2288</v>
      </c>
      <c r="C2289" s="2" t="s">
        <v>6397</v>
      </c>
      <c r="D2289" s="4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8" t="s">
        <v>8322</v>
      </c>
      <c r="P2289" t="s">
        <v>8323</v>
      </c>
      <c r="Q2289">
        <f t="shared" si="35"/>
        <v>2014</v>
      </c>
      <c r="R2289" s="6">
        <f>(((J2289/60)/60)/24)+DATE(1970,1,1)</f>
        <v>41792.667361111111</v>
      </c>
    </row>
    <row r="2290" spans="1:18" ht="60" x14ac:dyDescent="0.25">
      <c r="A2290">
        <v>2288</v>
      </c>
      <c r="B2290" s="2" t="s">
        <v>2289</v>
      </c>
      <c r="C2290" s="2" t="s">
        <v>6398</v>
      </c>
      <c r="D2290" s="4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8" t="s">
        <v>8322</v>
      </c>
      <c r="P2290" t="s">
        <v>8323</v>
      </c>
      <c r="Q2290">
        <f t="shared" si="35"/>
        <v>2012</v>
      </c>
      <c r="R2290" s="6">
        <f>(((J2290/60)/60)/24)+DATE(1970,1,1)</f>
        <v>41067.827418981484</v>
      </c>
    </row>
    <row r="2291" spans="1:18" ht="60" x14ac:dyDescent="0.25">
      <c r="A2291">
        <v>2289</v>
      </c>
      <c r="B2291" s="2" t="s">
        <v>2290</v>
      </c>
      <c r="C2291" s="2" t="s">
        <v>6399</v>
      </c>
      <c r="D2291" s="4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8" t="s">
        <v>8322</v>
      </c>
      <c r="P2291" t="s">
        <v>8323</v>
      </c>
      <c r="Q2291">
        <f t="shared" si="35"/>
        <v>2013</v>
      </c>
      <c r="R2291" s="6">
        <f>(((J2291/60)/60)/24)+DATE(1970,1,1)</f>
        <v>41571.998379629629</v>
      </c>
    </row>
    <row r="2292" spans="1:18" ht="45" x14ac:dyDescent="0.25">
      <c r="A2292">
        <v>2290</v>
      </c>
      <c r="B2292" s="2" t="s">
        <v>2291</v>
      </c>
      <c r="C2292" s="2" t="s">
        <v>6400</v>
      </c>
      <c r="D2292" s="4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8" t="s">
        <v>8322</v>
      </c>
      <c r="P2292" t="s">
        <v>8323</v>
      </c>
      <c r="Q2292">
        <f t="shared" si="35"/>
        <v>2009</v>
      </c>
      <c r="R2292" s="6">
        <f>(((J2292/60)/60)/24)+DATE(1970,1,1)</f>
        <v>40070.253819444442</v>
      </c>
    </row>
    <row r="2293" spans="1:18" ht="60" x14ac:dyDescent="0.25">
      <c r="A2293">
        <v>2291</v>
      </c>
      <c r="B2293" s="2" t="s">
        <v>2292</v>
      </c>
      <c r="C2293" s="2" t="s">
        <v>6401</v>
      </c>
      <c r="D2293" s="4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8" t="s">
        <v>8322</v>
      </c>
      <c r="P2293" t="s">
        <v>8323</v>
      </c>
      <c r="Q2293">
        <f t="shared" si="35"/>
        <v>2012</v>
      </c>
      <c r="R2293" s="6">
        <f>(((J2293/60)/60)/24)+DATE(1970,1,1)</f>
        <v>40987.977060185185</v>
      </c>
    </row>
    <row r="2294" spans="1:18" ht="60" x14ac:dyDescent="0.25">
      <c r="A2294">
        <v>2292</v>
      </c>
      <c r="B2294" s="2" t="s">
        <v>2293</v>
      </c>
      <c r="C2294" s="2" t="s">
        <v>6402</v>
      </c>
      <c r="D2294" s="4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8" t="s">
        <v>8322</v>
      </c>
      <c r="P2294" t="s">
        <v>8323</v>
      </c>
      <c r="Q2294">
        <f t="shared" si="35"/>
        <v>2012</v>
      </c>
      <c r="R2294" s="6">
        <f>(((J2294/60)/60)/24)+DATE(1970,1,1)</f>
        <v>40987.697638888887</v>
      </c>
    </row>
    <row r="2295" spans="1:18" ht="30" x14ac:dyDescent="0.25">
      <c r="A2295">
        <v>2293</v>
      </c>
      <c r="B2295" s="2" t="s">
        <v>2294</v>
      </c>
      <c r="C2295" s="2" t="s">
        <v>6403</v>
      </c>
      <c r="D2295" s="4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8" t="s">
        <v>8322</v>
      </c>
      <c r="P2295" t="s">
        <v>8323</v>
      </c>
      <c r="Q2295">
        <f t="shared" si="35"/>
        <v>2012</v>
      </c>
      <c r="R2295" s="6">
        <f>(((J2295/60)/60)/24)+DATE(1970,1,1)</f>
        <v>41151.708321759259</v>
      </c>
    </row>
    <row r="2296" spans="1:18" ht="60" x14ac:dyDescent="0.25">
      <c r="A2296">
        <v>2294</v>
      </c>
      <c r="B2296" s="2" t="s">
        <v>2295</v>
      </c>
      <c r="C2296" s="2" t="s">
        <v>6404</v>
      </c>
      <c r="D2296" s="4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8" t="s">
        <v>8322</v>
      </c>
      <c r="P2296" t="s">
        <v>8323</v>
      </c>
      <c r="Q2296">
        <f t="shared" si="35"/>
        <v>2012</v>
      </c>
      <c r="R2296" s="6">
        <f>(((J2296/60)/60)/24)+DATE(1970,1,1)</f>
        <v>41264.72314814815</v>
      </c>
    </row>
    <row r="2297" spans="1:18" ht="60" x14ac:dyDescent="0.25">
      <c r="A2297">
        <v>2295</v>
      </c>
      <c r="B2297" s="2" t="s">
        <v>2296</v>
      </c>
      <c r="C2297" s="2" t="s">
        <v>6405</v>
      </c>
      <c r="D2297" s="4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8" t="s">
        <v>8322</v>
      </c>
      <c r="P2297" t="s">
        <v>8323</v>
      </c>
      <c r="Q2297">
        <f t="shared" si="35"/>
        <v>2012</v>
      </c>
      <c r="R2297" s="6">
        <f>(((J2297/60)/60)/24)+DATE(1970,1,1)</f>
        <v>41270.954351851848</v>
      </c>
    </row>
    <row r="2298" spans="1:18" ht="45" x14ac:dyDescent="0.25">
      <c r="A2298">
        <v>2296</v>
      </c>
      <c r="B2298" s="2" t="s">
        <v>2297</v>
      </c>
      <c r="C2298" s="2" t="s">
        <v>6406</v>
      </c>
      <c r="D2298" s="4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8" t="s">
        <v>8322</v>
      </c>
      <c r="P2298" t="s">
        <v>8323</v>
      </c>
      <c r="Q2298">
        <f t="shared" si="35"/>
        <v>2012</v>
      </c>
      <c r="R2298" s="6">
        <f>(((J2298/60)/60)/24)+DATE(1970,1,1)</f>
        <v>40927.731782407405</v>
      </c>
    </row>
    <row r="2299" spans="1:18" ht="30" x14ac:dyDescent="0.25">
      <c r="A2299">
        <v>2297</v>
      </c>
      <c r="B2299" s="2" t="s">
        <v>2298</v>
      </c>
      <c r="C2299" s="2" t="s">
        <v>6407</v>
      </c>
      <c r="D2299" s="4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8" t="s">
        <v>8322</v>
      </c>
      <c r="P2299" t="s">
        <v>8323</v>
      </c>
      <c r="Q2299">
        <f t="shared" si="35"/>
        <v>2012</v>
      </c>
      <c r="R2299" s="6">
        <f>(((J2299/60)/60)/24)+DATE(1970,1,1)</f>
        <v>40948.042233796295</v>
      </c>
    </row>
    <row r="2300" spans="1:18" ht="45" x14ac:dyDescent="0.25">
      <c r="A2300">
        <v>2298</v>
      </c>
      <c r="B2300" s="2" t="s">
        <v>2299</v>
      </c>
      <c r="C2300" s="2" t="s">
        <v>6408</v>
      </c>
      <c r="D2300" s="4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8" t="s">
        <v>8322</v>
      </c>
      <c r="P2300" t="s">
        <v>8323</v>
      </c>
      <c r="Q2300">
        <f t="shared" si="35"/>
        <v>2014</v>
      </c>
      <c r="R2300" s="6">
        <f>(((J2300/60)/60)/24)+DATE(1970,1,1)</f>
        <v>41694.84065972222</v>
      </c>
    </row>
    <row r="2301" spans="1:18" ht="45" x14ac:dyDescent="0.25">
      <c r="A2301">
        <v>2299</v>
      </c>
      <c r="B2301" s="2" t="s">
        <v>2300</v>
      </c>
      <c r="C2301" s="2" t="s">
        <v>6409</v>
      </c>
      <c r="D2301" s="4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8" t="s">
        <v>8322</v>
      </c>
      <c r="P2301" t="s">
        <v>8323</v>
      </c>
      <c r="Q2301">
        <f t="shared" si="35"/>
        <v>2011</v>
      </c>
      <c r="R2301" s="6">
        <f>(((J2301/60)/60)/24)+DATE(1970,1,1)</f>
        <v>40565.032511574071</v>
      </c>
    </row>
    <row r="2302" spans="1:18" ht="45" x14ac:dyDescent="0.25">
      <c r="A2302">
        <v>2300</v>
      </c>
      <c r="B2302" s="2" t="s">
        <v>2301</v>
      </c>
      <c r="C2302" s="2" t="s">
        <v>6410</v>
      </c>
      <c r="D2302" s="4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8" t="s">
        <v>8322</v>
      </c>
      <c r="P2302" t="s">
        <v>8323</v>
      </c>
      <c r="Q2302">
        <f t="shared" si="35"/>
        <v>2012</v>
      </c>
      <c r="R2302" s="6">
        <f>(((J2302/60)/60)/24)+DATE(1970,1,1)</f>
        <v>41074.727037037039</v>
      </c>
    </row>
    <row r="2303" spans="1:18" ht="30" x14ac:dyDescent="0.25">
      <c r="A2303">
        <v>2301</v>
      </c>
      <c r="B2303" s="2" t="s">
        <v>2302</v>
      </c>
      <c r="C2303" s="2" t="s">
        <v>6411</v>
      </c>
      <c r="D2303" s="4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8" t="s">
        <v>8322</v>
      </c>
      <c r="P2303" t="s">
        <v>8326</v>
      </c>
      <c r="Q2303">
        <f t="shared" si="35"/>
        <v>2013</v>
      </c>
      <c r="R2303" s="6">
        <f>(((J2303/60)/60)/24)+DATE(1970,1,1)</f>
        <v>41416.146944444445</v>
      </c>
    </row>
    <row r="2304" spans="1:18" ht="45" x14ac:dyDescent="0.25">
      <c r="A2304">
        <v>2302</v>
      </c>
      <c r="B2304" s="2" t="s">
        <v>2303</v>
      </c>
      <c r="C2304" s="2" t="s">
        <v>6412</v>
      </c>
      <c r="D2304" s="4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8" t="s">
        <v>8322</v>
      </c>
      <c r="P2304" t="s">
        <v>8326</v>
      </c>
      <c r="Q2304">
        <f t="shared" si="35"/>
        <v>2013</v>
      </c>
      <c r="R2304" s="6">
        <f>(((J2304/60)/60)/24)+DATE(1970,1,1)</f>
        <v>41605.868449074071</v>
      </c>
    </row>
    <row r="2305" spans="1:18" ht="60" x14ac:dyDescent="0.25">
      <c r="A2305">
        <v>2303</v>
      </c>
      <c r="B2305" s="2" t="s">
        <v>2304</v>
      </c>
      <c r="C2305" s="2" t="s">
        <v>6413</v>
      </c>
      <c r="D2305" s="4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8" t="s">
        <v>8322</v>
      </c>
      <c r="P2305" t="s">
        <v>8326</v>
      </c>
      <c r="Q2305">
        <f t="shared" si="35"/>
        <v>2011</v>
      </c>
      <c r="R2305" s="6">
        <f>(((J2305/60)/60)/24)+DATE(1970,1,1)</f>
        <v>40850.111064814817</v>
      </c>
    </row>
    <row r="2306" spans="1:18" ht="45" x14ac:dyDescent="0.25">
      <c r="A2306">
        <v>2304</v>
      </c>
      <c r="B2306" s="2" t="s">
        <v>2305</v>
      </c>
      <c r="C2306" s="2" t="s">
        <v>6414</v>
      </c>
      <c r="D2306" s="4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8" t="s">
        <v>8322</v>
      </c>
      <c r="P2306" t="s">
        <v>8326</v>
      </c>
      <c r="Q2306">
        <f t="shared" si="35"/>
        <v>2010</v>
      </c>
      <c r="R2306" s="6">
        <f>(((J2306/60)/60)/24)+DATE(1970,1,1)</f>
        <v>40502.815868055557</v>
      </c>
    </row>
    <row r="2307" spans="1:18" ht="60" x14ac:dyDescent="0.25">
      <c r="A2307">
        <v>2305</v>
      </c>
      <c r="B2307" s="2" t="s">
        <v>2306</v>
      </c>
      <c r="C2307" s="2" t="s">
        <v>6415</v>
      </c>
      <c r="D2307" s="4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8" t="s">
        <v>8322</v>
      </c>
      <c r="P2307" t="s">
        <v>8326</v>
      </c>
      <c r="Q2307">
        <f t="shared" ref="Q2307:Q2370" si="36">YEAR(R2307)</f>
        <v>2014</v>
      </c>
      <c r="R2307" s="6">
        <f>(((J2307/60)/60)/24)+DATE(1970,1,1)</f>
        <v>41834.695277777777</v>
      </c>
    </row>
    <row r="2308" spans="1:18" ht="45" x14ac:dyDescent="0.25">
      <c r="A2308">
        <v>2306</v>
      </c>
      <c r="B2308" s="2" t="s">
        <v>2307</v>
      </c>
      <c r="C2308" s="2" t="s">
        <v>6416</v>
      </c>
      <c r="D2308" s="4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8" t="s">
        <v>8322</v>
      </c>
      <c r="P2308" t="s">
        <v>8326</v>
      </c>
      <c r="Q2308">
        <f t="shared" si="36"/>
        <v>2012</v>
      </c>
      <c r="R2308" s="6">
        <f>(((J2308/60)/60)/24)+DATE(1970,1,1)</f>
        <v>40948.16815972222</v>
      </c>
    </row>
    <row r="2309" spans="1:18" ht="45" x14ac:dyDescent="0.25">
      <c r="A2309">
        <v>2307</v>
      </c>
      <c r="B2309" s="2" t="s">
        <v>2308</v>
      </c>
      <c r="C2309" s="2" t="s">
        <v>6417</v>
      </c>
      <c r="D2309" s="4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8" t="s">
        <v>8322</v>
      </c>
      <c r="P2309" t="s">
        <v>8326</v>
      </c>
      <c r="Q2309">
        <f t="shared" si="36"/>
        <v>2012</v>
      </c>
      <c r="R2309" s="6">
        <f>(((J2309/60)/60)/24)+DATE(1970,1,1)</f>
        <v>41004.802465277775</v>
      </c>
    </row>
    <row r="2310" spans="1:18" ht="60" x14ac:dyDescent="0.25">
      <c r="A2310">
        <v>2308</v>
      </c>
      <c r="B2310" s="2" t="s">
        <v>2309</v>
      </c>
      <c r="C2310" s="2" t="s">
        <v>6418</v>
      </c>
      <c r="D2310" s="4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8" t="s">
        <v>8322</v>
      </c>
      <c r="P2310" t="s">
        <v>8326</v>
      </c>
      <c r="Q2310">
        <f t="shared" si="36"/>
        <v>2014</v>
      </c>
      <c r="R2310" s="6">
        <f>(((J2310/60)/60)/24)+DATE(1970,1,1)</f>
        <v>41851.962916666671</v>
      </c>
    </row>
    <row r="2311" spans="1:18" ht="45" x14ac:dyDescent="0.25">
      <c r="A2311">
        <v>2309</v>
      </c>
      <c r="B2311" s="2" t="s">
        <v>2310</v>
      </c>
      <c r="C2311" s="2" t="s">
        <v>6419</v>
      </c>
      <c r="D2311" s="4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8" t="s">
        <v>8322</v>
      </c>
      <c r="P2311" t="s">
        <v>8326</v>
      </c>
      <c r="Q2311">
        <f t="shared" si="36"/>
        <v>2013</v>
      </c>
      <c r="R2311" s="6">
        <f>(((J2311/60)/60)/24)+DATE(1970,1,1)</f>
        <v>41307.987696759257</v>
      </c>
    </row>
    <row r="2312" spans="1:18" ht="60" x14ac:dyDescent="0.25">
      <c r="A2312">
        <v>2310</v>
      </c>
      <c r="B2312" s="2" t="s">
        <v>2311</v>
      </c>
      <c r="C2312" s="2" t="s">
        <v>6420</v>
      </c>
      <c r="D2312" s="4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8" t="s">
        <v>8322</v>
      </c>
      <c r="P2312" t="s">
        <v>8326</v>
      </c>
      <c r="Q2312">
        <f t="shared" si="36"/>
        <v>2013</v>
      </c>
      <c r="R2312" s="6">
        <f>(((J2312/60)/60)/24)+DATE(1970,1,1)</f>
        <v>41324.79415509259</v>
      </c>
    </row>
    <row r="2313" spans="1:18" ht="45" x14ac:dyDescent="0.25">
      <c r="A2313">
        <v>2311</v>
      </c>
      <c r="B2313" s="2" t="s">
        <v>2312</v>
      </c>
      <c r="C2313" s="2" t="s">
        <v>6421</v>
      </c>
      <c r="D2313" s="4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8" t="s">
        <v>8322</v>
      </c>
      <c r="P2313" t="s">
        <v>8326</v>
      </c>
      <c r="Q2313">
        <f t="shared" si="36"/>
        <v>2014</v>
      </c>
      <c r="R2313" s="6">
        <f>(((J2313/60)/60)/24)+DATE(1970,1,1)</f>
        <v>41736.004502314812</v>
      </c>
    </row>
    <row r="2314" spans="1:18" ht="45" x14ac:dyDescent="0.25">
      <c r="A2314">
        <v>2312</v>
      </c>
      <c r="B2314" s="2" t="s">
        <v>2313</v>
      </c>
      <c r="C2314" s="2" t="s">
        <v>6422</v>
      </c>
      <c r="D2314" s="4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8" t="s">
        <v>8322</v>
      </c>
      <c r="P2314" t="s">
        <v>8326</v>
      </c>
      <c r="Q2314">
        <f t="shared" si="36"/>
        <v>2014</v>
      </c>
      <c r="R2314" s="6">
        <f>(((J2314/60)/60)/24)+DATE(1970,1,1)</f>
        <v>41716.632847222223</v>
      </c>
    </row>
    <row r="2315" spans="1:18" ht="30" x14ac:dyDescent="0.25">
      <c r="A2315">
        <v>2313</v>
      </c>
      <c r="B2315" s="2" t="s">
        <v>2314</v>
      </c>
      <c r="C2315" s="2" t="s">
        <v>6423</v>
      </c>
      <c r="D2315" s="4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8" t="s">
        <v>8322</v>
      </c>
      <c r="P2315" t="s">
        <v>8326</v>
      </c>
      <c r="Q2315">
        <f t="shared" si="36"/>
        <v>2012</v>
      </c>
      <c r="R2315" s="6">
        <f>(((J2315/60)/60)/24)+DATE(1970,1,1)</f>
        <v>41002.958634259259</v>
      </c>
    </row>
    <row r="2316" spans="1:18" ht="60" x14ac:dyDescent="0.25">
      <c r="A2316">
        <v>2314</v>
      </c>
      <c r="B2316" s="2" t="s">
        <v>2315</v>
      </c>
      <c r="C2316" s="2" t="s">
        <v>6424</v>
      </c>
      <c r="D2316" s="4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8" t="s">
        <v>8322</v>
      </c>
      <c r="P2316" t="s">
        <v>8326</v>
      </c>
      <c r="Q2316">
        <f t="shared" si="36"/>
        <v>2012</v>
      </c>
      <c r="R2316" s="6">
        <f>(((J2316/60)/60)/24)+DATE(1970,1,1)</f>
        <v>41037.551585648151</v>
      </c>
    </row>
    <row r="2317" spans="1:18" ht="45" x14ac:dyDescent="0.25">
      <c r="A2317">
        <v>2315</v>
      </c>
      <c r="B2317" s="2" t="s">
        <v>2316</v>
      </c>
      <c r="C2317" s="2" t="s">
        <v>6425</v>
      </c>
      <c r="D2317" s="4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8" t="s">
        <v>8322</v>
      </c>
      <c r="P2317" t="s">
        <v>8326</v>
      </c>
      <c r="Q2317">
        <f t="shared" si="36"/>
        <v>2012</v>
      </c>
      <c r="R2317" s="6">
        <f>(((J2317/60)/60)/24)+DATE(1970,1,1)</f>
        <v>41004.72619212963</v>
      </c>
    </row>
    <row r="2318" spans="1:18" ht="60" x14ac:dyDescent="0.25">
      <c r="A2318">
        <v>2316</v>
      </c>
      <c r="B2318" s="2" t="s">
        <v>2317</v>
      </c>
      <c r="C2318" s="2" t="s">
        <v>6426</v>
      </c>
      <c r="D2318" s="4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8" t="s">
        <v>8322</v>
      </c>
      <c r="P2318" t="s">
        <v>8326</v>
      </c>
      <c r="Q2318">
        <f t="shared" si="36"/>
        <v>2009</v>
      </c>
      <c r="R2318" s="6">
        <f>(((J2318/60)/60)/24)+DATE(1970,1,1)</f>
        <v>40079.725115740745</v>
      </c>
    </row>
    <row r="2319" spans="1:18" ht="45" x14ac:dyDescent="0.25">
      <c r="A2319">
        <v>2317</v>
      </c>
      <c r="B2319" s="2" t="s">
        <v>2318</v>
      </c>
      <c r="C2319" s="2" t="s">
        <v>6427</v>
      </c>
      <c r="D2319" s="4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8" t="s">
        <v>8322</v>
      </c>
      <c r="P2319" t="s">
        <v>8326</v>
      </c>
      <c r="Q2319">
        <f t="shared" si="36"/>
        <v>2010</v>
      </c>
      <c r="R2319" s="6">
        <f>(((J2319/60)/60)/24)+DATE(1970,1,1)</f>
        <v>40192.542233796295</v>
      </c>
    </row>
    <row r="2320" spans="1:18" ht="60" x14ac:dyDescent="0.25">
      <c r="A2320">
        <v>2318</v>
      </c>
      <c r="B2320" s="2" t="s">
        <v>2319</v>
      </c>
      <c r="C2320" s="2" t="s">
        <v>6428</v>
      </c>
      <c r="D2320" s="4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8" t="s">
        <v>8322</v>
      </c>
      <c r="P2320" t="s">
        <v>8326</v>
      </c>
      <c r="Q2320">
        <f t="shared" si="36"/>
        <v>2009</v>
      </c>
      <c r="R2320" s="6">
        <f>(((J2320/60)/60)/24)+DATE(1970,1,1)</f>
        <v>40050.643680555557</v>
      </c>
    </row>
    <row r="2321" spans="1:18" ht="45" x14ac:dyDescent="0.25">
      <c r="A2321">
        <v>2319</v>
      </c>
      <c r="B2321" s="2" t="s">
        <v>2320</v>
      </c>
      <c r="C2321" s="2" t="s">
        <v>6429</v>
      </c>
      <c r="D2321" s="4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8" t="s">
        <v>8322</v>
      </c>
      <c r="P2321" t="s">
        <v>8326</v>
      </c>
      <c r="Q2321">
        <f t="shared" si="36"/>
        <v>2013</v>
      </c>
      <c r="R2321" s="6">
        <f>(((J2321/60)/60)/24)+DATE(1970,1,1)</f>
        <v>41593.082002314812</v>
      </c>
    </row>
    <row r="2322" spans="1:18" ht="60" x14ac:dyDescent="0.25">
      <c r="A2322">
        <v>2320</v>
      </c>
      <c r="B2322" s="2" t="s">
        <v>2321</v>
      </c>
      <c r="C2322" s="2" t="s">
        <v>6430</v>
      </c>
      <c r="D2322" s="4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8" t="s">
        <v>8322</v>
      </c>
      <c r="P2322" t="s">
        <v>8326</v>
      </c>
      <c r="Q2322">
        <f t="shared" si="36"/>
        <v>2014</v>
      </c>
      <c r="R2322" s="6">
        <f>(((J2322/60)/60)/24)+DATE(1970,1,1)</f>
        <v>41696.817129629628</v>
      </c>
    </row>
    <row r="2323" spans="1:18" ht="45" hidden="1" x14ac:dyDescent="0.25">
      <c r="A2323">
        <v>2321</v>
      </c>
      <c r="B2323" s="2" t="s">
        <v>2322</v>
      </c>
      <c r="C2323" s="2" t="s">
        <v>6431</v>
      </c>
      <c r="D2323" s="4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8" t="s">
        <v>8333</v>
      </c>
      <c r="P2323" t="s">
        <v>8349</v>
      </c>
      <c r="Q2323">
        <f t="shared" si="36"/>
        <v>2017</v>
      </c>
      <c r="R2323" s="6">
        <f>(((J2323/60)/60)/24)+DATE(1970,1,1)</f>
        <v>42799.260428240741</v>
      </c>
    </row>
    <row r="2324" spans="1:18" ht="45" hidden="1" x14ac:dyDescent="0.25">
      <c r="A2324">
        <v>2322</v>
      </c>
      <c r="B2324" s="2" t="s">
        <v>2323</v>
      </c>
      <c r="C2324" s="2" t="s">
        <v>6432</v>
      </c>
      <c r="D2324" s="4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8" t="s">
        <v>8333</v>
      </c>
      <c r="P2324" t="s">
        <v>8349</v>
      </c>
      <c r="Q2324">
        <f t="shared" si="36"/>
        <v>2017</v>
      </c>
      <c r="R2324" s="6">
        <f>(((J2324/60)/60)/24)+DATE(1970,1,1)</f>
        <v>42804.895474537043</v>
      </c>
    </row>
    <row r="2325" spans="1:18" ht="45" hidden="1" x14ac:dyDescent="0.25">
      <c r="A2325">
        <v>2323</v>
      </c>
      <c r="B2325" s="2" t="s">
        <v>2324</v>
      </c>
      <c r="C2325" s="2" t="s">
        <v>6433</v>
      </c>
      <c r="D2325" s="4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8" t="s">
        <v>8333</v>
      </c>
      <c r="P2325" t="s">
        <v>8349</v>
      </c>
      <c r="Q2325">
        <f t="shared" si="36"/>
        <v>2017</v>
      </c>
      <c r="R2325" s="6">
        <f>(((J2325/60)/60)/24)+DATE(1970,1,1)</f>
        <v>42807.755173611105</v>
      </c>
    </row>
    <row r="2326" spans="1:18" ht="45" hidden="1" x14ac:dyDescent="0.25">
      <c r="A2326">
        <v>2324</v>
      </c>
      <c r="B2326" s="2" t="s">
        <v>2325</v>
      </c>
      <c r="C2326" s="2" t="s">
        <v>6434</v>
      </c>
      <c r="D2326" s="4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8" t="s">
        <v>8333</v>
      </c>
      <c r="P2326" t="s">
        <v>8349</v>
      </c>
      <c r="Q2326">
        <f t="shared" si="36"/>
        <v>2017</v>
      </c>
      <c r="R2326" s="6">
        <f>(((J2326/60)/60)/24)+DATE(1970,1,1)</f>
        <v>42790.885243055556</v>
      </c>
    </row>
    <row r="2327" spans="1:18" ht="60" hidden="1" x14ac:dyDescent="0.25">
      <c r="A2327">
        <v>2325</v>
      </c>
      <c r="B2327" s="2" t="s">
        <v>2326</v>
      </c>
      <c r="C2327" s="2" t="s">
        <v>6435</v>
      </c>
      <c r="D2327" s="4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8" t="s">
        <v>8333</v>
      </c>
      <c r="P2327" t="s">
        <v>8349</v>
      </c>
      <c r="Q2327">
        <f t="shared" si="36"/>
        <v>2017</v>
      </c>
      <c r="R2327" s="6">
        <f>(((J2327/60)/60)/24)+DATE(1970,1,1)</f>
        <v>42794.022349537037</v>
      </c>
    </row>
    <row r="2328" spans="1:18" ht="60" hidden="1" x14ac:dyDescent="0.25">
      <c r="A2328">
        <v>2326</v>
      </c>
      <c r="B2328" s="2" t="s">
        <v>2327</v>
      </c>
      <c r="C2328" s="2" t="s">
        <v>6436</v>
      </c>
      <c r="D2328" s="4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8" t="s">
        <v>8333</v>
      </c>
      <c r="P2328" t="s">
        <v>8349</v>
      </c>
      <c r="Q2328">
        <f t="shared" si="36"/>
        <v>2017</v>
      </c>
      <c r="R2328" s="6">
        <f>(((J2328/60)/60)/24)+DATE(1970,1,1)</f>
        <v>42804.034120370372</v>
      </c>
    </row>
    <row r="2329" spans="1:18" ht="45" x14ac:dyDescent="0.25">
      <c r="A2329">
        <v>2327</v>
      </c>
      <c r="B2329" s="2" t="s">
        <v>2328</v>
      </c>
      <c r="C2329" s="2" t="s">
        <v>6437</v>
      </c>
      <c r="D2329" s="4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8" t="s">
        <v>8333</v>
      </c>
      <c r="P2329" t="s">
        <v>8349</v>
      </c>
      <c r="Q2329">
        <f t="shared" si="36"/>
        <v>2014</v>
      </c>
      <c r="R2329" s="6">
        <f>(((J2329/60)/60)/24)+DATE(1970,1,1)</f>
        <v>41842.917129629634</v>
      </c>
    </row>
    <row r="2330" spans="1:18" ht="60" x14ac:dyDescent="0.25">
      <c r="A2330">
        <v>2328</v>
      </c>
      <c r="B2330" s="2" t="s">
        <v>2329</v>
      </c>
      <c r="C2330" s="2" t="s">
        <v>6438</v>
      </c>
      <c r="D2330" s="4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8" t="s">
        <v>8333</v>
      </c>
      <c r="P2330" t="s">
        <v>8349</v>
      </c>
      <c r="Q2330">
        <f t="shared" si="36"/>
        <v>2015</v>
      </c>
      <c r="R2330" s="6">
        <f>(((J2330/60)/60)/24)+DATE(1970,1,1)</f>
        <v>42139.781678240746</v>
      </c>
    </row>
    <row r="2331" spans="1:18" ht="45" x14ac:dyDescent="0.25">
      <c r="A2331">
        <v>2329</v>
      </c>
      <c r="B2331" s="2" t="s">
        <v>2330</v>
      </c>
      <c r="C2331" s="2" t="s">
        <v>6439</v>
      </c>
      <c r="D2331" s="4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8" t="s">
        <v>8333</v>
      </c>
      <c r="P2331" t="s">
        <v>8349</v>
      </c>
      <c r="Q2331">
        <f t="shared" si="36"/>
        <v>2014</v>
      </c>
      <c r="R2331" s="6">
        <f>(((J2331/60)/60)/24)+DATE(1970,1,1)</f>
        <v>41807.624374999999</v>
      </c>
    </row>
    <row r="2332" spans="1:18" ht="60" x14ac:dyDescent="0.25">
      <c r="A2332">
        <v>2330</v>
      </c>
      <c r="B2332" s="2" t="s">
        <v>2331</v>
      </c>
      <c r="C2332" s="2" t="s">
        <v>6440</v>
      </c>
      <c r="D2332" s="4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8" t="s">
        <v>8333</v>
      </c>
      <c r="P2332" t="s">
        <v>8349</v>
      </c>
      <c r="Q2332">
        <f t="shared" si="36"/>
        <v>2015</v>
      </c>
      <c r="R2332" s="6">
        <f>(((J2332/60)/60)/24)+DATE(1970,1,1)</f>
        <v>42332.89980324074</v>
      </c>
    </row>
    <row r="2333" spans="1:18" ht="45" x14ac:dyDescent="0.25">
      <c r="A2333">
        <v>2331</v>
      </c>
      <c r="B2333" s="2" t="s">
        <v>2332</v>
      </c>
      <c r="C2333" s="2" t="s">
        <v>6441</v>
      </c>
      <c r="D2333" s="4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8" t="s">
        <v>8333</v>
      </c>
      <c r="P2333" t="s">
        <v>8349</v>
      </c>
      <c r="Q2333">
        <f t="shared" si="36"/>
        <v>2014</v>
      </c>
      <c r="R2333" s="6">
        <f>(((J2333/60)/60)/24)+DATE(1970,1,1)</f>
        <v>41839.005671296298</v>
      </c>
    </row>
    <row r="2334" spans="1:18" ht="60" x14ac:dyDescent="0.25">
      <c r="A2334">
        <v>2332</v>
      </c>
      <c r="B2334" s="2" t="s">
        <v>2333</v>
      </c>
      <c r="C2334" s="2" t="s">
        <v>6442</v>
      </c>
      <c r="D2334" s="4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8" t="s">
        <v>8333</v>
      </c>
      <c r="P2334" t="s">
        <v>8349</v>
      </c>
      <c r="Q2334">
        <f t="shared" si="36"/>
        <v>2015</v>
      </c>
      <c r="R2334" s="6">
        <f>(((J2334/60)/60)/24)+DATE(1970,1,1)</f>
        <v>42011.628136574072</v>
      </c>
    </row>
    <row r="2335" spans="1:18" ht="60" x14ac:dyDescent="0.25">
      <c r="A2335">
        <v>2333</v>
      </c>
      <c r="B2335" s="2" t="s">
        <v>2334</v>
      </c>
      <c r="C2335" s="2" t="s">
        <v>6443</v>
      </c>
      <c r="D2335" s="4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8" t="s">
        <v>8333</v>
      </c>
      <c r="P2335" t="s">
        <v>8349</v>
      </c>
      <c r="Q2335">
        <f t="shared" si="36"/>
        <v>2014</v>
      </c>
      <c r="R2335" s="6">
        <f>(((J2335/60)/60)/24)+DATE(1970,1,1)</f>
        <v>41767.650347222225</v>
      </c>
    </row>
    <row r="2336" spans="1:18" ht="45" x14ac:dyDescent="0.25">
      <c r="A2336">
        <v>2334</v>
      </c>
      <c r="B2336" s="2" t="s">
        <v>2335</v>
      </c>
      <c r="C2336" s="2" t="s">
        <v>6444</v>
      </c>
      <c r="D2336" s="4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8" t="s">
        <v>8333</v>
      </c>
      <c r="P2336" t="s">
        <v>8349</v>
      </c>
      <c r="Q2336">
        <f t="shared" si="36"/>
        <v>2014</v>
      </c>
      <c r="R2336" s="6">
        <f>(((J2336/60)/60)/24)+DATE(1970,1,1)</f>
        <v>41918.670115740737</v>
      </c>
    </row>
    <row r="2337" spans="1:18" ht="60" x14ac:dyDescent="0.25">
      <c r="A2337">
        <v>2335</v>
      </c>
      <c r="B2337" s="2" t="s">
        <v>2336</v>
      </c>
      <c r="C2337" s="2" t="s">
        <v>6445</v>
      </c>
      <c r="D2337" s="4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8" t="s">
        <v>8333</v>
      </c>
      <c r="P2337" t="s">
        <v>8349</v>
      </c>
      <c r="Q2337">
        <f t="shared" si="36"/>
        <v>2014</v>
      </c>
      <c r="R2337" s="6">
        <f>(((J2337/60)/60)/24)+DATE(1970,1,1)</f>
        <v>41771.572256944448</v>
      </c>
    </row>
    <row r="2338" spans="1:18" ht="45" x14ac:dyDescent="0.25">
      <c r="A2338">
        <v>2336</v>
      </c>
      <c r="B2338" s="2" t="s">
        <v>2337</v>
      </c>
      <c r="C2338" s="2" t="s">
        <v>6446</v>
      </c>
      <c r="D2338" s="4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8" t="s">
        <v>8333</v>
      </c>
      <c r="P2338" t="s">
        <v>8349</v>
      </c>
      <c r="Q2338">
        <f t="shared" si="36"/>
        <v>2014</v>
      </c>
      <c r="R2338" s="6">
        <f>(((J2338/60)/60)/24)+DATE(1970,1,1)</f>
        <v>41666.924710648149</v>
      </c>
    </row>
    <row r="2339" spans="1:18" ht="45" x14ac:dyDescent="0.25">
      <c r="A2339">
        <v>2337</v>
      </c>
      <c r="B2339" s="2" t="s">
        <v>2338</v>
      </c>
      <c r="C2339" s="2" t="s">
        <v>6447</v>
      </c>
      <c r="D2339" s="4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8" t="s">
        <v>8333</v>
      </c>
      <c r="P2339" t="s">
        <v>8349</v>
      </c>
      <c r="Q2339">
        <f t="shared" si="36"/>
        <v>2014</v>
      </c>
      <c r="R2339" s="6">
        <f>(((J2339/60)/60)/24)+DATE(1970,1,1)</f>
        <v>41786.640543981484</v>
      </c>
    </row>
    <row r="2340" spans="1:18" ht="45" x14ac:dyDescent="0.25">
      <c r="A2340">
        <v>2338</v>
      </c>
      <c r="B2340" s="2" t="s">
        <v>2339</v>
      </c>
      <c r="C2340" s="2" t="s">
        <v>6448</v>
      </c>
      <c r="D2340" s="4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8" t="s">
        <v>8333</v>
      </c>
      <c r="P2340" t="s">
        <v>8349</v>
      </c>
      <c r="Q2340">
        <f t="shared" si="36"/>
        <v>2014</v>
      </c>
      <c r="R2340" s="6">
        <f>(((J2340/60)/60)/24)+DATE(1970,1,1)</f>
        <v>41789.896805555552</v>
      </c>
    </row>
    <row r="2341" spans="1:18" ht="60" x14ac:dyDescent="0.25">
      <c r="A2341">
        <v>2339</v>
      </c>
      <c r="B2341" s="2" t="s">
        <v>2340</v>
      </c>
      <c r="C2341" s="2" t="s">
        <v>6449</v>
      </c>
      <c r="D2341" s="4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8" t="s">
        <v>8333</v>
      </c>
      <c r="P2341" t="s">
        <v>8349</v>
      </c>
      <c r="Q2341">
        <f t="shared" si="36"/>
        <v>2016</v>
      </c>
      <c r="R2341" s="6">
        <f>(((J2341/60)/60)/24)+DATE(1970,1,1)</f>
        <v>42692.79987268518</v>
      </c>
    </row>
    <row r="2342" spans="1:18" ht="45" x14ac:dyDescent="0.25">
      <c r="A2342">
        <v>2340</v>
      </c>
      <c r="B2342" s="2" t="s">
        <v>2341</v>
      </c>
      <c r="C2342" s="2" t="s">
        <v>6450</v>
      </c>
      <c r="D2342" s="4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8" t="s">
        <v>8333</v>
      </c>
      <c r="P2342" t="s">
        <v>8349</v>
      </c>
      <c r="Q2342">
        <f t="shared" si="36"/>
        <v>2016</v>
      </c>
      <c r="R2342" s="6">
        <f>(((J2342/60)/60)/24)+DATE(1970,1,1)</f>
        <v>42643.642800925925</v>
      </c>
    </row>
    <row r="2343" spans="1:18" ht="45" x14ac:dyDescent="0.25">
      <c r="A2343">
        <v>2341</v>
      </c>
      <c r="B2343" s="2" t="s">
        <v>2342</v>
      </c>
      <c r="C2343" s="2" t="s">
        <v>6451</v>
      </c>
      <c r="D2343" s="4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8" t="s">
        <v>8316</v>
      </c>
      <c r="P2343" t="s">
        <v>8317</v>
      </c>
      <c r="Q2343">
        <f t="shared" si="36"/>
        <v>2015</v>
      </c>
      <c r="R2343" s="6">
        <f>(((J2343/60)/60)/24)+DATE(1970,1,1)</f>
        <v>42167.813703703709</v>
      </c>
    </row>
    <row r="2344" spans="1:18" ht="60" x14ac:dyDescent="0.25">
      <c r="A2344">
        <v>2342</v>
      </c>
      <c r="B2344" s="2" t="s">
        <v>2343</v>
      </c>
      <c r="C2344" s="2" t="s">
        <v>6452</v>
      </c>
      <c r="D2344" s="4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8" t="s">
        <v>8316</v>
      </c>
      <c r="P2344" t="s">
        <v>8317</v>
      </c>
      <c r="Q2344">
        <f t="shared" si="36"/>
        <v>2014</v>
      </c>
      <c r="R2344" s="6">
        <f>(((J2344/60)/60)/24)+DATE(1970,1,1)</f>
        <v>41897.702199074076</v>
      </c>
    </row>
    <row r="2345" spans="1:18" ht="60" x14ac:dyDescent="0.25">
      <c r="A2345">
        <v>2343</v>
      </c>
      <c r="B2345" s="2" t="s">
        <v>2344</v>
      </c>
      <c r="C2345" s="2" t="s">
        <v>6453</v>
      </c>
      <c r="D2345" s="4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8" t="s">
        <v>8316</v>
      </c>
      <c r="P2345" t="s">
        <v>8317</v>
      </c>
      <c r="Q2345">
        <f t="shared" si="36"/>
        <v>2015</v>
      </c>
      <c r="R2345" s="6">
        <f>(((J2345/60)/60)/24)+DATE(1970,1,1)</f>
        <v>42327.825289351851</v>
      </c>
    </row>
    <row r="2346" spans="1:18" ht="60" x14ac:dyDescent="0.25">
      <c r="A2346">
        <v>2344</v>
      </c>
      <c r="B2346" s="2" t="s">
        <v>2345</v>
      </c>
      <c r="C2346" s="2" t="s">
        <v>6454</v>
      </c>
      <c r="D2346" s="4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8" t="s">
        <v>8316</v>
      </c>
      <c r="P2346" t="s">
        <v>8317</v>
      </c>
      <c r="Q2346">
        <f t="shared" si="36"/>
        <v>2016</v>
      </c>
      <c r="R2346" s="6">
        <f>(((J2346/60)/60)/24)+DATE(1970,1,1)</f>
        <v>42515.727650462963</v>
      </c>
    </row>
    <row r="2347" spans="1:18" ht="60" x14ac:dyDescent="0.25">
      <c r="A2347">
        <v>2345</v>
      </c>
      <c r="B2347" s="2" t="s">
        <v>2346</v>
      </c>
      <c r="C2347" s="2" t="s">
        <v>6455</v>
      </c>
      <c r="D2347" s="4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8" t="s">
        <v>8316</v>
      </c>
      <c r="P2347" t="s">
        <v>8317</v>
      </c>
      <c r="Q2347">
        <f t="shared" si="36"/>
        <v>2015</v>
      </c>
      <c r="R2347" s="6">
        <f>(((J2347/60)/60)/24)+DATE(1970,1,1)</f>
        <v>42060.001805555556</v>
      </c>
    </row>
    <row r="2348" spans="1:18" ht="45" x14ac:dyDescent="0.25">
      <c r="A2348">
        <v>2346</v>
      </c>
      <c r="B2348" s="2" t="s">
        <v>2347</v>
      </c>
      <c r="C2348" s="2" t="s">
        <v>6456</v>
      </c>
      <c r="D2348" s="4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8" t="s">
        <v>8316</v>
      </c>
      <c r="P2348" t="s">
        <v>8317</v>
      </c>
      <c r="Q2348">
        <f t="shared" si="36"/>
        <v>2016</v>
      </c>
      <c r="R2348" s="6">
        <f>(((J2348/60)/60)/24)+DATE(1970,1,1)</f>
        <v>42615.79896990741</v>
      </c>
    </row>
    <row r="2349" spans="1:18" ht="45" x14ac:dyDescent="0.25">
      <c r="A2349">
        <v>2347</v>
      </c>
      <c r="B2349" s="2" t="s">
        <v>2348</v>
      </c>
      <c r="C2349" s="2" t="s">
        <v>6457</v>
      </c>
      <c r="D2349" s="4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8" t="s">
        <v>8316</v>
      </c>
      <c r="P2349" t="s">
        <v>8317</v>
      </c>
      <c r="Q2349">
        <f t="shared" si="36"/>
        <v>2016</v>
      </c>
      <c r="R2349" s="6">
        <f>(((J2349/60)/60)/24)+DATE(1970,1,1)</f>
        <v>42577.607361111113</v>
      </c>
    </row>
    <row r="2350" spans="1:18" ht="60" x14ac:dyDescent="0.25">
      <c r="A2350">
        <v>2348</v>
      </c>
      <c r="B2350" s="2" t="s">
        <v>2349</v>
      </c>
      <c r="C2350" s="2" t="s">
        <v>6458</v>
      </c>
      <c r="D2350" s="4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8" t="s">
        <v>8316</v>
      </c>
      <c r="P2350" t="s">
        <v>8317</v>
      </c>
      <c r="Q2350">
        <f t="shared" si="36"/>
        <v>2015</v>
      </c>
      <c r="R2350" s="6">
        <f>(((J2350/60)/60)/24)+DATE(1970,1,1)</f>
        <v>42360.932152777779</v>
      </c>
    </row>
    <row r="2351" spans="1:18" ht="45" x14ac:dyDescent="0.25">
      <c r="A2351">
        <v>2349</v>
      </c>
      <c r="B2351" s="2" t="s">
        <v>2350</v>
      </c>
      <c r="C2351" s="2" t="s">
        <v>6459</v>
      </c>
      <c r="D2351" s="4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8" t="s">
        <v>8316</v>
      </c>
      <c r="P2351" t="s">
        <v>8317</v>
      </c>
      <c r="Q2351">
        <f t="shared" si="36"/>
        <v>2015</v>
      </c>
      <c r="R2351" s="6">
        <f>(((J2351/60)/60)/24)+DATE(1970,1,1)</f>
        <v>42198.775787037041</v>
      </c>
    </row>
    <row r="2352" spans="1:18" ht="45" x14ac:dyDescent="0.25">
      <c r="A2352">
        <v>2350</v>
      </c>
      <c r="B2352" s="2" t="s">
        <v>2351</v>
      </c>
      <c r="C2352" s="2" t="s">
        <v>6460</v>
      </c>
      <c r="D2352" s="4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8" t="s">
        <v>8316</v>
      </c>
      <c r="P2352" t="s">
        <v>8317</v>
      </c>
      <c r="Q2352">
        <f t="shared" si="36"/>
        <v>2016</v>
      </c>
      <c r="R2352" s="6">
        <f>(((J2352/60)/60)/24)+DATE(1970,1,1)</f>
        <v>42708.842245370368</v>
      </c>
    </row>
    <row r="2353" spans="1:18" ht="30" x14ac:dyDescent="0.25">
      <c r="A2353">
        <v>2351</v>
      </c>
      <c r="B2353" s="2" t="s">
        <v>2352</v>
      </c>
      <c r="C2353" s="2" t="s">
        <v>6461</v>
      </c>
      <c r="D2353" s="4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8" t="s">
        <v>8316</v>
      </c>
      <c r="P2353" t="s">
        <v>8317</v>
      </c>
      <c r="Q2353">
        <f t="shared" si="36"/>
        <v>2015</v>
      </c>
      <c r="R2353" s="6">
        <f>(((J2353/60)/60)/24)+DATE(1970,1,1)</f>
        <v>42094.101145833338</v>
      </c>
    </row>
    <row r="2354" spans="1:18" ht="45" x14ac:dyDescent="0.25">
      <c r="A2354">
        <v>2352</v>
      </c>
      <c r="B2354" s="2" t="s">
        <v>2353</v>
      </c>
      <c r="C2354" s="2" t="s">
        <v>6462</v>
      </c>
      <c r="D2354" s="4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8" t="s">
        <v>8316</v>
      </c>
      <c r="P2354" t="s">
        <v>8317</v>
      </c>
      <c r="Q2354">
        <f t="shared" si="36"/>
        <v>2015</v>
      </c>
      <c r="R2354" s="6">
        <f>(((J2354/60)/60)/24)+DATE(1970,1,1)</f>
        <v>42101.633703703701</v>
      </c>
    </row>
    <row r="2355" spans="1:18" ht="60" x14ac:dyDescent="0.25">
      <c r="A2355">
        <v>2353</v>
      </c>
      <c r="B2355" s="2" t="s">
        <v>2354</v>
      </c>
      <c r="C2355" s="2" t="s">
        <v>6463</v>
      </c>
      <c r="D2355" s="4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8" t="s">
        <v>8316</v>
      </c>
      <c r="P2355" t="s">
        <v>8317</v>
      </c>
      <c r="Q2355">
        <f t="shared" si="36"/>
        <v>2015</v>
      </c>
      <c r="R2355" s="6">
        <f>(((J2355/60)/60)/24)+DATE(1970,1,1)</f>
        <v>42103.676180555558</v>
      </c>
    </row>
    <row r="2356" spans="1:18" ht="45" x14ac:dyDescent="0.25">
      <c r="A2356">
        <v>2354</v>
      </c>
      <c r="B2356" s="2" t="s">
        <v>2355</v>
      </c>
      <c r="C2356" s="2" t="s">
        <v>6464</v>
      </c>
      <c r="D2356" s="4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8" t="s">
        <v>8316</v>
      </c>
      <c r="P2356" t="s">
        <v>8317</v>
      </c>
      <c r="Q2356">
        <f t="shared" si="36"/>
        <v>2014</v>
      </c>
      <c r="R2356" s="6">
        <f>(((J2356/60)/60)/24)+DATE(1970,1,1)</f>
        <v>41954.722916666666</v>
      </c>
    </row>
    <row r="2357" spans="1:18" ht="45" x14ac:dyDescent="0.25">
      <c r="A2357">
        <v>2355</v>
      </c>
      <c r="B2357" s="2" t="s">
        <v>2356</v>
      </c>
      <c r="C2357" s="2" t="s">
        <v>6465</v>
      </c>
      <c r="D2357" s="4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8" t="s">
        <v>8316</v>
      </c>
      <c r="P2357" t="s">
        <v>8317</v>
      </c>
      <c r="Q2357">
        <f t="shared" si="36"/>
        <v>2015</v>
      </c>
      <c r="R2357" s="6">
        <f>(((J2357/60)/60)/24)+DATE(1970,1,1)</f>
        <v>42096.918240740735</v>
      </c>
    </row>
    <row r="2358" spans="1:18" ht="30" x14ac:dyDescent="0.25">
      <c r="A2358">
        <v>2356</v>
      </c>
      <c r="B2358" s="2" t="s">
        <v>2357</v>
      </c>
      <c r="C2358" s="2" t="s">
        <v>6466</v>
      </c>
      <c r="D2358" s="4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8" t="s">
        <v>8316</v>
      </c>
      <c r="P2358" t="s">
        <v>8317</v>
      </c>
      <c r="Q2358">
        <f t="shared" si="36"/>
        <v>2015</v>
      </c>
      <c r="R2358" s="6">
        <f>(((J2358/60)/60)/24)+DATE(1970,1,1)</f>
        <v>42130.78361111111</v>
      </c>
    </row>
    <row r="2359" spans="1:18" ht="45" x14ac:dyDescent="0.25">
      <c r="A2359">
        <v>2357</v>
      </c>
      <c r="B2359" s="2" t="s">
        <v>2358</v>
      </c>
      <c r="C2359" s="2" t="s">
        <v>6467</v>
      </c>
      <c r="D2359" s="4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8" t="s">
        <v>8316</v>
      </c>
      <c r="P2359" t="s">
        <v>8317</v>
      </c>
      <c r="Q2359">
        <f t="shared" si="36"/>
        <v>2015</v>
      </c>
      <c r="R2359" s="6">
        <f>(((J2359/60)/60)/24)+DATE(1970,1,1)</f>
        <v>42264.620115740734</v>
      </c>
    </row>
    <row r="2360" spans="1:18" ht="45" x14ac:dyDescent="0.25">
      <c r="A2360">
        <v>2358</v>
      </c>
      <c r="B2360" s="2" t="s">
        <v>2359</v>
      </c>
      <c r="C2360" s="2" t="s">
        <v>6468</v>
      </c>
      <c r="D2360" s="4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8" t="s">
        <v>8316</v>
      </c>
      <c r="P2360" t="s">
        <v>8317</v>
      </c>
      <c r="Q2360">
        <f t="shared" si="36"/>
        <v>2014</v>
      </c>
      <c r="R2360" s="6">
        <f>(((J2360/60)/60)/24)+DATE(1970,1,1)</f>
        <v>41978.930972222224</v>
      </c>
    </row>
    <row r="2361" spans="1:18" ht="45" x14ac:dyDescent="0.25">
      <c r="A2361">
        <v>2359</v>
      </c>
      <c r="B2361" s="2" t="s">
        <v>2360</v>
      </c>
      <c r="C2361" s="2" t="s">
        <v>6469</v>
      </c>
      <c r="D2361" s="4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8" t="s">
        <v>8316</v>
      </c>
      <c r="P2361" t="s">
        <v>8317</v>
      </c>
      <c r="Q2361">
        <f t="shared" si="36"/>
        <v>2015</v>
      </c>
      <c r="R2361" s="6">
        <f>(((J2361/60)/60)/24)+DATE(1970,1,1)</f>
        <v>42159.649583333332</v>
      </c>
    </row>
    <row r="2362" spans="1:18" ht="45" x14ac:dyDescent="0.25">
      <c r="A2362">
        <v>2360</v>
      </c>
      <c r="B2362" s="2" t="s">
        <v>2361</v>
      </c>
      <c r="C2362" s="2" t="s">
        <v>6470</v>
      </c>
      <c r="D2362" s="4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8" t="s">
        <v>8316</v>
      </c>
      <c r="P2362" t="s">
        <v>8317</v>
      </c>
      <c r="Q2362">
        <f t="shared" si="36"/>
        <v>2016</v>
      </c>
      <c r="R2362" s="6">
        <f>(((J2362/60)/60)/24)+DATE(1970,1,1)</f>
        <v>42377.70694444445</v>
      </c>
    </row>
    <row r="2363" spans="1:18" ht="60" x14ac:dyDescent="0.25">
      <c r="A2363">
        <v>2361</v>
      </c>
      <c r="B2363" s="2" t="s">
        <v>2362</v>
      </c>
      <c r="C2363" s="2" t="s">
        <v>6471</v>
      </c>
      <c r="D2363" s="4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8" t="s">
        <v>8316</v>
      </c>
      <c r="P2363" t="s">
        <v>8317</v>
      </c>
      <c r="Q2363">
        <f t="shared" si="36"/>
        <v>2016</v>
      </c>
      <c r="R2363" s="6">
        <f>(((J2363/60)/60)/24)+DATE(1970,1,1)</f>
        <v>42466.858888888892</v>
      </c>
    </row>
    <row r="2364" spans="1:18" ht="45" x14ac:dyDescent="0.25">
      <c r="A2364">
        <v>2362</v>
      </c>
      <c r="B2364" s="2" t="s">
        <v>2363</v>
      </c>
      <c r="C2364" s="2" t="s">
        <v>6472</v>
      </c>
      <c r="D2364" s="4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8" t="s">
        <v>8316</v>
      </c>
      <c r="P2364" t="s">
        <v>8317</v>
      </c>
      <c r="Q2364">
        <f t="shared" si="36"/>
        <v>2014</v>
      </c>
      <c r="R2364" s="6">
        <f>(((J2364/60)/60)/24)+DATE(1970,1,1)</f>
        <v>41954.688310185185</v>
      </c>
    </row>
    <row r="2365" spans="1:18" ht="60" x14ac:dyDescent="0.25">
      <c r="A2365">
        <v>2363</v>
      </c>
      <c r="B2365" s="2" t="s">
        <v>2364</v>
      </c>
      <c r="C2365" s="2" t="s">
        <v>6473</v>
      </c>
      <c r="D2365" s="4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8" t="s">
        <v>8316</v>
      </c>
      <c r="P2365" t="s">
        <v>8317</v>
      </c>
      <c r="Q2365">
        <f t="shared" si="36"/>
        <v>2015</v>
      </c>
      <c r="R2365" s="6">
        <f>(((J2365/60)/60)/24)+DATE(1970,1,1)</f>
        <v>42322.011574074073</v>
      </c>
    </row>
    <row r="2366" spans="1:18" ht="45" x14ac:dyDescent="0.25">
      <c r="A2366">
        <v>2364</v>
      </c>
      <c r="B2366" s="2" t="s">
        <v>2365</v>
      </c>
      <c r="C2366" s="2" t="s">
        <v>6474</v>
      </c>
      <c r="D2366" s="4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8" t="s">
        <v>8316</v>
      </c>
      <c r="P2366" t="s">
        <v>8317</v>
      </c>
      <c r="Q2366">
        <f t="shared" si="36"/>
        <v>2015</v>
      </c>
      <c r="R2366" s="6">
        <f>(((J2366/60)/60)/24)+DATE(1970,1,1)</f>
        <v>42248.934675925921</v>
      </c>
    </row>
    <row r="2367" spans="1:18" ht="60" x14ac:dyDescent="0.25">
      <c r="A2367">
        <v>2365</v>
      </c>
      <c r="B2367" s="2" t="s">
        <v>2366</v>
      </c>
      <c r="C2367" s="2" t="s">
        <v>6475</v>
      </c>
      <c r="D2367" s="4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8" t="s">
        <v>8316</v>
      </c>
      <c r="P2367" t="s">
        <v>8317</v>
      </c>
      <c r="Q2367">
        <f t="shared" si="36"/>
        <v>2015</v>
      </c>
      <c r="R2367" s="6">
        <f>(((J2367/60)/60)/24)+DATE(1970,1,1)</f>
        <v>42346.736400462964</v>
      </c>
    </row>
    <row r="2368" spans="1:18" ht="45" x14ac:dyDescent="0.25">
      <c r="A2368">
        <v>2366</v>
      </c>
      <c r="B2368" s="2" t="s">
        <v>2367</v>
      </c>
      <c r="C2368" s="2" t="s">
        <v>6476</v>
      </c>
      <c r="D2368" s="4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8" t="s">
        <v>8316</v>
      </c>
      <c r="P2368" t="s">
        <v>8317</v>
      </c>
      <c r="Q2368">
        <f t="shared" si="36"/>
        <v>2015</v>
      </c>
      <c r="R2368" s="6">
        <f>(((J2368/60)/60)/24)+DATE(1970,1,1)</f>
        <v>42268.531631944439</v>
      </c>
    </row>
    <row r="2369" spans="1:18" ht="60" x14ac:dyDescent="0.25">
      <c r="A2369">
        <v>2367</v>
      </c>
      <c r="B2369" s="2" t="s">
        <v>2368</v>
      </c>
      <c r="C2369" s="2" t="s">
        <v>6477</v>
      </c>
      <c r="D2369" s="4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8" t="s">
        <v>8316</v>
      </c>
      <c r="P2369" t="s">
        <v>8317</v>
      </c>
      <c r="Q2369">
        <f t="shared" si="36"/>
        <v>2016</v>
      </c>
      <c r="R2369" s="6">
        <f>(((J2369/60)/60)/24)+DATE(1970,1,1)</f>
        <v>42425.970092592594</v>
      </c>
    </row>
    <row r="2370" spans="1:18" ht="60" x14ac:dyDescent="0.25">
      <c r="A2370">
        <v>2368</v>
      </c>
      <c r="B2370" s="2" t="s">
        <v>2369</v>
      </c>
      <c r="C2370" s="2" t="s">
        <v>6478</v>
      </c>
      <c r="D2370" s="4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8" t="s">
        <v>8316</v>
      </c>
      <c r="P2370" t="s">
        <v>8317</v>
      </c>
      <c r="Q2370">
        <f t="shared" si="36"/>
        <v>2015</v>
      </c>
      <c r="R2370" s="6">
        <f>(((J2370/60)/60)/24)+DATE(1970,1,1)</f>
        <v>42063.721817129626</v>
      </c>
    </row>
    <row r="2371" spans="1:18" ht="60" x14ac:dyDescent="0.25">
      <c r="A2371">
        <v>2369</v>
      </c>
      <c r="B2371" s="2" t="s">
        <v>2370</v>
      </c>
      <c r="C2371" s="2" t="s">
        <v>6479</v>
      </c>
      <c r="D2371" s="4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8" t="s">
        <v>8316</v>
      </c>
      <c r="P2371" t="s">
        <v>8317</v>
      </c>
      <c r="Q2371">
        <f t="shared" ref="Q2371:Q2434" si="37">YEAR(R2371)</f>
        <v>2016</v>
      </c>
      <c r="R2371" s="6">
        <f>(((J2371/60)/60)/24)+DATE(1970,1,1)</f>
        <v>42380.812627314815</v>
      </c>
    </row>
    <row r="2372" spans="1:18" ht="60" x14ac:dyDescent="0.25">
      <c r="A2372">
        <v>2370</v>
      </c>
      <c r="B2372" s="2" t="s">
        <v>2371</v>
      </c>
      <c r="C2372" s="2" t="s">
        <v>6480</v>
      </c>
      <c r="D2372" s="4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8" t="s">
        <v>8316</v>
      </c>
      <c r="P2372" t="s">
        <v>8317</v>
      </c>
      <c r="Q2372">
        <f t="shared" si="37"/>
        <v>2014</v>
      </c>
      <c r="R2372" s="6">
        <f>(((J2372/60)/60)/24)+DATE(1970,1,1)</f>
        <v>41961.18913194444</v>
      </c>
    </row>
    <row r="2373" spans="1:18" ht="60" x14ac:dyDescent="0.25">
      <c r="A2373">
        <v>2371</v>
      </c>
      <c r="B2373" s="2" t="s">
        <v>2372</v>
      </c>
      <c r="C2373" s="2" t="s">
        <v>6481</v>
      </c>
      <c r="D2373" s="4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8" t="s">
        <v>8316</v>
      </c>
      <c r="P2373" t="s">
        <v>8317</v>
      </c>
      <c r="Q2373">
        <f t="shared" si="37"/>
        <v>2015</v>
      </c>
      <c r="R2373" s="6">
        <f>(((J2373/60)/60)/24)+DATE(1970,1,1)</f>
        <v>42150.777731481481</v>
      </c>
    </row>
    <row r="2374" spans="1:18" ht="60" x14ac:dyDescent="0.25">
      <c r="A2374">
        <v>2372</v>
      </c>
      <c r="B2374" s="2" t="s">
        <v>2373</v>
      </c>
      <c r="C2374" s="2" t="s">
        <v>6482</v>
      </c>
      <c r="D2374" s="4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8" t="s">
        <v>8316</v>
      </c>
      <c r="P2374" t="s">
        <v>8317</v>
      </c>
      <c r="Q2374">
        <f t="shared" si="37"/>
        <v>2015</v>
      </c>
      <c r="R2374" s="6">
        <f>(((J2374/60)/60)/24)+DATE(1970,1,1)</f>
        <v>42088.069108796291</v>
      </c>
    </row>
    <row r="2375" spans="1:18" ht="30" x14ac:dyDescent="0.25">
      <c r="A2375">
        <v>2373</v>
      </c>
      <c r="B2375" s="2" t="s">
        <v>2374</v>
      </c>
      <c r="C2375" s="2" t="s">
        <v>6483</v>
      </c>
      <c r="D2375" s="4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8" t="s">
        <v>8316</v>
      </c>
      <c r="P2375" t="s">
        <v>8317</v>
      </c>
      <c r="Q2375">
        <f t="shared" si="37"/>
        <v>2015</v>
      </c>
      <c r="R2375" s="6">
        <f>(((J2375/60)/60)/24)+DATE(1970,1,1)</f>
        <v>42215.662314814821</v>
      </c>
    </row>
    <row r="2376" spans="1:18" ht="60" x14ac:dyDescent="0.25">
      <c r="A2376">
        <v>2374</v>
      </c>
      <c r="B2376" s="2" t="s">
        <v>2375</v>
      </c>
      <c r="C2376" s="2" t="s">
        <v>6484</v>
      </c>
      <c r="D2376" s="4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8" t="s">
        <v>8316</v>
      </c>
      <c r="P2376" t="s">
        <v>8317</v>
      </c>
      <c r="Q2376">
        <f t="shared" si="37"/>
        <v>2015</v>
      </c>
      <c r="R2376" s="6">
        <f>(((J2376/60)/60)/24)+DATE(1970,1,1)</f>
        <v>42017.843287037031</v>
      </c>
    </row>
    <row r="2377" spans="1:18" ht="60" x14ac:dyDescent="0.25">
      <c r="A2377">
        <v>2375</v>
      </c>
      <c r="B2377" s="2" t="s">
        <v>2376</v>
      </c>
      <c r="C2377" s="2" t="s">
        <v>6485</v>
      </c>
      <c r="D2377" s="4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8" t="s">
        <v>8316</v>
      </c>
      <c r="P2377" t="s">
        <v>8317</v>
      </c>
      <c r="Q2377">
        <f t="shared" si="37"/>
        <v>2016</v>
      </c>
      <c r="R2377" s="6">
        <f>(((J2377/60)/60)/24)+DATE(1970,1,1)</f>
        <v>42592.836076388892</v>
      </c>
    </row>
    <row r="2378" spans="1:18" ht="45" x14ac:dyDescent="0.25">
      <c r="A2378">
        <v>2376</v>
      </c>
      <c r="B2378" s="2" t="s">
        <v>2377</v>
      </c>
      <c r="C2378" s="2" t="s">
        <v>6486</v>
      </c>
      <c r="D2378" s="4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8" t="s">
        <v>8316</v>
      </c>
      <c r="P2378" t="s">
        <v>8317</v>
      </c>
      <c r="Q2378">
        <f t="shared" si="37"/>
        <v>2015</v>
      </c>
      <c r="R2378" s="6">
        <f>(((J2378/60)/60)/24)+DATE(1970,1,1)</f>
        <v>42318.925532407404</v>
      </c>
    </row>
    <row r="2379" spans="1:18" ht="45" x14ac:dyDescent="0.25">
      <c r="A2379">
        <v>2377</v>
      </c>
      <c r="B2379" s="2" t="s">
        <v>2378</v>
      </c>
      <c r="C2379" s="2" t="s">
        <v>6487</v>
      </c>
      <c r="D2379" s="4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8" t="s">
        <v>8316</v>
      </c>
      <c r="P2379" t="s">
        <v>8317</v>
      </c>
      <c r="Q2379">
        <f t="shared" si="37"/>
        <v>2016</v>
      </c>
      <c r="R2379" s="6">
        <f>(((J2379/60)/60)/24)+DATE(1970,1,1)</f>
        <v>42669.870173611111</v>
      </c>
    </row>
    <row r="2380" spans="1:18" ht="45" x14ac:dyDescent="0.25">
      <c r="A2380">
        <v>2378</v>
      </c>
      <c r="B2380" s="2" t="s">
        <v>2379</v>
      </c>
      <c r="C2380" s="2" t="s">
        <v>6488</v>
      </c>
      <c r="D2380" s="4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8" t="s">
        <v>8316</v>
      </c>
      <c r="P2380" t="s">
        <v>8317</v>
      </c>
      <c r="Q2380">
        <f t="shared" si="37"/>
        <v>2015</v>
      </c>
      <c r="R2380" s="6">
        <f>(((J2380/60)/60)/24)+DATE(1970,1,1)</f>
        <v>42213.013078703705</v>
      </c>
    </row>
    <row r="2381" spans="1:18" ht="45" x14ac:dyDescent="0.25">
      <c r="A2381">
        <v>2379</v>
      </c>
      <c r="B2381" s="2" t="s">
        <v>2380</v>
      </c>
      <c r="C2381" s="2" t="s">
        <v>6489</v>
      </c>
      <c r="D2381" s="4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8" t="s">
        <v>8316</v>
      </c>
      <c r="P2381" t="s">
        <v>8317</v>
      </c>
      <c r="Q2381">
        <f t="shared" si="37"/>
        <v>2015</v>
      </c>
      <c r="R2381" s="6">
        <f>(((J2381/60)/60)/24)+DATE(1970,1,1)</f>
        <v>42237.016388888893</v>
      </c>
    </row>
    <row r="2382" spans="1:18" ht="45" x14ac:dyDescent="0.25">
      <c r="A2382">
        <v>2380</v>
      </c>
      <c r="B2382" s="2" t="s">
        <v>2381</v>
      </c>
      <c r="C2382" s="2" t="s">
        <v>6490</v>
      </c>
      <c r="D2382" s="4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8" t="s">
        <v>8316</v>
      </c>
      <c r="P2382" t="s">
        <v>8317</v>
      </c>
      <c r="Q2382">
        <f t="shared" si="37"/>
        <v>2015</v>
      </c>
      <c r="R2382" s="6">
        <f>(((J2382/60)/60)/24)+DATE(1970,1,1)</f>
        <v>42248.793310185181</v>
      </c>
    </row>
    <row r="2383" spans="1:18" ht="45" x14ac:dyDescent="0.25">
      <c r="A2383">
        <v>2381</v>
      </c>
      <c r="B2383" s="2" t="s">
        <v>2382</v>
      </c>
      <c r="C2383" s="2" t="s">
        <v>6491</v>
      </c>
      <c r="D2383" s="4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8" t="s">
        <v>8316</v>
      </c>
      <c r="P2383" t="s">
        <v>8317</v>
      </c>
      <c r="Q2383">
        <f t="shared" si="37"/>
        <v>2015</v>
      </c>
      <c r="R2383" s="6">
        <f>(((J2383/60)/60)/24)+DATE(1970,1,1)</f>
        <v>42074.935740740737</v>
      </c>
    </row>
    <row r="2384" spans="1:18" ht="60" x14ac:dyDescent="0.25">
      <c r="A2384">
        <v>2382</v>
      </c>
      <c r="B2384" s="2" t="s">
        <v>2383</v>
      </c>
      <c r="C2384" s="2" t="s">
        <v>6492</v>
      </c>
      <c r="D2384" s="4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8" t="s">
        <v>8316</v>
      </c>
      <c r="P2384" t="s">
        <v>8317</v>
      </c>
      <c r="Q2384">
        <f t="shared" si="37"/>
        <v>2015</v>
      </c>
      <c r="R2384" s="6">
        <f>(((J2384/60)/60)/24)+DATE(1970,1,1)</f>
        <v>42195.187534722223</v>
      </c>
    </row>
    <row r="2385" spans="1:18" ht="60" x14ac:dyDescent="0.25">
      <c r="A2385">
        <v>2383</v>
      </c>
      <c r="B2385" s="2" t="s">
        <v>2384</v>
      </c>
      <c r="C2385" s="2" t="s">
        <v>6493</v>
      </c>
      <c r="D2385" s="4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8" t="s">
        <v>8316</v>
      </c>
      <c r="P2385" t="s">
        <v>8317</v>
      </c>
      <c r="Q2385">
        <f t="shared" si="37"/>
        <v>2015</v>
      </c>
      <c r="R2385" s="6">
        <f>(((J2385/60)/60)/24)+DATE(1970,1,1)</f>
        <v>42027.056793981479</v>
      </c>
    </row>
    <row r="2386" spans="1:18" ht="60" x14ac:dyDescent="0.25">
      <c r="A2386">
        <v>2384</v>
      </c>
      <c r="B2386" s="2" t="s">
        <v>2385</v>
      </c>
      <c r="C2386" s="2" t="s">
        <v>6494</v>
      </c>
      <c r="D2386" s="4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8" t="s">
        <v>8316</v>
      </c>
      <c r="P2386" t="s">
        <v>8317</v>
      </c>
      <c r="Q2386">
        <f t="shared" si="37"/>
        <v>2014</v>
      </c>
      <c r="R2386" s="6">
        <f>(((J2386/60)/60)/24)+DATE(1970,1,1)</f>
        <v>41927.067627314813</v>
      </c>
    </row>
    <row r="2387" spans="1:18" ht="60" x14ac:dyDescent="0.25">
      <c r="A2387">
        <v>2385</v>
      </c>
      <c r="B2387" s="2" t="s">
        <v>2386</v>
      </c>
      <c r="C2387" s="2" t="s">
        <v>6495</v>
      </c>
      <c r="D2387" s="4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8" t="s">
        <v>8316</v>
      </c>
      <c r="P2387" t="s">
        <v>8317</v>
      </c>
      <c r="Q2387">
        <f t="shared" si="37"/>
        <v>2015</v>
      </c>
      <c r="R2387" s="6">
        <f>(((J2387/60)/60)/24)+DATE(1970,1,1)</f>
        <v>42191.70175925926</v>
      </c>
    </row>
    <row r="2388" spans="1:18" ht="45" x14ac:dyDescent="0.25">
      <c r="A2388">
        <v>2386</v>
      </c>
      <c r="B2388" s="2" t="s">
        <v>2387</v>
      </c>
      <c r="C2388" s="2" t="s">
        <v>6496</v>
      </c>
      <c r="D2388" s="4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8" t="s">
        <v>8316</v>
      </c>
      <c r="P2388" t="s">
        <v>8317</v>
      </c>
      <c r="Q2388">
        <f t="shared" si="37"/>
        <v>2014</v>
      </c>
      <c r="R2388" s="6">
        <f>(((J2388/60)/60)/24)+DATE(1970,1,1)</f>
        <v>41954.838240740741</v>
      </c>
    </row>
    <row r="2389" spans="1:18" ht="60" x14ac:dyDescent="0.25">
      <c r="A2389">
        <v>2387</v>
      </c>
      <c r="B2389" s="2" t="s">
        <v>2388</v>
      </c>
      <c r="C2389" s="2" t="s">
        <v>6497</v>
      </c>
      <c r="D2389" s="4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8" t="s">
        <v>8316</v>
      </c>
      <c r="P2389" t="s">
        <v>8317</v>
      </c>
      <c r="Q2389">
        <f t="shared" si="37"/>
        <v>2016</v>
      </c>
      <c r="R2389" s="6">
        <f>(((J2389/60)/60)/24)+DATE(1970,1,1)</f>
        <v>42528.626620370371</v>
      </c>
    </row>
    <row r="2390" spans="1:18" ht="60" x14ac:dyDescent="0.25">
      <c r="A2390">
        <v>2388</v>
      </c>
      <c r="B2390" s="2" t="s">
        <v>2389</v>
      </c>
      <c r="C2390" s="2" t="s">
        <v>6498</v>
      </c>
      <c r="D2390" s="4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8" t="s">
        <v>8316</v>
      </c>
      <c r="P2390" t="s">
        <v>8317</v>
      </c>
      <c r="Q2390">
        <f t="shared" si="37"/>
        <v>2014</v>
      </c>
      <c r="R2390" s="6">
        <f>(((J2390/60)/60)/24)+DATE(1970,1,1)</f>
        <v>41989.853692129633</v>
      </c>
    </row>
    <row r="2391" spans="1:18" ht="60" x14ac:dyDescent="0.25">
      <c r="A2391">
        <v>2389</v>
      </c>
      <c r="B2391" s="2" t="s">
        <v>2390</v>
      </c>
      <c r="C2391" s="2" t="s">
        <v>6499</v>
      </c>
      <c r="D2391" s="4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8" t="s">
        <v>8316</v>
      </c>
      <c r="P2391" t="s">
        <v>8317</v>
      </c>
      <c r="Q2391">
        <f t="shared" si="37"/>
        <v>2015</v>
      </c>
      <c r="R2391" s="6">
        <f>(((J2391/60)/60)/24)+DATE(1970,1,1)</f>
        <v>42179.653379629628</v>
      </c>
    </row>
    <row r="2392" spans="1:18" ht="60" x14ac:dyDescent="0.25">
      <c r="A2392">
        <v>2390</v>
      </c>
      <c r="B2392" s="2" t="s">
        <v>2391</v>
      </c>
      <c r="C2392" s="2" t="s">
        <v>6500</v>
      </c>
      <c r="D2392" s="4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8" t="s">
        <v>8316</v>
      </c>
      <c r="P2392" t="s">
        <v>8317</v>
      </c>
      <c r="Q2392">
        <f t="shared" si="37"/>
        <v>2014</v>
      </c>
      <c r="R2392" s="6">
        <f>(((J2392/60)/60)/24)+DATE(1970,1,1)</f>
        <v>41968.262314814812</v>
      </c>
    </row>
    <row r="2393" spans="1:18" ht="30" x14ac:dyDescent="0.25">
      <c r="A2393">
        <v>2391</v>
      </c>
      <c r="B2393" s="2" t="s">
        <v>2392</v>
      </c>
      <c r="C2393" s="2" t="s">
        <v>6501</v>
      </c>
      <c r="D2393" s="4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8" t="s">
        <v>8316</v>
      </c>
      <c r="P2393" t="s">
        <v>8317</v>
      </c>
      <c r="Q2393">
        <f t="shared" si="37"/>
        <v>2015</v>
      </c>
      <c r="R2393" s="6">
        <f>(((J2393/60)/60)/24)+DATE(1970,1,1)</f>
        <v>42064.794490740736</v>
      </c>
    </row>
    <row r="2394" spans="1:18" ht="60" x14ac:dyDescent="0.25">
      <c r="A2394">
        <v>2392</v>
      </c>
      <c r="B2394" s="2" t="s">
        <v>2393</v>
      </c>
      <c r="C2394" s="2" t="s">
        <v>6502</v>
      </c>
      <c r="D2394" s="4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8" t="s">
        <v>8316</v>
      </c>
      <c r="P2394" t="s">
        <v>8317</v>
      </c>
      <c r="Q2394">
        <f t="shared" si="37"/>
        <v>2015</v>
      </c>
      <c r="R2394" s="6">
        <f>(((J2394/60)/60)/24)+DATE(1970,1,1)</f>
        <v>42276.120636574073</v>
      </c>
    </row>
    <row r="2395" spans="1:18" ht="60" x14ac:dyDescent="0.25">
      <c r="A2395">
        <v>2393</v>
      </c>
      <c r="B2395" s="2" t="s">
        <v>2394</v>
      </c>
      <c r="C2395" s="2" t="s">
        <v>6503</v>
      </c>
      <c r="D2395" s="4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8" t="s">
        <v>8316</v>
      </c>
      <c r="P2395" t="s">
        <v>8317</v>
      </c>
      <c r="Q2395">
        <f t="shared" si="37"/>
        <v>2015</v>
      </c>
      <c r="R2395" s="6">
        <f>(((J2395/60)/60)/24)+DATE(1970,1,1)</f>
        <v>42194.648344907408</v>
      </c>
    </row>
    <row r="2396" spans="1:18" ht="60" x14ac:dyDescent="0.25">
      <c r="A2396">
        <v>2394</v>
      </c>
      <c r="B2396" s="2" t="s">
        <v>2395</v>
      </c>
      <c r="C2396" s="2" t="s">
        <v>6504</v>
      </c>
      <c r="D2396" s="4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8" t="s">
        <v>8316</v>
      </c>
      <c r="P2396" t="s">
        <v>8317</v>
      </c>
      <c r="Q2396">
        <f t="shared" si="37"/>
        <v>2015</v>
      </c>
      <c r="R2396" s="6">
        <f>(((J2396/60)/60)/24)+DATE(1970,1,1)</f>
        <v>42031.362187499995</v>
      </c>
    </row>
    <row r="2397" spans="1:18" ht="45" x14ac:dyDescent="0.25">
      <c r="A2397">
        <v>2395</v>
      </c>
      <c r="B2397" s="2" t="s">
        <v>2396</v>
      </c>
      <c r="C2397" s="2" t="s">
        <v>6505</v>
      </c>
      <c r="D2397" s="4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8" t="s">
        <v>8316</v>
      </c>
      <c r="P2397" t="s">
        <v>8317</v>
      </c>
      <c r="Q2397">
        <f t="shared" si="37"/>
        <v>2016</v>
      </c>
      <c r="R2397" s="6">
        <f>(((J2397/60)/60)/24)+DATE(1970,1,1)</f>
        <v>42717.121377314819</v>
      </c>
    </row>
    <row r="2398" spans="1:18" ht="45" x14ac:dyDescent="0.25">
      <c r="A2398">
        <v>2396</v>
      </c>
      <c r="B2398" s="2" t="s">
        <v>2397</v>
      </c>
      <c r="C2398" s="2" t="s">
        <v>6506</v>
      </c>
      <c r="D2398" s="4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8" t="s">
        <v>8316</v>
      </c>
      <c r="P2398" t="s">
        <v>8317</v>
      </c>
      <c r="Q2398">
        <f t="shared" si="37"/>
        <v>2015</v>
      </c>
      <c r="R2398" s="6">
        <f>(((J2398/60)/60)/24)+DATE(1970,1,1)</f>
        <v>42262.849050925928</v>
      </c>
    </row>
    <row r="2399" spans="1:18" ht="60" x14ac:dyDescent="0.25">
      <c r="A2399">
        <v>2397</v>
      </c>
      <c r="B2399" s="2" t="s">
        <v>2398</v>
      </c>
      <c r="C2399" s="2" t="s">
        <v>6507</v>
      </c>
      <c r="D2399" s="4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8" t="s">
        <v>8316</v>
      </c>
      <c r="P2399" t="s">
        <v>8317</v>
      </c>
      <c r="Q2399">
        <f t="shared" si="37"/>
        <v>2014</v>
      </c>
      <c r="R2399" s="6">
        <f>(((J2399/60)/60)/24)+DATE(1970,1,1)</f>
        <v>41976.88490740741</v>
      </c>
    </row>
    <row r="2400" spans="1:18" ht="60" x14ac:dyDescent="0.25">
      <c r="A2400">
        <v>2398</v>
      </c>
      <c r="B2400" s="2" t="s">
        <v>2399</v>
      </c>
      <c r="C2400" s="2" t="s">
        <v>6508</v>
      </c>
      <c r="D2400" s="4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8" t="s">
        <v>8316</v>
      </c>
      <c r="P2400" t="s">
        <v>8317</v>
      </c>
      <c r="Q2400">
        <f t="shared" si="37"/>
        <v>2015</v>
      </c>
      <c r="R2400" s="6">
        <f>(((J2400/60)/60)/24)+DATE(1970,1,1)</f>
        <v>42157.916481481487</v>
      </c>
    </row>
    <row r="2401" spans="1:18" ht="45" x14ac:dyDescent="0.25">
      <c r="A2401">
        <v>2399</v>
      </c>
      <c r="B2401" s="2" t="s">
        <v>2400</v>
      </c>
      <c r="C2401" s="2" t="s">
        <v>6509</v>
      </c>
      <c r="D2401" s="4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8" t="s">
        <v>8316</v>
      </c>
      <c r="P2401" t="s">
        <v>8317</v>
      </c>
      <c r="Q2401">
        <f t="shared" si="37"/>
        <v>2014</v>
      </c>
      <c r="R2401" s="6">
        <f>(((J2401/60)/60)/24)+DATE(1970,1,1)</f>
        <v>41956.853078703702</v>
      </c>
    </row>
    <row r="2402" spans="1:18" ht="60" x14ac:dyDescent="0.25">
      <c r="A2402">
        <v>2400</v>
      </c>
      <c r="B2402" s="2" t="s">
        <v>2401</v>
      </c>
      <c r="C2402" s="2" t="s">
        <v>6510</v>
      </c>
      <c r="D2402" s="4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8" t="s">
        <v>8316</v>
      </c>
      <c r="P2402" t="s">
        <v>8317</v>
      </c>
      <c r="Q2402">
        <f t="shared" si="37"/>
        <v>2016</v>
      </c>
      <c r="R2402" s="6">
        <f>(((J2402/60)/60)/24)+DATE(1970,1,1)</f>
        <v>42444.268101851849</v>
      </c>
    </row>
    <row r="2403" spans="1:18" ht="60" x14ac:dyDescent="0.25">
      <c r="A2403">
        <v>2401</v>
      </c>
      <c r="B2403" s="2" t="s">
        <v>2402</v>
      </c>
      <c r="C2403" s="2" t="s">
        <v>6511</v>
      </c>
      <c r="D2403" s="4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8" t="s">
        <v>8333</v>
      </c>
      <c r="P2403" t="s">
        <v>8334</v>
      </c>
      <c r="Q2403">
        <f t="shared" si="37"/>
        <v>2016</v>
      </c>
      <c r="R2403" s="6">
        <f>(((J2403/60)/60)/24)+DATE(1970,1,1)</f>
        <v>42374.822870370372</v>
      </c>
    </row>
    <row r="2404" spans="1:18" ht="30" x14ac:dyDescent="0.25">
      <c r="A2404">
        <v>2402</v>
      </c>
      <c r="B2404" s="2" t="s">
        <v>2403</v>
      </c>
      <c r="C2404" s="2" t="s">
        <v>6512</v>
      </c>
      <c r="D2404" s="4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8" t="s">
        <v>8333</v>
      </c>
      <c r="P2404" t="s">
        <v>8334</v>
      </c>
      <c r="Q2404">
        <f t="shared" si="37"/>
        <v>2015</v>
      </c>
      <c r="R2404" s="6">
        <f>(((J2404/60)/60)/24)+DATE(1970,1,1)</f>
        <v>42107.679756944446</v>
      </c>
    </row>
    <row r="2405" spans="1:18" ht="45" x14ac:dyDescent="0.25">
      <c r="A2405">
        <v>2403</v>
      </c>
      <c r="B2405" s="2" t="s">
        <v>2404</v>
      </c>
      <c r="C2405" s="2" t="s">
        <v>6513</v>
      </c>
      <c r="D2405" s="4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8" t="s">
        <v>8333</v>
      </c>
      <c r="P2405" t="s">
        <v>8334</v>
      </c>
      <c r="Q2405">
        <f t="shared" si="37"/>
        <v>2016</v>
      </c>
      <c r="R2405" s="6">
        <f>(((J2405/60)/60)/24)+DATE(1970,1,1)</f>
        <v>42399.882615740738</v>
      </c>
    </row>
    <row r="2406" spans="1:18" ht="60" x14ac:dyDescent="0.25">
      <c r="A2406">
        <v>2404</v>
      </c>
      <c r="B2406" s="2" t="s">
        <v>2405</v>
      </c>
      <c r="C2406" s="2" t="s">
        <v>6514</v>
      </c>
      <c r="D2406" s="4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8" t="s">
        <v>8333</v>
      </c>
      <c r="P2406" t="s">
        <v>8334</v>
      </c>
      <c r="Q2406">
        <f t="shared" si="37"/>
        <v>2015</v>
      </c>
      <c r="R2406" s="6">
        <f>(((J2406/60)/60)/24)+DATE(1970,1,1)</f>
        <v>42342.03943287037</v>
      </c>
    </row>
    <row r="2407" spans="1:18" ht="45" x14ac:dyDescent="0.25">
      <c r="A2407">
        <v>2405</v>
      </c>
      <c r="B2407" s="2" t="s">
        <v>2406</v>
      </c>
      <c r="C2407" s="2" t="s">
        <v>6515</v>
      </c>
      <c r="D2407" s="4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8" t="s">
        <v>8333</v>
      </c>
      <c r="P2407" t="s">
        <v>8334</v>
      </c>
      <c r="Q2407">
        <f t="shared" si="37"/>
        <v>2016</v>
      </c>
      <c r="R2407" s="6">
        <f>(((J2407/60)/60)/24)+DATE(1970,1,1)</f>
        <v>42595.585358796292</v>
      </c>
    </row>
    <row r="2408" spans="1:18" ht="45" x14ac:dyDescent="0.25">
      <c r="A2408">
        <v>2406</v>
      </c>
      <c r="B2408" s="2" t="s">
        <v>2407</v>
      </c>
      <c r="C2408" s="2" t="s">
        <v>6516</v>
      </c>
      <c r="D2408" s="4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8" t="s">
        <v>8333</v>
      </c>
      <c r="P2408" t="s">
        <v>8334</v>
      </c>
      <c r="Q2408">
        <f t="shared" si="37"/>
        <v>2014</v>
      </c>
      <c r="R2408" s="6">
        <f>(((J2408/60)/60)/24)+DATE(1970,1,1)</f>
        <v>41983.110995370371</v>
      </c>
    </row>
    <row r="2409" spans="1:18" ht="60" x14ac:dyDescent="0.25">
      <c r="A2409">
        <v>2407</v>
      </c>
      <c r="B2409" s="2" t="s">
        <v>2408</v>
      </c>
      <c r="C2409" s="2" t="s">
        <v>6517</v>
      </c>
      <c r="D2409" s="4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8" t="s">
        <v>8333</v>
      </c>
      <c r="P2409" t="s">
        <v>8334</v>
      </c>
      <c r="Q2409">
        <f t="shared" si="37"/>
        <v>2015</v>
      </c>
      <c r="R2409" s="6">
        <f>(((J2409/60)/60)/24)+DATE(1970,1,1)</f>
        <v>42082.575555555552</v>
      </c>
    </row>
    <row r="2410" spans="1:18" ht="45" x14ac:dyDescent="0.25">
      <c r="A2410">
        <v>2408</v>
      </c>
      <c r="B2410" s="2" t="s">
        <v>2409</v>
      </c>
      <c r="C2410" s="2" t="s">
        <v>6518</v>
      </c>
      <c r="D2410" s="4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8" t="s">
        <v>8333</v>
      </c>
      <c r="P2410" t="s">
        <v>8334</v>
      </c>
      <c r="Q2410">
        <f t="shared" si="37"/>
        <v>2014</v>
      </c>
      <c r="R2410" s="6">
        <f>(((J2410/60)/60)/24)+DATE(1970,1,1)</f>
        <v>41919.140706018516</v>
      </c>
    </row>
    <row r="2411" spans="1:18" ht="45" x14ac:dyDescent="0.25">
      <c r="A2411">
        <v>2409</v>
      </c>
      <c r="B2411" s="2" t="s">
        <v>2410</v>
      </c>
      <c r="C2411" s="2" t="s">
        <v>6519</v>
      </c>
      <c r="D2411" s="4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8" t="s">
        <v>8333</v>
      </c>
      <c r="P2411" t="s">
        <v>8334</v>
      </c>
      <c r="Q2411">
        <f t="shared" si="37"/>
        <v>2015</v>
      </c>
      <c r="R2411" s="6">
        <f>(((J2411/60)/60)/24)+DATE(1970,1,1)</f>
        <v>42204.875868055555</v>
      </c>
    </row>
    <row r="2412" spans="1:18" ht="60" x14ac:dyDescent="0.25">
      <c r="A2412">
        <v>2410</v>
      </c>
      <c r="B2412" s="2" t="s">
        <v>2411</v>
      </c>
      <c r="C2412" s="2" t="s">
        <v>6520</v>
      </c>
      <c r="D2412" s="4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8" t="s">
        <v>8333</v>
      </c>
      <c r="P2412" t="s">
        <v>8334</v>
      </c>
      <c r="Q2412">
        <f t="shared" si="37"/>
        <v>2015</v>
      </c>
      <c r="R2412" s="6">
        <f>(((J2412/60)/60)/24)+DATE(1970,1,1)</f>
        <v>42224.408275462964</v>
      </c>
    </row>
    <row r="2413" spans="1:18" ht="60" x14ac:dyDescent="0.25">
      <c r="A2413">
        <v>2411</v>
      </c>
      <c r="B2413" s="2" t="s">
        <v>2412</v>
      </c>
      <c r="C2413" s="2" t="s">
        <v>6521</v>
      </c>
      <c r="D2413" s="4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8" t="s">
        <v>8333</v>
      </c>
      <c r="P2413" t="s">
        <v>8334</v>
      </c>
      <c r="Q2413">
        <f t="shared" si="37"/>
        <v>2015</v>
      </c>
      <c r="R2413" s="6">
        <f>(((J2413/60)/60)/24)+DATE(1970,1,1)</f>
        <v>42211.732430555552</v>
      </c>
    </row>
    <row r="2414" spans="1:18" ht="60" x14ac:dyDescent="0.25">
      <c r="A2414">
        <v>2412</v>
      </c>
      <c r="B2414" s="2" t="s">
        <v>2413</v>
      </c>
      <c r="C2414" s="2" t="s">
        <v>6522</v>
      </c>
      <c r="D2414" s="4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8" t="s">
        <v>8333</v>
      </c>
      <c r="P2414" t="s">
        <v>8334</v>
      </c>
      <c r="Q2414">
        <f t="shared" si="37"/>
        <v>2016</v>
      </c>
      <c r="R2414" s="6">
        <f>(((J2414/60)/60)/24)+DATE(1970,1,1)</f>
        <v>42655.736956018518</v>
      </c>
    </row>
    <row r="2415" spans="1:18" ht="45" x14ac:dyDescent="0.25">
      <c r="A2415">
        <v>2413</v>
      </c>
      <c r="B2415" s="2" t="s">
        <v>2414</v>
      </c>
      <c r="C2415" s="2" t="s">
        <v>6523</v>
      </c>
      <c r="D2415" s="4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8" t="s">
        <v>8333</v>
      </c>
      <c r="P2415" t="s">
        <v>8334</v>
      </c>
      <c r="Q2415">
        <f t="shared" si="37"/>
        <v>2014</v>
      </c>
      <c r="R2415" s="6">
        <f>(((J2415/60)/60)/24)+DATE(1970,1,1)</f>
        <v>41760.10974537037</v>
      </c>
    </row>
    <row r="2416" spans="1:18" ht="60" x14ac:dyDescent="0.25">
      <c r="A2416">
        <v>2414</v>
      </c>
      <c r="B2416" s="2" t="s">
        <v>2415</v>
      </c>
      <c r="C2416" s="2" t="s">
        <v>6524</v>
      </c>
      <c r="D2416" s="4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8" t="s">
        <v>8333</v>
      </c>
      <c r="P2416" t="s">
        <v>8334</v>
      </c>
      <c r="Q2416">
        <f t="shared" si="37"/>
        <v>2015</v>
      </c>
      <c r="R2416" s="6">
        <f>(((J2416/60)/60)/24)+DATE(1970,1,1)</f>
        <v>42198.695138888885</v>
      </c>
    </row>
    <row r="2417" spans="1:18" ht="45" x14ac:dyDescent="0.25">
      <c r="A2417">
        <v>2415</v>
      </c>
      <c r="B2417" s="2" t="s">
        <v>2416</v>
      </c>
      <c r="C2417" s="2" t="s">
        <v>6525</v>
      </c>
      <c r="D2417" s="4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8" t="s">
        <v>8333</v>
      </c>
      <c r="P2417" t="s">
        <v>8334</v>
      </c>
      <c r="Q2417">
        <f t="shared" si="37"/>
        <v>2016</v>
      </c>
      <c r="R2417" s="6">
        <f>(((J2417/60)/60)/24)+DATE(1970,1,1)</f>
        <v>42536.862800925926</v>
      </c>
    </row>
    <row r="2418" spans="1:18" ht="60" x14ac:dyDescent="0.25">
      <c r="A2418">
        <v>2416</v>
      </c>
      <c r="B2418" s="2" t="s">
        <v>2417</v>
      </c>
      <c r="C2418" s="2" t="s">
        <v>6526</v>
      </c>
      <c r="D2418" s="4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8" t="s">
        <v>8333</v>
      </c>
      <c r="P2418" t="s">
        <v>8334</v>
      </c>
      <c r="Q2418">
        <f t="shared" si="37"/>
        <v>2015</v>
      </c>
      <c r="R2418" s="6">
        <f>(((J2418/60)/60)/24)+DATE(1970,1,1)</f>
        <v>42019.737766203703</v>
      </c>
    </row>
    <row r="2419" spans="1:18" ht="60" x14ac:dyDescent="0.25">
      <c r="A2419">
        <v>2417</v>
      </c>
      <c r="B2419" s="2" t="s">
        <v>2418</v>
      </c>
      <c r="C2419" s="2" t="s">
        <v>6527</v>
      </c>
      <c r="D2419" s="4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8" t="s">
        <v>8333</v>
      </c>
      <c r="P2419" t="s">
        <v>8334</v>
      </c>
      <c r="Q2419">
        <f t="shared" si="37"/>
        <v>2014</v>
      </c>
      <c r="R2419" s="6">
        <f>(((J2419/60)/60)/24)+DATE(1970,1,1)</f>
        <v>41831.884108796294</v>
      </c>
    </row>
    <row r="2420" spans="1:18" x14ac:dyDescent="0.25">
      <c r="A2420">
        <v>2418</v>
      </c>
      <c r="B2420" s="2" t="s">
        <v>2419</v>
      </c>
      <c r="C2420" s="2" t="s">
        <v>6528</v>
      </c>
      <c r="D2420" s="4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8" t="s">
        <v>8333</v>
      </c>
      <c r="P2420" t="s">
        <v>8334</v>
      </c>
      <c r="Q2420">
        <f t="shared" si="37"/>
        <v>2015</v>
      </c>
      <c r="R2420" s="6">
        <f>(((J2420/60)/60)/24)+DATE(1970,1,1)</f>
        <v>42027.856990740736</v>
      </c>
    </row>
    <row r="2421" spans="1:18" ht="60" x14ac:dyDescent="0.25">
      <c r="A2421">
        <v>2419</v>
      </c>
      <c r="B2421" s="2" t="s">
        <v>2420</v>
      </c>
      <c r="C2421" s="2" t="s">
        <v>6529</v>
      </c>
      <c r="D2421" s="4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8" t="s">
        <v>8333</v>
      </c>
      <c r="P2421" t="s">
        <v>8334</v>
      </c>
      <c r="Q2421">
        <f t="shared" si="37"/>
        <v>2014</v>
      </c>
      <c r="R2421" s="6">
        <f>(((J2421/60)/60)/24)+DATE(1970,1,1)</f>
        <v>41993.738298611104</v>
      </c>
    </row>
    <row r="2422" spans="1:18" ht="45" x14ac:dyDescent="0.25">
      <c r="A2422">
        <v>2420</v>
      </c>
      <c r="B2422" s="2" t="s">
        <v>2421</v>
      </c>
      <c r="C2422" s="2" t="s">
        <v>6530</v>
      </c>
      <c r="D2422" s="4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8" t="s">
        <v>8333</v>
      </c>
      <c r="P2422" t="s">
        <v>8334</v>
      </c>
      <c r="Q2422">
        <f t="shared" si="37"/>
        <v>2014</v>
      </c>
      <c r="R2422" s="6">
        <f>(((J2422/60)/60)/24)+DATE(1970,1,1)</f>
        <v>41893.028877314813</v>
      </c>
    </row>
    <row r="2423" spans="1:18" ht="30" x14ac:dyDescent="0.25">
      <c r="A2423">
        <v>2421</v>
      </c>
      <c r="B2423" s="2" t="s">
        <v>2422</v>
      </c>
      <c r="C2423" s="2" t="s">
        <v>6531</v>
      </c>
      <c r="D2423" s="4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8" t="s">
        <v>8333</v>
      </c>
      <c r="P2423" t="s">
        <v>8334</v>
      </c>
      <c r="Q2423">
        <f t="shared" si="37"/>
        <v>2015</v>
      </c>
      <c r="R2423" s="6">
        <f>(((J2423/60)/60)/24)+DATE(1970,1,1)</f>
        <v>42026.687453703707</v>
      </c>
    </row>
    <row r="2424" spans="1:18" ht="30" x14ac:dyDescent="0.25">
      <c r="A2424">
        <v>2422</v>
      </c>
      <c r="B2424" s="2" t="s">
        <v>2423</v>
      </c>
      <c r="C2424" s="2" t="s">
        <v>6532</v>
      </c>
      <c r="D2424" s="4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8" t="s">
        <v>8333</v>
      </c>
      <c r="P2424" t="s">
        <v>8334</v>
      </c>
      <c r="Q2424">
        <f t="shared" si="37"/>
        <v>2015</v>
      </c>
      <c r="R2424" s="6">
        <f>(((J2424/60)/60)/24)+DATE(1970,1,1)</f>
        <v>42044.724953703699</v>
      </c>
    </row>
    <row r="2425" spans="1:18" ht="45" x14ac:dyDescent="0.25">
      <c r="A2425">
        <v>2423</v>
      </c>
      <c r="B2425" s="2" t="s">
        <v>2424</v>
      </c>
      <c r="C2425" s="2" t="s">
        <v>6533</v>
      </c>
      <c r="D2425" s="4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8" t="s">
        <v>8333</v>
      </c>
      <c r="P2425" t="s">
        <v>8334</v>
      </c>
      <c r="Q2425">
        <f t="shared" si="37"/>
        <v>2014</v>
      </c>
      <c r="R2425" s="6">
        <f>(((J2425/60)/60)/24)+DATE(1970,1,1)</f>
        <v>41974.704745370371</v>
      </c>
    </row>
    <row r="2426" spans="1:18" ht="30" x14ac:dyDescent="0.25">
      <c r="A2426">
        <v>2424</v>
      </c>
      <c r="B2426" s="2" t="s">
        <v>2425</v>
      </c>
      <c r="C2426" s="2" t="s">
        <v>6534</v>
      </c>
      <c r="D2426" s="4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8" t="s">
        <v>8333</v>
      </c>
      <c r="P2426" t="s">
        <v>8334</v>
      </c>
      <c r="Q2426">
        <f t="shared" si="37"/>
        <v>2014</v>
      </c>
      <c r="R2426" s="6">
        <f>(((J2426/60)/60)/24)+DATE(1970,1,1)</f>
        <v>41909.892453703702</v>
      </c>
    </row>
    <row r="2427" spans="1:18" ht="60" x14ac:dyDescent="0.25">
      <c r="A2427">
        <v>2425</v>
      </c>
      <c r="B2427" s="2" t="s">
        <v>2426</v>
      </c>
      <c r="C2427" s="2" t="s">
        <v>6535</v>
      </c>
      <c r="D2427" s="4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8" t="s">
        <v>8333</v>
      </c>
      <c r="P2427" t="s">
        <v>8334</v>
      </c>
      <c r="Q2427">
        <f t="shared" si="37"/>
        <v>2016</v>
      </c>
      <c r="R2427" s="6">
        <f>(((J2427/60)/60)/24)+DATE(1970,1,1)</f>
        <v>42502.913761574076</v>
      </c>
    </row>
    <row r="2428" spans="1:18" ht="45" x14ac:dyDescent="0.25">
      <c r="A2428">
        <v>2426</v>
      </c>
      <c r="B2428" s="2" t="s">
        <v>2427</v>
      </c>
      <c r="C2428" s="2" t="s">
        <v>6536</v>
      </c>
      <c r="D2428" s="4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8" t="s">
        <v>8333</v>
      </c>
      <c r="P2428" t="s">
        <v>8334</v>
      </c>
      <c r="Q2428">
        <f t="shared" si="37"/>
        <v>2015</v>
      </c>
      <c r="R2428" s="6">
        <f>(((J2428/60)/60)/24)+DATE(1970,1,1)</f>
        <v>42164.170046296291</v>
      </c>
    </row>
    <row r="2429" spans="1:18" ht="30" x14ac:dyDescent="0.25">
      <c r="A2429">
        <v>2427</v>
      </c>
      <c r="B2429" s="2" t="s">
        <v>2428</v>
      </c>
      <c r="C2429" s="2" t="s">
        <v>6537</v>
      </c>
      <c r="D2429" s="4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8" t="s">
        <v>8333</v>
      </c>
      <c r="P2429" t="s">
        <v>8334</v>
      </c>
      <c r="Q2429">
        <f t="shared" si="37"/>
        <v>2016</v>
      </c>
      <c r="R2429" s="6">
        <f>(((J2429/60)/60)/24)+DATE(1970,1,1)</f>
        <v>42412.318668981476</v>
      </c>
    </row>
    <row r="2430" spans="1:18" ht="45" x14ac:dyDescent="0.25">
      <c r="A2430">
        <v>2428</v>
      </c>
      <c r="B2430" s="2" t="s">
        <v>2429</v>
      </c>
      <c r="C2430" s="2" t="s">
        <v>6538</v>
      </c>
      <c r="D2430" s="4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8" t="s">
        <v>8333</v>
      </c>
      <c r="P2430" t="s">
        <v>8334</v>
      </c>
      <c r="Q2430">
        <f t="shared" si="37"/>
        <v>2015</v>
      </c>
      <c r="R2430" s="6">
        <f>(((J2430/60)/60)/24)+DATE(1970,1,1)</f>
        <v>42045.784155092595</v>
      </c>
    </row>
    <row r="2431" spans="1:18" ht="45" x14ac:dyDescent="0.25">
      <c r="A2431">
        <v>2429</v>
      </c>
      <c r="B2431" s="2" t="s">
        <v>2430</v>
      </c>
      <c r="C2431" s="2" t="s">
        <v>6539</v>
      </c>
      <c r="D2431" s="4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8" t="s">
        <v>8333</v>
      </c>
      <c r="P2431" t="s">
        <v>8334</v>
      </c>
      <c r="Q2431">
        <f t="shared" si="37"/>
        <v>2016</v>
      </c>
      <c r="R2431" s="6">
        <f>(((J2431/60)/60)/24)+DATE(1970,1,1)</f>
        <v>42734.879236111112</v>
      </c>
    </row>
    <row r="2432" spans="1:18" ht="60" x14ac:dyDescent="0.25">
      <c r="A2432">
        <v>2430</v>
      </c>
      <c r="B2432" s="2" t="s">
        <v>2431</v>
      </c>
      <c r="C2432" s="2" t="s">
        <v>6540</v>
      </c>
      <c r="D2432" s="4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8" t="s">
        <v>8333</v>
      </c>
      <c r="P2432" t="s">
        <v>8334</v>
      </c>
      <c r="Q2432">
        <f t="shared" si="37"/>
        <v>2016</v>
      </c>
      <c r="R2432" s="6">
        <f>(((J2432/60)/60)/24)+DATE(1970,1,1)</f>
        <v>42382.130833333329</v>
      </c>
    </row>
    <row r="2433" spans="1:18" ht="30" x14ac:dyDescent="0.25">
      <c r="A2433">
        <v>2431</v>
      </c>
      <c r="B2433" s="2" t="s">
        <v>2432</v>
      </c>
      <c r="C2433" s="2" t="s">
        <v>6541</v>
      </c>
      <c r="D2433" s="4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8" t="s">
        <v>8333</v>
      </c>
      <c r="P2433" t="s">
        <v>8334</v>
      </c>
      <c r="Q2433">
        <f t="shared" si="37"/>
        <v>2016</v>
      </c>
      <c r="R2433" s="6">
        <f>(((J2433/60)/60)/24)+DATE(1970,1,1)</f>
        <v>42489.099687499998</v>
      </c>
    </row>
    <row r="2434" spans="1:18" ht="45" x14ac:dyDescent="0.25">
      <c r="A2434">
        <v>2432</v>
      </c>
      <c r="B2434" s="2" t="s">
        <v>2433</v>
      </c>
      <c r="C2434" s="2" t="s">
        <v>6542</v>
      </c>
      <c r="D2434" s="4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8" t="s">
        <v>8333</v>
      </c>
      <c r="P2434" t="s">
        <v>8334</v>
      </c>
      <c r="Q2434">
        <f t="shared" si="37"/>
        <v>2015</v>
      </c>
      <c r="R2434" s="6">
        <f>(((J2434/60)/60)/24)+DATE(1970,1,1)</f>
        <v>42041.218715277777</v>
      </c>
    </row>
    <row r="2435" spans="1:18" ht="60" x14ac:dyDescent="0.25">
      <c r="A2435">
        <v>2433</v>
      </c>
      <c r="B2435" s="2" t="s">
        <v>2434</v>
      </c>
      <c r="C2435" s="2" t="s">
        <v>6543</v>
      </c>
      <c r="D2435" s="4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8" t="s">
        <v>8333</v>
      </c>
      <c r="P2435" t="s">
        <v>8334</v>
      </c>
      <c r="Q2435">
        <f t="shared" ref="Q2435:Q2498" si="38">YEAR(R2435)</f>
        <v>2016</v>
      </c>
      <c r="R2435" s="6">
        <f>(((J2435/60)/60)/24)+DATE(1970,1,1)</f>
        <v>42397.89980324074</v>
      </c>
    </row>
    <row r="2436" spans="1:18" ht="60" x14ac:dyDescent="0.25">
      <c r="A2436">
        <v>2434</v>
      </c>
      <c r="B2436" s="2" t="s">
        <v>2435</v>
      </c>
      <c r="C2436" s="2" t="s">
        <v>6544</v>
      </c>
      <c r="D2436" s="4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8" t="s">
        <v>8333</v>
      </c>
      <c r="P2436" t="s">
        <v>8334</v>
      </c>
      <c r="Q2436">
        <f t="shared" si="38"/>
        <v>2015</v>
      </c>
      <c r="R2436" s="6">
        <f>(((J2436/60)/60)/24)+DATE(1970,1,1)</f>
        <v>42180.18604166666</v>
      </c>
    </row>
    <row r="2437" spans="1:18" ht="45" x14ac:dyDescent="0.25">
      <c r="A2437">
        <v>2435</v>
      </c>
      <c r="B2437" s="2" t="s">
        <v>2436</v>
      </c>
      <c r="C2437" s="2" t="s">
        <v>6545</v>
      </c>
      <c r="D2437" s="4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8" t="s">
        <v>8333</v>
      </c>
      <c r="P2437" t="s">
        <v>8334</v>
      </c>
      <c r="Q2437">
        <f t="shared" si="38"/>
        <v>2015</v>
      </c>
      <c r="R2437" s="6">
        <f>(((J2437/60)/60)/24)+DATE(1970,1,1)</f>
        <v>42252.277615740735</v>
      </c>
    </row>
    <row r="2438" spans="1:18" ht="60" x14ac:dyDescent="0.25">
      <c r="A2438">
        <v>2436</v>
      </c>
      <c r="B2438" s="2" t="s">
        <v>2437</v>
      </c>
      <c r="C2438" s="2" t="s">
        <v>6546</v>
      </c>
      <c r="D2438" s="4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8" t="s">
        <v>8333</v>
      </c>
      <c r="P2438" t="s">
        <v>8334</v>
      </c>
      <c r="Q2438">
        <f t="shared" si="38"/>
        <v>2015</v>
      </c>
      <c r="R2438" s="6">
        <f>(((J2438/60)/60)/24)+DATE(1970,1,1)</f>
        <v>42338.615393518514</v>
      </c>
    </row>
    <row r="2439" spans="1:18" ht="45" x14ac:dyDescent="0.25">
      <c r="A2439">
        <v>2437</v>
      </c>
      <c r="B2439" s="2" t="s">
        <v>2438</v>
      </c>
      <c r="C2439" s="2" t="s">
        <v>6547</v>
      </c>
      <c r="D2439" s="4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8" t="s">
        <v>8333</v>
      </c>
      <c r="P2439" t="s">
        <v>8334</v>
      </c>
      <c r="Q2439">
        <f t="shared" si="38"/>
        <v>2015</v>
      </c>
      <c r="R2439" s="6">
        <f>(((J2439/60)/60)/24)+DATE(1970,1,1)</f>
        <v>42031.965138888889</v>
      </c>
    </row>
    <row r="2440" spans="1:18" ht="60" x14ac:dyDescent="0.25">
      <c r="A2440">
        <v>2438</v>
      </c>
      <c r="B2440" s="2" t="s">
        <v>2439</v>
      </c>
      <c r="C2440" s="2" t="s">
        <v>6548</v>
      </c>
      <c r="D2440" s="4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8" t="s">
        <v>8333</v>
      </c>
      <c r="P2440" t="s">
        <v>8334</v>
      </c>
      <c r="Q2440">
        <f t="shared" si="38"/>
        <v>2015</v>
      </c>
      <c r="R2440" s="6">
        <f>(((J2440/60)/60)/24)+DATE(1970,1,1)</f>
        <v>42285.91506944444</v>
      </c>
    </row>
    <row r="2441" spans="1:18" ht="60" x14ac:dyDescent="0.25">
      <c r="A2441">
        <v>2439</v>
      </c>
      <c r="B2441" s="2" t="s">
        <v>2440</v>
      </c>
      <c r="C2441" s="2" t="s">
        <v>6549</v>
      </c>
      <c r="D2441" s="4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8" t="s">
        <v>8333</v>
      </c>
      <c r="P2441" t="s">
        <v>8334</v>
      </c>
      <c r="Q2441">
        <f t="shared" si="38"/>
        <v>2015</v>
      </c>
      <c r="R2441" s="6">
        <f>(((J2441/60)/60)/24)+DATE(1970,1,1)</f>
        <v>42265.818622685183</v>
      </c>
    </row>
    <row r="2442" spans="1:18" ht="30" x14ac:dyDescent="0.25">
      <c r="A2442">
        <v>2440</v>
      </c>
      <c r="B2442" s="2" t="s">
        <v>2441</v>
      </c>
      <c r="C2442" s="2" t="s">
        <v>6550</v>
      </c>
      <c r="D2442" s="4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8" t="s">
        <v>8333</v>
      </c>
      <c r="P2442" t="s">
        <v>8334</v>
      </c>
      <c r="Q2442">
        <f t="shared" si="38"/>
        <v>2016</v>
      </c>
      <c r="R2442" s="6">
        <f>(((J2442/60)/60)/24)+DATE(1970,1,1)</f>
        <v>42383.899456018517</v>
      </c>
    </row>
    <row r="2443" spans="1:18" ht="30" x14ac:dyDescent="0.25">
      <c r="A2443">
        <v>2441</v>
      </c>
      <c r="B2443" s="2" t="s">
        <v>2442</v>
      </c>
      <c r="C2443" s="2" t="s">
        <v>6551</v>
      </c>
      <c r="D2443" s="4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8" t="s">
        <v>8333</v>
      </c>
      <c r="P2443" t="s">
        <v>8349</v>
      </c>
      <c r="Q2443">
        <f t="shared" si="38"/>
        <v>2015</v>
      </c>
      <c r="R2443" s="6">
        <f>(((J2443/60)/60)/24)+DATE(1970,1,1)</f>
        <v>42187.125625000001</v>
      </c>
    </row>
    <row r="2444" spans="1:18" ht="30" x14ac:dyDescent="0.25">
      <c r="A2444">
        <v>2442</v>
      </c>
      <c r="B2444" s="2" t="s">
        <v>2443</v>
      </c>
      <c r="C2444" s="2" t="s">
        <v>6552</v>
      </c>
      <c r="D2444" s="4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8" t="s">
        <v>8333</v>
      </c>
      <c r="P2444" t="s">
        <v>8349</v>
      </c>
      <c r="Q2444">
        <f t="shared" si="38"/>
        <v>2015</v>
      </c>
      <c r="R2444" s="6">
        <f>(((J2444/60)/60)/24)+DATE(1970,1,1)</f>
        <v>42052.666990740734</v>
      </c>
    </row>
    <row r="2445" spans="1:18" ht="60" x14ac:dyDescent="0.25">
      <c r="A2445">
        <v>2443</v>
      </c>
      <c r="B2445" s="2" t="s">
        <v>2444</v>
      </c>
      <c r="C2445" s="2" t="s">
        <v>6553</v>
      </c>
      <c r="D2445" s="4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8" t="s">
        <v>8333</v>
      </c>
      <c r="P2445" t="s">
        <v>8349</v>
      </c>
      <c r="Q2445">
        <f t="shared" si="38"/>
        <v>2014</v>
      </c>
      <c r="R2445" s="6">
        <f>(((J2445/60)/60)/24)+DATE(1970,1,1)</f>
        <v>41836.625254629631</v>
      </c>
    </row>
    <row r="2446" spans="1:18" ht="60" x14ac:dyDescent="0.25">
      <c r="A2446">
        <v>2444</v>
      </c>
      <c r="B2446" s="2" t="s">
        <v>2445</v>
      </c>
      <c r="C2446" s="2" t="s">
        <v>6554</v>
      </c>
      <c r="D2446" s="4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8" t="s">
        <v>8333</v>
      </c>
      <c r="P2446" t="s">
        <v>8349</v>
      </c>
      <c r="Q2446">
        <f t="shared" si="38"/>
        <v>2016</v>
      </c>
      <c r="R2446" s="6">
        <f>(((J2446/60)/60)/24)+DATE(1970,1,1)</f>
        <v>42485.754525462966</v>
      </c>
    </row>
    <row r="2447" spans="1:18" ht="60" x14ac:dyDescent="0.25">
      <c r="A2447">
        <v>2445</v>
      </c>
      <c r="B2447" s="2" t="s">
        <v>2446</v>
      </c>
      <c r="C2447" s="2" t="s">
        <v>6555</v>
      </c>
      <c r="D2447" s="4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8" t="s">
        <v>8333</v>
      </c>
      <c r="P2447" t="s">
        <v>8349</v>
      </c>
      <c r="Q2447">
        <f t="shared" si="38"/>
        <v>2015</v>
      </c>
      <c r="R2447" s="6">
        <f>(((J2447/60)/60)/24)+DATE(1970,1,1)</f>
        <v>42243.190057870372</v>
      </c>
    </row>
    <row r="2448" spans="1:18" ht="60" x14ac:dyDescent="0.25">
      <c r="A2448">
        <v>2446</v>
      </c>
      <c r="B2448" s="2" t="s">
        <v>2447</v>
      </c>
      <c r="C2448" s="2" t="s">
        <v>6556</v>
      </c>
      <c r="D2448" s="4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8" t="s">
        <v>8333</v>
      </c>
      <c r="P2448" t="s">
        <v>8349</v>
      </c>
      <c r="Q2448">
        <f t="shared" si="38"/>
        <v>2016</v>
      </c>
      <c r="R2448" s="6">
        <f>(((J2448/60)/60)/24)+DATE(1970,1,1)</f>
        <v>42670.602673611109</v>
      </c>
    </row>
    <row r="2449" spans="1:18" ht="60" x14ac:dyDescent="0.25">
      <c r="A2449">
        <v>2447</v>
      </c>
      <c r="B2449" s="2" t="s">
        <v>2448</v>
      </c>
      <c r="C2449" s="2" t="s">
        <v>6557</v>
      </c>
      <c r="D2449" s="4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8" t="s">
        <v>8333</v>
      </c>
      <c r="P2449" t="s">
        <v>8349</v>
      </c>
      <c r="Q2449">
        <f t="shared" si="38"/>
        <v>2016</v>
      </c>
      <c r="R2449" s="6">
        <f>(((J2449/60)/60)/24)+DATE(1970,1,1)</f>
        <v>42654.469826388886</v>
      </c>
    </row>
    <row r="2450" spans="1:18" ht="60" x14ac:dyDescent="0.25">
      <c r="A2450">
        <v>2448</v>
      </c>
      <c r="B2450" s="2" t="s">
        <v>2449</v>
      </c>
      <c r="C2450" s="2" t="s">
        <v>6558</v>
      </c>
      <c r="D2450" s="4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8" t="s">
        <v>8333</v>
      </c>
      <c r="P2450" t="s">
        <v>8349</v>
      </c>
      <c r="Q2450">
        <f t="shared" si="38"/>
        <v>2016</v>
      </c>
      <c r="R2450" s="6">
        <f>(((J2450/60)/60)/24)+DATE(1970,1,1)</f>
        <v>42607.316122685181</v>
      </c>
    </row>
    <row r="2451" spans="1:18" ht="45" x14ac:dyDescent="0.25">
      <c r="A2451">
        <v>2449</v>
      </c>
      <c r="B2451" s="2" t="s">
        <v>2450</v>
      </c>
      <c r="C2451" s="2" t="s">
        <v>6559</v>
      </c>
      <c r="D2451" s="4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8" t="s">
        <v>8333</v>
      </c>
      <c r="P2451" t="s">
        <v>8349</v>
      </c>
      <c r="Q2451">
        <f t="shared" si="38"/>
        <v>2014</v>
      </c>
      <c r="R2451" s="6">
        <f>(((J2451/60)/60)/24)+DATE(1970,1,1)</f>
        <v>41943.142534722225</v>
      </c>
    </row>
    <row r="2452" spans="1:18" ht="60" x14ac:dyDescent="0.25">
      <c r="A2452">
        <v>2450</v>
      </c>
      <c r="B2452" s="2" t="s">
        <v>2451</v>
      </c>
      <c r="C2452" s="2" t="s">
        <v>6560</v>
      </c>
      <c r="D2452" s="4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8" t="s">
        <v>8333</v>
      </c>
      <c r="P2452" t="s">
        <v>8349</v>
      </c>
      <c r="Q2452">
        <f t="shared" si="38"/>
        <v>2014</v>
      </c>
      <c r="R2452" s="6">
        <f>(((J2452/60)/60)/24)+DATE(1970,1,1)</f>
        <v>41902.07240740741</v>
      </c>
    </row>
    <row r="2453" spans="1:18" ht="60" x14ac:dyDescent="0.25">
      <c r="A2453">
        <v>2451</v>
      </c>
      <c r="B2453" s="2" t="s">
        <v>2452</v>
      </c>
      <c r="C2453" s="2" t="s">
        <v>6561</v>
      </c>
      <c r="D2453" s="4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8" t="s">
        <v>8333</v>
      </c>
      <c r="P2453" t="s">
        <v>8349</v>
      </c>
      <c r="Q2453">
        <f t="shared" si="38"/>
        <v>2017</v>
      </c>
      <c r="R2453" s="6">
        <f>(((J2453/60)/60)/24)+DATE(1970,1,1)</f>
        <v>42779.908449074079</v>
      </c>
    </row>
    <row r="2454" spans="1:18" ht="60" x14ac:dyDescent="0.25">
      <c r="A2454">
        <v>2452</v>
      </c>
      <c r="B2454" s="2" t="s">
        <v>2453</v>
      </c>
      <c r="C2454" s="2" t="s">
        <v>6562</v>
      </c>
      <c r="D2454" s="4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8" t="s">
        <v>8333</v>
      </c>
      <c r="P2454" t="s">
        <v>8349</v>
      </c>
      <c r="Q2454">
        <f t="shared" si="38"/>
        <v>2015</v>
      </c>
      <c r="R2454" s="6">
        <f>(((J2454/60)/60)/24)+DATE(1970,1,1)</f>
        <v>42338.84375</v>
      </c>
    </row>
    <row r="2455" spans="1:18" ht="60" x14ac:dyDescent="0.25">
      <c r="A2455">
        <v>2453</v>
      </c>
      <c r="B2455" s="2" t="s">
        <v>2454</v>
      </c>
      <c r="C2455" s="2" t="s">
        <v>6563</v>
      </c>
      <c r="D2455" s="4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8" t="s">
        <v>8333</v>
      </c>
      <c r="P2455" t="s">
        <v>8349</v>
      </c>
      <c r="Q2455">
        <f t="shared" si="38"/>
        <v>2017</v>
      </c>
      <c r="R2455" s="6">
        <f>(((J2455/60)/60)/24)+DATE(1970,1,1)</f>
        <v>42738.692233796297</v>
      </c>
    </row>
    <row r="2456" spans="1:18" ht="45" x14ac:dyDescent="0.25">
      <c r="A2456">
        <v>2454</v>
      </c>
      <c r="B2456" s="2" t="s">
        <v>2455</v>
      </c>
      <c r="C2456" s="2" t="s">
        <v>6564</v>
      </c>
      <c r="D2456" s="4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8" t="s">
        <v>8333</v>
      </c>
      <c r="P2456" t="s">
        <v>8349</v>
      </c>
      <c r="Q2456">
        <f t="shared" si="38"/>
        <v>2017</v>
      </c>
      <c r="R2456" s="6">
        <f>(((J2456/60)/60)/24)+DATE(1970,1,1)</f>
        <v>42770.201481481476</v>
      </c>
    </row>
    <row r="2457" spans="1:18" ht="45" x14ac:dyDescent="0.25">
      <c r="A2457">
        <v>2455</v>
      </c>
      <c r="B2457" s="2" t="s">
        <v>2456</v>
      </c>
      <c r="C2457" s="2" t="s">
        <v>6565</v>
      </c>
      <c r="D2457" s="4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8" t="s">
        <v>8333</v>
      </c>
      <c r="P2457" t="s">
        <v>8349</v>
      </c>
      <c r="Q2457">
        <f t="shared" si="38"/>
        <v>2016</v>
      </c>
      <c r="R2457" s="6">
        <f>(((J2457/60)/60)/24)+DATE(1970,1,1)</f>
        <v>42452.781828703708</v>
      </c>
    </row>
    <row r="2458" spans="1:18" ht="45" x14ac:dyDescent="0.25">
      <c r="A2458">
        <v>2456</v>
      </c>
      <c r="B2458" s="2" t="s">
        <v>2457</v>
      </c>
      <c r="C2458" s="2" t="s">
        <v>6566</v>
      </c>
      <c r="D2458" s="4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8" t="s">
        <v>8333</v>
      </c>
      <c r="P2458" t="s">
        <v>8349</v>
      </c>
      <c r="Q2458">
        <f t="shared" si="38"/>
        <v>2017</v>
      </c>
      <c r="R2458" s="6">
        <f>(((J2458/60)/60)/24)+DATE(1970,1,1)</f>
        <v>42761.961099537039</v>
      </c>
    </row>
    <row r="2459" spans="1:18" ht="45" x14ac:dyDescent="0.25">
      <c r="A2459">
        <v>2457</v>
      </c>
      <c r="B2459" s="2" t="s">
        <v>2458</v>
      </c>
      <c r="C2459" s="2" t="s">
        <v>6567</v>
      </c>
      <c r="D2459" s="4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8" t="s">
        <v>8333</v>
      </c>
      <c r="P2459" t="s">
        <v>8349</v>
      </c>
      <c r="Q2459">
        <f t="shared" si="38"/>
        <v>2016</v>
      </c>
      <c r="R2459" s="6">
        <f>(((J2459/60)/60)/24)+DATE(1970,1,1)</f>
        <v>42423.602500000001</v>
      </c>
    </row>
    <row r="2460" spans="1:18" ht="60" x14ac:dyDescent="0.25">
      <c r="A2460">
        <v>2458</v>
      </c>
      <c r="B2460" s="2" t="s">
        <v>2459</v>
      </c>
      <c r="C2460" s="2" t="s">
        <v>6568</v>
      </c>
      <c r="D2460" s="4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8" t="s">
        <v>8333</v>
      </c>
      <c r="P2460" t="s">
        <v>8349</v>
      </c>
      <c r="Q2460">
        <f t="shared" si="38"/>
        <v>2016</v>
      </c>
      <c r="R2460" s="6">
        <f>(((J2460/60)/60)/24)+DATE(1970,1,1)</f>
        <v>42495.871736111112</v>
      </c>
    </row>
    <row r="2461" spans="1:18" ht="60" x14ac:dyDescent="0.25">
      <c r="A2461">
        <v>2459</v>
      </c>
      <c r="B2461" s="2" t="s">
        <v>2460</v>
      </c>
      <c r="C2461" s="2" t="s">
        <v>6569</v>
      </c>
      <c r="D2461" s="4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8" t="s">
        <v>8333</v>
      </c>
      <c r="P2461" t="s">
        <v>8349</v>
      </c>
      <c r="Q2461">
        <f t="shared" si="38"/>
        <v>2016</v>
      </c>
      <c r="R2461" s="6">
        <f>(((J2461/60)/60)/24)+DATE(1970,1,1)</f>
        <v>42407.637557870374</v>
      </c>
    </row>
    <row r="2462" spans="1:18" ht="60" x14ac:dyDescent="0.25">
      <c r="A2462">
        <v>2460</v>
      </c>
      <c r="B2462" s="2" t="s">
        <v>2461</v>
      </c>
      <c r="C2462" s="2" t="s">
        <v>6570</v>
      </c>
      <c r="D2462" s="4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8" t="s">
        <v>8333</v>
      </c>
      <c r="P2462" t="s">
        <v>8349</v>
      </c>
      <c r="Q2462">
        <f t="shared" si="38"/>
        <v>2016</v>
      </c>
      <c r="R2462" s="6">
        <f>(((J2462/60)/60)/24)+DATE(1970,1,1)</f>
        <v>42704.187118055561</v>
      </c>
    </row>
    <row r="2463" spans="1:18" ht="60" x14ac:dyDescent="0.25">
      <c r="A2463">
        <v>2461</v>
      </c>
      <c r="B2463" s="2" t="s">
        <v>2462</v>
      </c>
      <c r="C2463" s="2" t="s">
        <v>6571</v>
      </c>
      <c r="D2463" s="4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8" t="s">
        <v>8322</v>
      </c>
      <c r="P2463" t="s">
        <v>8326</v>
      </c>
      <c r="Q2463">
        <f t="shared" si="38"/>
        <v>2011</v>
      </c>
      <c r="R2463" s="6">
        <f>(((J2463/60)/60)/24)+DATE(1970,1,1)</f>
        <v>40784.012696759259</v>
      </c>
    </row>
    <row r="2464" spans="1:18" ht="60" x14ac:dyDescent="0.25">
      <c r="A2464">
        <v>2462</v>
      </c>
      <c r="B2464" s="2" t="s">
        <v>2463</v>
      </c>
      <c r="C2464" s="2" t="s">
        <v>6572</v>
      </c>
      <c r="D2464" s="4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8" t="s">
        <v>8322</v>
      </c>
      <c r="P2464" t="s">
        <v>8326</v>
      </c>
      <c r="Q2464">
        <f t="shared" si="38"/>
        <v>2012</v>
      </c>
      <c r="R2464" s="6">
        <f>(((J2464/60)/60)/24)+DATE(1970,1,1)</f>
        <v>41089.186296296299</v>
      </c>
    </row>
    <row r="2465" spans="1:18" ht="30" x14ac:dyDescent="0.25">
      <c r="A2465">
        <v>2463</v>
      </c>
      <c r="B2465" s="2" t="s">
        <v>2464</v>
      </c>
      <c r="C2465" s="2" t="s">
        <v>6573</v>
      </c>
      <c r="D2465" s="4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8" t="s">
        <v>8322</v>
      </c>
      <c r="P2465" t="s">
        <v>8326</v>
      </c>
      <c r="Q2465">
        <f t="shared" si="38"/>
        <v>2013</v>
      </c>
      <c r="R2465" s="6">
        <f>(((J2465/60)/60)/24)+DATE(1970,1,1)</f>
        <v>41341.111400462964</v>
      </c>
    </row>
    <row r="2466" spans="1:18" ht="45" x14ac:dyDescent="0.25">
      <c r="A2466">
        <v>2464</v>
      </c>
      <c r="B2466" s="2" t="s">
        <v>2465</v>
      </c>
      <c r="C2466" s="2" t="s">
        <v>6574</v>
      </c>
      <c r="D2466" s="4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8" t="s">
        <v>8322</v>
      </c>
      <c r="P2466" t="s">
        <v>8326</v>
      </c>
      <c r="Q2466">
        <f t="shared" si="38"/>
        <v>2015</v>
      </c>
      <c r="R2466" s="6">
        <f>(((J2466/60)/60)/24)+DATE(1970,1,1)</f>
        <v>42248.90042824074</v>
      </c>
    </row>
    <row r="2467" spans="1:18" ht="45" x14ac:dyDescent="0.25">
      <c r="A2467">
        <v>2465</v>
      </c>
      <c r="B2467" s="2" t="s">
        <v>2466</v>
      </c>
      <c r="C2467" s="2" t="s">
        <v>6575</v>
      </c>
      <c r="D2467" s="4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8" t="s">
        <v>8322</v>
      </c>
      <c r="P2467" t="s">
        <v>8326</v>
      </c>
      <c r="Q2467">
        <f t="shared" si="38"/>
        <v>2012</v>
      </c>
      <c r="R2467" s="6">
        <f>(((J2467/60)/60)/24)+DATE(1970,1,1)</f>
        <v>41145.719305555554</v>
      </c>
    </row>
    <row r="2468" spans="1:18" ht="45" x14ac:dyDescent="0.25">
      <c r="A2468">
        <v>2466</v>
      </c>
      <c r="B2468" s="2" t="s">
        <v>2467</v>
      </c>
      <c r="C2468" s="2" t="s">
        <v>6576</v>
      </c>
      <c r="D2468" s="4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8" t="s">
        <v>8322</v>
      </c>
      <c r="P2468" t="s">
        <v>8326</v>
      </c>
      <c r="Q2468">
        <f t="shared" si="38"/>
        <v>2013</v>
      </c>
      <c r="R2468" s="6">
        <f>(((J2468/60)/60)/24)+DATE(1970,1,1)</f>
        <v>41373.102465277778</v>
      </c>
    </row>
    <row r="2469" spans="1:18" ht="45" x14ac:dyDescent="0.25">
      <c r="A2469">
        <v>2467</v>
      </c>
      <c r="B2469" s="2" t="s">
        <v>2468</v>
      </c>
      <c r="C2469" s="2" t="s">
        <v>6577</v>
      </c>
      <c r="D2469" s="4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8" t="s">
        <v>8322</v>
      </c>
      <c r="P2469" t="s">
        <v>8326</v>
      </c>
      <c r="Q2469">
        <f t="shared" si="38"/>
        <v>2012</v>
      </c>
      <c r="R2469" s="6">
        <f>(((J2469/60)/60)/24)+DATE(1970,1,1)</f>
        <v>41025.874201388891</v>
      </c>
    </row>
    <row r="2470" spans="1:18" ht="45" x14ac:dyDescent="0.25">
      <c r="A2470">
        <v>2468</v>
      </c>
      <c r="B2470" s="2" t="s">
        <v>2469</v>
      </c>
      <c r="C2470" s="2" t="s">
        <v>6578</v>
      </c>
      <c r="D2470" s="4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8" t="s">
        <v>8322</v>
      </c>
      <c r="P2470" t="s">
        <v>8326</v>
      </c>
      <c r="Q2470">
        <f t="shared" si="38"/>
        <v>2012</v>
      </c>
      <c r="R2470" s="6">
        <f>(((J2470/60)/60)/24)+DATE(1970,1,1)</f>
        <v>41174.154178240737</v>
      </c>
    </row>
    <row r="2471" spans="1:18" ht="60" x14ac:dyDescent="0.25">
      <c r="A2471">
        <v>2469</v>
      </c>
      <c r="B2471" s="2" t="s">
        <v>2470</v>
      </c>
      <c r="C2471" s="2" t="s">
        <v>6579</v>
      </c>
      <c r="D2471" s="4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8" t="s">
        <v>8322</v>
      </c>
      <c r="P2471" t="s">
        <v>8326</v>
      </c>
      <c r="Q2471">
        <f t="shared" si="38"/>
        <v>2011</v>
      </c>
      <c r="R2471" s="6">
        <f>(((J2471/60)/60)/24)+DATE(1970,1,1)</f>
        <v>40557.429733796293</v>
      </c>
    </row>
    <row r="2472" spans="1:18" ht="45" x14ac:dyDescent="0.25">
      <c r="A2472">
        <v>2470</v>
      </c>
      <c r="B2472" s="2" t="s">
        <v>2471</v>
      </c>
      <c r="C2472" s="2" t="s">
        <v>6580</v>
      </c>
      <c r="D2472" s="4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8" t="s">
        <v>8322</v>
      </c>
      <c r="P2472" t="s">
        <v>8326</v>
      </c>
      <c r="Q2472">
        <f t="shared" si="38"/>
        <v>2012</v>
      </c>
      <c r="R2472" s="6">
        <f>(((J2472/60)/60)/24)+DATE(1970,1,1)</f>
        <v>41023.07471064815</v>
      </c>
    </row>
    <row r="2473" spans="1:18" ht="60" x14ac:dyDescent="0.25">
      <c r="A2473">
        <v>2471</v>
      </c>
      <c r="B2473" s="2" t="s">
        <v>2472</v>
      </c>
      <c r="C2473" s="2" t="s">
        <v>6581</v>
      </c>
      <c r="D2473" s="4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8" t="s">
        <v>8322</v>
      </c>
      <c r="P2473" t="s">
        <v>8326</v>
      </c>
      <c r="Q2473">
        <f t="shared" si="38"/>
        <v>2011</v>
      </c>
      <c r="R2473" s="6">
        <f>(((J2473/60)/60)/24)+DATE(1970,1,1)</f>
        <v>40893.992962962962</v>
      </c>
    </row>
    <row r="2474" spans="1:18" ht="60" x14ac:dyDescent="0.25">
      <c r="A2474">
        <v>2472</v>
      </c>
      <c r="B2474" s="2" t="s">
        <v>2473</v>
      </c>
      <c r="C2474" s="2" t="s">
        <v>6582</v>
      </c>
      <c r="D2474" s="4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8" t="s">
        <v>8322</v>
      </c>
      <c r="P2474" t="s">
        <v>8326</v>
      </c>
      <c r="Q2474">
        <f t="shared" si="38"/>
        <v>2010</v>
      </c>
      <c r="R2474" s="6">
        <f>(((J2474/60)/60)/24)+DATE(1970,1,1)</f>
        <v>40354.11550925926</v>
      </c>
    </row>
    <row r="2475" spans="1:18" ht="45" x14ac:dyDescent="0.25">
      <c r="A2475">
        <v>2473</v>
      </c>
      <c r="B2475" s="2" t="s">
        <v>2474</v>
      </c>
      <c r="C2475" s="2" t="s">
        <v>6583</v>
      </c>
      <c r="D2475" s="4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8" t="s">
        <v>8322</v>
      </c>
      <c r="P2475" t="s">
        <v>8326</v>
      </c>
      <c r="Q2475">
        <f t="shared" si="38"/>
        <v>2012</v>
      </c>
      <c r="R2475" s="6">
        <f>(((J2475/60)/60)/24)+DATE(1970,1,1)</f>
        <v>41193.748483796298</v>
      </c>
    </row>
    <row r="2476" spans="1:18" ht="60" x14ac:dyDescent="0.25">
      <c r="A2476">
        <v>2474</v>
      </c>
      <c r="B2476" s="2" t="s">
        <v>2475</v>
      </c>
      <c r="C2476" s="2" t="s">
        <v>6584</v>
      </c>
      <c r="D2476" s="4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8" t="s">
        <v>8322</v>
      </c>
      <c r="P2476" t="s">
        <v>8326</v>
      </c>
      <c r="Q2476">
        <f t="shared" si="38"/>
        <v>2010</v>
      </c>
      <c r="R2476" s="6">
        <f>(((J2476/60)/60)/24)+DATE(1970,1,1)</f>
        <v>40417.011296296296</v>
      </c>
    </row>
    <row r="2477" spans="1:18" ht="30" x14ac:dyDescent="0.25">
      <c r="A2477">
        <v>2475</v>
      </c>
      <c r="B2477" s="2" t="s">
        <v>2476</v>
      </c>
      <c r="C2477" s="2" t="s">
        <v>6585</v>
      </c>
      <c r="D2477" s="4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8" t="s">
        <v>8322</v>
      </c>
      <c r="P2477" t="s">
        <v>8326</v>
      </c>
      <c r="Q2477">
        <f t="shared" si="38"/>
        <v>2010</v>
      </c>
      <c r="R2477" s="6">
        <f>(((J2477/60)/60)/24)+DATE(1970,1,1)</f>
        <v>40310.287673611114</v>
      </c>
    </row>
    <row r="2478" spans="1:18" ht="45" x14ac:dyDescent="0.25">
      <c r="A2478">
        <v>2476</v>
      </c>
      <c r="B2478" s="2" t="s">
        <v>2477</v>
      </c>
      <c r="C2478" s="2" t="s">
        <v>6586</v>
      </c>
      <c r="D2478" s="4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8" t="s">
        <v>8322</v>
      </c>
      <c r="P2478" t="s">
        <v>8326</v>
      </c>
      <c r="Q2478">
        <f t="shared" si="38"/>
        <v>2014</v>
      </c>
      <c r="R2478" s="6">
        <f>(((J2478/60)/60)/24)+DATE(1970,1,1)</f>
        <v>41913.328356481477</v>
      </c>
    </row>
    <row r="2479" spans="1:18" ht="30" x14ac:dyDescent="0.25">
      <c r="A2479">
        <v>2477</v>
      </c>
      <c r="B2479" s="2" t="s">
        <v>824</v>
      </c>
      <c r="C2479" s="2" t="s">
        <v>6587</v>
      </c>
      <c r="D2479" s="4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8" t="s">
        <v>8322</v>
      </c>
      <c r="P2479" t="s">
        <v>8326</v>
      </c>
      <c r="Q2479">
        <f t="shared" si="38"/>
        <v>2012</v>
      </c>
      <c r="R2479" s="6">
        <f>(((J2479/60)/60)/24)+DATE(1970,1,1)</f>
        <v>41088.691493055558</v>
      </c>
    </row>
    <row r="2480" spans="1:18" ht="60" x14ac:dyDescent="0.25">
      <c r="A2480">
        <v>2478</v>
      </c>
      <c r="B2480" s="2" t="s">
        <v>2478</v>
      </c>
      <c r="C2480" s="2" t="s">
        <v>6588</v>
      </c>
      <c r="D2480" s="4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8" t="s">
        <v>8322</v>
      </c>
      <c r="P2480" t="s">
        <v>8326</v>
      </c>
      <c r="Q2480">
        <f t="shared" si="38"/>
        <v>2012</v>
      </c>
      <c r="R2480" s="6">
        <f>(((J2480/60)/60)/24)+DATE(1970,1,1)</f>
        <v>41257.950381944444</v>
      </c>
    </row>
    <row r="2481" spans="1:18" ht="45" x14ac:dyDescent="0.25">
      <c r="A2481">
        <v>2479</v>
      </c>
      <c r="B2481" s="2" t="s">
        <v>2479</v>
      </c>
      <c r="C2481" s="2" t="s">
        <v>6589</v>
      </c>
      <c r="D2481" s="4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8" t="s">
        <v>8322</v>
      </c>
      <c r="P2481" t="s">
        <v>8326</v>
      </c>
      <c r="Q2481">
        <f t="shared" si="38"/>
        <v>2012</v>
      </c>
      <c r="R2481" s="6">
        <f>(((J2481/60)/60)/24)+DATE(1970,1,1)</f>
        <v>41107.726782407408</v>
      </c>
    </row>
    <row r="2482" spans="1:18" ht="60" x14ac:dyDescent="0.25">
      <c r="A2482">
        <v>2480</v>
      </c>
      <c r="B2482" s="2" t="s">
        <v>2480</v>
      </c>
      <c r="C2482" s="2" t="s">
        <v>6590</v>
      </c>
      <c r="D2482" s="4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8" t="s">
        <v>8322</v>
      </c>
      <c r="P2482" t="s">
        <v>8326</v>
      </c>
      <c r="Q2482">
        <f t="shared" si="38"/>
        <v>2015</v>
      </c>
      <c r="R2482" s="6">
        <f>(((J2482/60)/60)/24)+DATE(1970,1,1)</f>
        <v>42227.936157407406</v>
      </c>
    </row>
    <row r="2483" spans="1:18" ht="60" x14ac:dyDescent="0.25">
      <c r="A2483">
        <v>2481</v>
      </c>
      <c r="B2483" s="2" t="s">
        <v>2481</v>
      </c>
      <c r="C2483" s="2" t="s">
        <v>6591</v>
      </c>
      <c r="D2483" s="4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8" t="s">
        <v>8322</v>
      </c>
      <c r="P2483" t="s">
        <v>8326</v>
      </c>
      <c r="Q2483">
        <f t="shared" si="38"/>
        <v>2012</v>
      </c>
      <c r="R2483" s="6">
        <f>(((J2483/60)/60)/24)+DATE(1970,1,1)</f>
        <v>40999.645925925928</v>
      </c>
    </row>
    <row r="2484" spans="1:18" ht="60" x14ac:dyDescent="0.25">
      <c r="A2484">
        <v>2482</v>
      </c>
      <c r="B2484" s="2" t="s">
        <v>2482</v>
      </c>
      <c r="C2484" s="2" t="s">
        <v>6592</v>
      </c>
      <c r="D2484" s="4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8" t="s">
        <v>8322</v>
      </c>
      <c r="P2484" t="s">
        <v>8326</v>
      </c>
      <c r="Q2484">
        <f t="shared" si="38"/>
        <v>2011</v>
      </c>
      <c r="R2484" s="6">
        <f>(((J2484/60)/60)/24)+DATE(1970,1,1)</f>
        <v>40711.782210648147</v>
      </c>
    </row>
    <row r="2485" spans="1:18" ht="45" x14ac:dyDescent="0.25">
      <c r="A2485">
        <v>2483</v>
      </c>
      <c r="B2485" s="2" t="s">
        <v>2483</v>
      </c>
      <c r="C2485" s="2" t="s">
        <v>6593</v>
      </c>
      <c r="D2485" s="4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8" t="s">
        <v>8322</v>
      </c>
      <c r="P2485" t="s">
        <v>8326</v>
      </c>
      <c r="Q2485">
        <f t="shared" si="38"/>
        <v>2012</v>
      </c>
      <c r="R2485" s="6">
        <f>(((J2485/60)/60)/24)+DATE(1970,1,1)</f>
        <v>40970.750034722223</v>
      </c>
    </row>
    <row r="2486" spans="1:18" ht="60" x14ac:dyDescent="0.25">
      <c r="A2486">
        <v>2484</v>
      </c>
      <c r="B2486" s="2" t="s">
        <v>2484</v>
      </c>
      <c r="C2486" s="2" t="s">
        <v>6594</v>
      </c>
      <c r="D2486" s="4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8" t="s">
        <v>8322</v>
      </c>
      <c r="P2486" t="s">
        <v>8326</v>
      </c>
      <c r="Q2486">
        <f t="shared" si="38"/>
        <v>2011</v>
      </c>
      <c r="R2486" s="6">
        <f>(((J2486/60)/60)/24)+DATE(1970,1,1)</f>
        <v>40771.916701388887</v>
      </c>
    </row>
    <row r="2487" spans="1:18" ht="60" x14ac:dyDescent="0.25">
      <c r="A2487">
        <v>2485</v>
      </c>
      <c r="B2487" s="2" t="s">
        <v>2485</v>
      </c>
      <c r="C2487" s="2" t="s">
        <v>6595</v>
      </c>
      <c r="D2487" s="4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8" t="s">
        <v>8322</v>
      </c>
      <c r="P2487" t="s">
        <v>8326</v>
      </c>
      <c r="Q2487">
        <f t="shared" si="38"/>
        <v>2011</v>
      </c>
      <c r="R2487" s="6">
        <f>(((J2487/60)/60)/24)+DATE(1970,1,1)</f>
        <v>40793.998599537037</v>
      </c>
    </row>
    <row r="2488" spans="1:18" ht="60" x14ac:dyDescent="0.25">
      <c r="A2488">
        <v>2486</v>
      </c>
      <c r="B2488" s="2" t="s">
        <v>2486</v>
      </c>
      <c r="C2488" s="2" t="s">
        <v>6596</v>
      </c>
      <c r="D2488" s="4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8" t="s">
        <v>8322</v>
      </c>
      <c r="P2488" t="s">
        <v>8326</v>
      </c>
      <c r="Q2488">
        <f t="shared" si="38"/>
        <v>2012</v>
      </c>
      <c r="R2488" s="6">
        <f>(((J2488/60)/60)/24)+DATE(1970,1,1)</f>
        <v>40991.708055555559</v>
      </c>
    </row>
    <row r="2489" spans="1:18" ht="45" x14ac:dyDescent="0.25">
      <c r="A2489">
        <v>2487</v>
      </c>
      <c r="B2489" s="2" t="s">
        <v>2487</v>
      </c>
      <c r="C2489" s="2" t="s">
        <v>6597</v>
      </c>
      <c r="D2489" s="4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8" t="s">
        <v>8322</v>
      </c>
      <c r="P2489" t="s">
        <v>8326</v>
      </c>
      <c r="Q2489">
        <f t="shared" si="38"/>
        <v>2012</v>
      </c>
      <c r="R2489" s="6">
        <f>(((J2489/60)/60)/24)+DATE(1970,1,1)</f>
        <v>41026.083298611113</v>
      </c>
    </row>
    <row r="2490" spans="1:18" ht="60" x14ac:dyDescent="0.25">
      <c r="A2490">
        <v>2488</v>
      </c>
      <c r="B2490" s="2" t="s">
        <v>2488</v>
      </c>
      <c r="C2490" s="2" t="s">
        <v>6598</v>
      </c>
      <c r="D2490" s="4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8" t="s">
        <v>8322</v>
      </c>
      <c r="P2490" t="s">
        <v>8326</v>
      </c>
      <c r="Q2490">
        <f t="shared" si="38"/>
        <v>2011</v>
      </c>
      <c r="R2490" s="6">
        <f>(((J2490/60)/60)/24)+DATE(1970,1,1)</f>
        <v>40833.633194444446</v>
      </c>
    </row>
    <row r="2491" spans="1:18" ht="60" x14ac:dyDescent="0.25">
      <c r="A2491">
        <v>2489</v>
      </c>
      <c r="B2491" s="2" t="s">
        <v>2489</v>
      </c>
      <c r="C2491" s="2" t="s">
        <v>6599</v>
      </c>
      <c r="D2491" s="4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8" t="s">
        <v>8322</v>
      </c>
      <c r="P2491" t="s">
        <v>8326</v>
      </c>
      <c r="Q2491">
        <f t="shared" si="38"/>
        <v>2013</v>
      </c>
      <c r="R2491" s="6">
        <f>(((J2491/60)/60)/24)+DATE(1970,1,1)</f>
        <v>41373.690266203703</v>
      </c>
    </row>
    <row r="2492" spans="1:18" ht="45" x14ac:dyDescent="0.25">
      <c r="A2492">
        <v>2490</v>
      </c>
      <c r="B2492" s="2" t="s">
        <v>2490</v>
      </c>
      <c r="C2492" s="2" t="s">
        <v>6600</v>
      </c>
      <c r="D2492" s="4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8" t="s">
        <v>8322</v>
      </c>
      <c r="P2492" t="s">
        <v>8326</v>
      </c>
      <c r="Q2492">
        <f t="shared" si="38"/>
        <v>2012</v>
      </c>
      <c r="R2492" s="6">
        <f>(((J2492/60)/60)/24)+DATE(1970,1,1)</f>
        <v>41023.227731481478</v>
      </c>
    </row>
    <row r="2493" spans="1:18" ht="60" x14ac:dyDescent="0.25">
      <c r="A2493">
        <v>2491</v>
      </c>
      <c r="B2493" s="2" t="s">
        <v>2491</v>
      </c>
      <c r="C2493" s="2" t="s">
        <v>6601</v>
      </c>
      <c r="D2493" s="4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8" t="s">
        <v>8322</v>
      </c>
      <c r="P2493" t="s">
        <v>8326</v>
      </c>
      <c r="Q2493">
        <f t="shared" si="38"/>
        <v>2010</v>
      </c>
      <c r="R2493" s="6">
        <f>(((J2493/60)/60)/24)+DATE(1970,1,1)</f>
        <v>40542.839282407411</v>
      </c>
    </row>
    <row r="2494" spans="1:18" ht="30" x14ac:dyDescent="0.25">
      <c r="A2494">
        <v>2492</v>
      </c>
      <c r="B2494" s="2" t="s">
        <v>2492</v>
      </c>
      <c r="C2494" s="2" t="s">
        <v>6602</v>
      </c>
      <c r="D2494" s="4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8" t="s">
        <v>8322</v>
      </c>
      <c r="P2494" t="s">
        <v>8326</v>
      </c>
      <c r="Q2494">
        <f t="shared" si="38"/>
        <v>2012</v>
      </c>
      <c r="R2494" s="6">
        <f>(((J2494/60)/60)/24)+DATE(1970,1,1)</f>
        <v>41024.985972222225</v>
      </c>
    </row>
    <row r="2495" spans="1:18" ht="60" x14ac:dyDescent="0.25">
      <c r="A2495">
        <v>2493</v>
      </c>
      <c r="B2495" s="2" t="s">
        <v>2493</v>
      </c>
      <c r="C2495" s="2" t="s">
        <v>6603</v>
      </c>
      <c r="D2495" s="4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8" t="s">
        <v>8322</v>
      </c>
      <c r="P2495" t="s">
        <v>8326</v>
      </c>
      <c r="Q2495">
        <f t="shared" si="38"/>
        <v>2013</v>
      </c>
      <c r="R2495" s="6">
        <f>(((J2495/60)/60)/24)+DATE(1970,1,1)</f>
        <v>41348.168287037035</v>
      </c>
    </row>
    <row r="2496" spans="1:18" ht="45" x14ac:dyDescent="0.25">
      <c r="A2496">
        <v>2494</v>
      </c>
      <c r="B2496" s="2" t="s">
        <v>2494</v>
      </c>
      <c r="C2496" s="2" t="s">
        <v>6604</v>
      </c>
      <c r="D2496" s="4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8" t="s">
        <v>8322</v>
      </c>
      <c r="P2496" t="s">
        <v>8326</v>
      </c>
      <c r="Q2496">
        <f t="shared" si="38"/>
        <v>2012</v>
      </c>
      <c r="R2496" s="6">
        <f>(((J2496/60)/60)/24)+DATE(1970,1,1)</f>
        <v>41022.645185185182</v>
      </c>
    </row>
    <row r="2497" spans="1:18" ht="45" x14ac:dyDescent="0.25">
      <c r="A2497">
        <v>2495</v>
      </c>
      <c r="B2497" s="2" t="s">
        <v>2495</v>
      </c>
      <c r="C2497" s="2" t="s">
        <v>6605</v>
      </c>
      <c r="D2497" s="4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8" t="s">
        <v>8322</v>
      </c>
      <c r="P2497" t="s">
        <v>8326</v>
      </c>
      <c r="Q2497">
        <f t="shared" si="38"/>
        <v>2012</v>
      </c>
      <c r="R2497" s="6">
        <f>(((J2497/60)/60)/24)+DATE(1970,1,1)</f>
        <v>41036.946469907409</v>
      </c>
    </row>
    <row r="2498" spans="1:18" ht="30" x14ac:dyDescent="0.25">
      <c r="A2498">
        <v>2496</v>
      </c>
      <c r="B2498" s="2" t="s">
        <v>2496</v>
      </c>
      <c r="C2498" s="2" t="s">
        <v>6606</v>
      </c>
      <c r="D2498" s="4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8" t="s">
        <v>8322</v>
      </c>
      <c r="P2498" t="s">
        <v>8326</v>
      </c>
      <c r="Q2498">
        <f t="shared" si="38"/>
        <v>2013</v>
      </c>
      <c r="R2498" s="6">
        <f>(((J2498/60)/60)/24)+DATE(1970,1,1)</f>
        <v>41327.996435185189</v>
      </c>
    </row>
    <row r="2499" spans="1:18" ht="45" x14ac:dyDescent="0.25">
      <c r="A2499">
        <v>2497</v>
      </c>
      <c r="B2499" s="2" t="s">
        <v>2497</v>
      </c>
      <c r="C2499" s="2" t="s">
        <v>6607</v>
      </c>
      <c r="D2499" s="4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8" t="s">
        <v>8322</v>
      </c>
      <c r="P2499" t="s">
        <v>8326</v>
      </c>
      <c r="Q2499">
        <f t="shared" ref="Q2499:Q2562" si="39">YEAR(R2499)</f>
        <v>2011</v>
      </c>
      <c r="R2499" s="6">
        <f>(((J2499/60)/60)/24)+DATE(1970,1,1)</f>
        <v>40730.878912037035</v>
      </c>
    </row>
    <row r="2500" spans="1:18" ht="45" x14ac:dyDescent="0.25">
      <c r="A2500">
        <v>2498</v>
      </c>
      <c r="B2500" s="2" t="s">
        <v>2498</v>
      </c>
      <c r="C2500" s="2" t="s">
        <v>6608</v>
      </c>
      <c r="D2500" s="4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8" t="s">
        <v>8322</v>
      </c>
      <c r="P2500" t="s">
        <v>8326</v>
      </c>
      <c r="Q2500">
        <f t="shared" si="39"/>
        <v>2015</v>
      </c>
      <c r="R2500" s="6">
        <f>(((J2500/60)/60)/24)+DATE(1970,1,1)</f>
        <v>42017.967442129629</v>
      </c>
    </row>
    <row r="2501" spans="1:18" ht="60" x14ac:dyDescent="0.25">
      <c r="A2501">
        <v>2499</v>
      </c>
      <c r="B2501" s="2" t="s">
        <v>2499</v>
      </c>
      <c r="C2501" s="2" t="s">
        <v>6609</v>
      </c>
      <c r="D2501" s="4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8" t="s">
        <v>8322</v>
      </c>
      <c r="P2501" t="s">
        <v>8326</v>
      </c>
      <c r="Q2501">
        <f t="shared" si="39"/>
        <v>2012</v>
      </c>
      <c r="R2501" s="6">
        <f>(((J2501/60)/60)/24)+DATE(1970,1,1)</f>
        <v>41226.648576388885</v>
      </c>
    </row>
    <row r="2502" spans="1:18" ht="45" x14ac:dyDescent="0.25">
      <c r="A2502">
        <v>2500</v>
      </c>
      <c r="B2502" s="2" t="s">
        <v>2500</v>
      </c>
      <c r="C2502" s="2" t="s">
        <v>6610</v>
      </c>
      <c r="D2502" s="4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8" t="s">
        <v>8322</v>
      </c>
      <c r="P2502" t="s">
        <v>8326</v>
      </c>
      <c r="Q2502">
        <f t="shared" si="39"/>
        <v>2012</v>
      </c>
      <c r="R2502" s="6">
        <f>(((J2502/60)/60)/24)+DATE(1970,1,1)</f>
        <v>41053.772858796299</v>
      </c>
    </row>
    <row r="2503" spans="1:18" ht="60" x14ac:dyDescent="0.25">
      <c r="A2503">
        <v>2501</v>
      </c>
      <c r="B2503" s="2" t="s">
        <v>2501</v>
      </c>
      <c r="C2503" s="2" t="s">
        <v>6611</v>
      </c>
      <c r="D2503" s="4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8" t="s">
        <v>8333</v>
      </c>
      <c r="P2503" t="s">
        <v>8350</v>
      </c>
      <c r="Q2503">
        <f t="shared" si="39"/>
        <v>2015</v>
      </c>
      <c r="R2503" s="6">
        <f>(((J2503/60)/60)/24)+DATE(1970,1,1)</f>
        <v>42244.776666666665</v>
      </c>
    </row>
    <row r="2504" spans="1:18" ht="60" x14ac:dyDescent="0.25">
      <c r="A2504">
        <v>2502</v>
      </c>
      <c r="B2504" s="2" t="s">
        <v>2502</v>
      </c>
      <c r="C2504" s="2" t="s">
        <v>6612</v>
      </c>
      <c r="D2504" s="4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8" t="s">
        <v>8333</v>
      </c>
      <c r="P2504" t="s">
        <v>8350</v>
      </c>
      <c r="Q2504">
        <f t="shared" si="39"/>
        <v>2014</v>
      </c>
      <c r="R2504" s="6">
        <f>(((J2504/60)/60)/24)+DATE(1970,1,1)</f>
        <v>41858.825439814813</v>
      </c>
    </row>
    <row r="2505" spans="1:18" ht="60" x14ac:dyDescent="0.25">
      <c r="A2505">
        <v>2503</v>
      </c>
      <c r="B2505" s="2" t="s">
        <v>2503</v>
      </c>
      <c r="C2505" s="2" t="s">
        <v>6613</v>
      </c>
      <c r="D2505" s="4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8" t="s">
        <v>8333</v>
      </c>
      <c r="P2505" t="s">
        <v>8350</v>
      </c>
      <c r="Q2505">
        <f t="shared" si="39"/>
        <v>2016</v>
      </c>
      <c r="R2505" s="6">
        <f>(((J2505/60)/60)/24)+DATE(1970,1,1)</f>
        <v>42498.899398148147</v>
      </c>
    </row>
    <row r="2506" spans="1:18" ht="45" x14ac:dyDescent="0.25">
      <c r="A2506">
        <v>2504</v>
      </c>
      <c r="B2506" s="2" t="s">
        <v>2504</v>
      </c>
      <c r="C2506" s="2" t="s">
        <v>6614</v>
      </c>
      <c r="D2506" s="4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8" t="s">
        <v>8333</v>
      </c>
      <c r="P2506" t="s">
        <v>8350</v>
      </c>
      <c r="Q2506">
        <f t="shared" si="39"/>
        <v>2014</v>
      </c>
      <c r="R2506" s="6">
        <f>(((J2506/60)/60)/24)+DATE(1970,1,1)</f>
        <v>41928.015439814815</v>
      </c>
    </row>
    <row r="2507" spans="1:18" ht="60" x14ac:dyDescent="0.25">
      <c r="A2507">
        <v>2505</v>
      </c>
      <c r="B2507" s="2" t="s">
        <v>2505</v>
      </c>
      <c r="C2507" s="2" t="s">
        <v>6615</v>
      </c>
      <c r="D2507" s="4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8" t="s">
        <v>8333</v>
      </c>
      <c r="P2507" t="s">
        <v>8350</v>
      </c>
      <c r="Q2507">
        <f t="shared" si="39"/>
        <v>2015</v>
      </c>
      <c r="R2507" s="6">
        <f>(((J2507/60)/60)/24)+DATE(1970,1,1)</f>
        <v>42047.05574074074</v>
      </c>
    </row>
    <row r="2508" spans="1:18" ht="60" x14ac:dyDescent="0.25">
      <c r="A2508">
        <v>2506</v>
      </c>
      <c r="B2508" s="2" t="s">
        <v>2506</v>
      </c>
      <c r="C2508" s="2" t="s">
        <v>6616</v>
      </c>
      <c r="D2508" s="4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8" t="s">
        <v>8333</v>
      </c>
      <c r="P2508" t="s">
        <v>8350</v>
      </c>
      <c r="Q2508">
        <f t="shared" si="39"/>
        <v>2015</v>
      </c>
      <c r="R2508" s="6">
        <f>(((J2508/60)/60)/24)+DATE(1970,1,1)</f>
        <v>42258.297094907408</v>
      </c>
    </row>
    <row r="2509" spans="1:18" x14ac:dyDescent="0.25">
      <c r="A2509">
        <v>2507</v>
      </c>
      <c r="B2509" s="2" t="s">
        <v>2507</v>
      </c>
      <c r="C2509" s="2" t="s">
        <v>6617</v>
      </c>
      <c r="D2509" s="4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8" t="s">
        <v>8333</v>
      </c>
      <c r="P2509" t="s">
        <v>8350</v>
      </c>
      <c r="Q2509">
        <f t="shared" si="39"/>
        <v>2015</v>
      </c>
      <c r="R2509" s="6">
        <f>(((J2509/60)/60)/24)+DATE(1970,1,1)</f>
        <v>42105.072962962964</v>
      </c>
    </row>
    <row r="2510" spans="1:18" ht="60" x14ac:dyDescent="0.25">
      <c r="A2510">
        <v>2508</v>
      </c>
      <c r="B2510" s="2" t="s">
        <v>2508</v>
      </c>
      <c r="C2510" s="2" t="s">
        <v>6618</v>
      </c>
      <c r="D2510" s="4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8" t="s">
        <v>8333</v>
      </c>
      <c r="P2510" t="s">
        <v>8350</v>
      </c>
      <c r="Q2510">
        <f t="shared" si="39"/>
        <v>2014</v>
      </c>
      <c r="R2510" s="6">
        <f>(((J2510/60)/60)/24)+DATE(1970,1,1)</f>
        <v>41835.951782407406</v>
      </c>
    </row>
    <row r="2511" spans="1:18" ht="60" x14ac:dyDescent="0.25">
      <c r="A2511">
        <v>2509</v>
      </c>
      <c r="B2511" s="2" t="s">
        <v>2509</v>
      </c>
      <c r="C2511" s="2" t="s">
        <v>6619</v>
      </c>
      <c r="D2511" s="4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8" t="s">
        <v>8333</v>
      </c>
      <c r="P2511" t="s">
        <v>8350</v>
      </c>
      <c r="Q2511">
        <f t="shared" si="39"/>
        <v>2015</v>
      </c>
      <c r="R2511" s="6">
        <f>(((J2511/60)/60)/24)+DATE(1970,1,1)</f>
        <v>42058.809594907405</v>
      </c>
    </row>
    <row r="2512" spans="1:18" ht="60" x14ac:dyDescent="0.25">
      <c r="A2512">
        <v>2510</v>
      </c>
      <c r="B2512" s="2" t="s">
        <v>2510</v>
      </c>
      <c r="C2512" s="2" t="s">
        <v>6620</v>
      </c>
      <c r="D2512" s="4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8" t="s">
        <v>8333</v>
      </c>
      <c r="P2512" t="s">
        <v>8350</v>
      </c>
      <c r="Q2512">
        <f t="shared" si="39"/>
        <v>2015</v>
      </c>
      <c r="R2512" s="6">
        <f>(((J2512/60)/60)/24)+DATE(1970,1,1)</f>
        <v>42078.997361111105</v>
      </c>
    </row>
    <row r="2513" spans="1:18" ht="45" x14ac:dyDescent="0.25">
      <c r="A2513">
        <v>2511</v>
      </c>
      <c r="B2513" s="2" t="s">
        <v>2511</v>
      </c>
      <c r="C2513" s="2" t="s">
        <v>6621</v>
      </c>
      <c r="D2513" s="4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8" t="s">
        <v>8333</v>
      </c>
      <c r="P2513" t="s">
        <v>8350</v>
      </c>
      <c r="Q2513">
        <f t="shared" si="39"/>
        <v>2016</v>
      </c>
      <c r="R2513" s="6">
        <f>(((J2513/60)/60)/24)+DATE(1970,1,1)</f>
        <v>42371.446909722217</v>
      </c>
    </row>
    <row r="2514" spans="1:18" ht="45" x14ac:dyDescent="0.25">
      <c r="A2514">
        <v>2512</v>
      </c>
      <c r="B2514" s="2" t="s">
        <v>2512</v>
      </c>
      <c r="C2514" s="2" t="s">
        <v>6622</v>
      </c>
      <c r="D2514" s="4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8" t="s">
        <v>8333</v>
      </c>
      <c r="P2514" t="s">
        <v>8350</v>
      </c>
      <c r="Q2514">
        <f t="shared" si="39"/>
        <v>2014</v>
      </c>
      <c r="R2514" s="6">
        <f>(((J2514/60)/60)/24)+DATE(1970,1,1)</f>
        <v>41971.876863425925</v>
      </c>
    </row>
    <row r="2515" spans="1:18" ht="60" x14ac:dyDescent="0.25">
      <c r="A2515">
        <v>2513</v>
      </c>
      <c r="B2515" s="2" t="s">
        <v>2513</v>
      </c>
      <c r="C2515" s="2" t="s">
        <v>6623</v>
      </c>
      <c r="D2515" s="4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8" t="s">
        <v>8333</v>
      </c>
      <c r="P2515" t="s">
        <v>8350</v>
      </c>
      <c r="Q2515">
        <f t="shared" si="39"/>
        <v>2016</v>
      </c>
      <c r="R2515" s="6">
        <f>(((J2515/60)/60)/24)+DATE(1970,1,1)</f>
        <v>42732.00681712963</v>
      </c>
    </row>
    <row r="2516" spans="1:18" ht="60" x14ac:dyDescent="0.25">
      <c r="A2516">
        <v>2514</v>
      </c>
      <c r="B2516" s="2" t="s">
        <v>2514</v>
      </c>
      <c r="C2516" s="2" t="s">
        <v>6624</v>
      </c>
      <c r="D2516" s="4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8" t="s">
        <v>8333</v>
      </c>
      <c r="P2516" t="s">
        <v>8350</v>
      </c>
      <c r="Q2516">
        <f t="shared" si="39"/>
        <v>2014</v>
      </c>
      <c r="R2516" s="6">
        <f>(((J2516/60)/60)/24)+DATE(1970,1,1)</f>
        <v>41854.389780092592</v>
      </c>
    </row>
    <row r="2517" spans="1:18" ht="60" x14ac:dyDescent="0.25">
      <c r="A2517">
        <v>2515</v>
      </c>
      <c r="B2517" s="2" t="s">
        <v>2515</v>
      </c>
      <c r="C2517" s="2" t="s">
        <v>6625</v>
      </c>
      <c r="D2517" s="4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8" t="s">
        <v>8333</v>
      </c>
      <c r="P2517" t="s">
        <v>8350</v>
      </c>
      <c r="Q2517">
        <f t="shared" si="39"/>
        <v>2015</v>
      </c>
      <c r="R2517" s="6">
        <f>(((J2517/60)/60)/24)+DATE(1970,1,1)</f>
        <v>42027.839733796296</v>
      </c>
    </row>
    <row r="2518" spans="1:18" ht="60" x14ac:dyDescent="0.25">
      <c r="A2518">
        <v>2516</v>
      </c>
      <c r="B2518" s="2" t="s">
        <v>2516</v>
      </c>
      <c r="C2518" s="2" t="s">
        <v>6626</v>
      </c>
      <c r="D2518" s="4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8" t="s">
        <v>8333</v>
      </c>
      <c r="P2518" t="s">
        <v>8350</v>
      </c>
      <c r="Q2518">
        <f t="shared" si="39"/>
        <v>2014</v>
      </c>
      <c r="R2518" s="6">
        <f>(((J2518/60)/60)/24)+DATE(1970,1,1)</f>
        <v>41942.653379629628</v>
      </c>
    </row>
    <row r="2519" spans="1:18" ht="60" x14ac:dyDescent="0.25">
      <c r="A2519">
        <v>2517</v>
      </c>
      <c r="B2519" s="2" t="s">
        <v>2517</v>
      </c>
      <c r="C2519" s="2" t="s">
        <v>6627</v>
      </c>
      <c r="D2519" s="4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8" t="s">
        <v>8333</v>
      </c>
      <c r="P2519" t="s">
        <v>8350</v>
      </c>
      <c r="Q2519">
        <f t="shared" si="39"/>
        <v>2015</v>
      </c>
      <c r="R2519" s="6">
        <f>(((J2519/60)/60)/24)+DATE(1970,1,1)</f>
        <v>42052.802430555559</v>
      </c>
    </row>
    <row r="2520" spans="1:18" ht="45" x14ac:dyDescent="0.25">
      <c r="A2520">
        <v>2518</v>
      </c>
      <c r="B2520" s="2" t="s">
        <v>2518</v>
      </c>
      <c r="C2520" s="2" t="s">
        <v>6628</v>
      </c>
      <c r="D2520" s="4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8" t="s">
        <v>8333</v>
      </c>
      <c r="P2520" t="s">
        <v>8350</v>
      </c>
      <c r="Q2520">
        <f t="shared" si="39"/>
        <v>2014</v>
      </c>
      <c r="R2520" s="6">
        <f>(((J2520/60)/60)/24)+DATE(1970,1,1)</f>
        <v>41926.680879629632</v>
      </c>
    </row>
    <row r="2521" spans="1:18" ht="45" x14ac:dyDescent="0.25">
      <c r="A2521">
        <v>2519</v>
      </c>
      <c r="B2521" s="2" t="s">
        <v>2519</v>
      </c>
      <c r="C2521" s="2" t="s">
        <v>6629</v>
      </c>
      <c r="D2521" s="4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8" t="s">
        <v>8333</v>
      </c>
      <c r="P2521" t="s">
        <v>8350</v>
      </c>
      <c r="Q2521">
        <f t="shared" si="39"/>
        <v>2014</v>
      </c>
      <c r="R2521" s="6">
        <f>(((J2521/60)/60)/24)+DATE(1970,1,1)</f>
        <v>41809.155138888891</v>
      </c>
    </row>
    <row r="2522" spans="1:18" ht="60" x14ac:dyDescent="0.25">
      <c r="A2522">
        <v>2520</v>
      </c>
      <c r="B2522" s="2" t="s">
        <v>2520</v>
      </c>
      <c r="C2522" s="2" t="s">
        <v>6630</v>
      </c>
      <c r="D2522" s="4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8" t="s">
        <v>8333</v>
      </c>
      <c r="P2522" t="s">
        <v>8350</v>
      </c>
      <c r="Q2522">
        <f t="shared" si="39"/>
        <v>2016</v>
      </c>
      <c r="R2522" s="6">
        <f>(((J2522/60)/60)/24)+DATE(1970,1,1)</f>
        <v>42612.600520833337</v>
      </c>
    </row>
    <row r="2523" spans="1:18" ht="60" x14ac:dyDescent="0.25">
      <c r="A2523">
        <v>2521</v>
      </c>
      <c r="B2523" s="2" t="s">
        <v>2521</v>
      </c>
      <c r="C2523" s="2" t="s">
        <v>6631</v>
      </c>
      <c r="D2523" s="4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8" t="s">
        <v>8322</v>
      </c>
      <c r="P2523" t="s">
        <v>8351</v>
      </c>
      <c r="Q2523">
        <f t="shared" si="39"/>
        <v>2015</v>
      </c>
      <c r="R2523" s="6">
        <f>(((J2523/60)/60)/24)+DATE(1970,1,1)</f>
        <v>42269.967835648145</v>
      </c>
    </row>
    <row r="2524" spans="1:18" ht="60" x14ac:dyDescent="0.25">
      <c r="A2524">
        <v>2522</v>
      </c>
      <c r="B2524" s="2" t="s">
        <v>2522</v>
      </c>
      <c r="C2524" s="2" t="s">
        <v>6632</v>
      </c>
      <c r="D2524" s="4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8" t="s">
        <v>8322</v>
      </c>
      <c r="P2524" t="s">
        <v>8351</v>
      </c>
      <c r="Q2524">
        <f t="shared" si="39"/>
        <v>2016</v>
      </c>
      <c r="R2524" s="6">
        <f>(((J2524/60)/60)/24)+DATE(1970,1,1)</f>
        <v>42460.573611111111</v>
      </c>
    </row>
    <row r="2525" spans="1:18" ht="45" x14ac:dyDescent="0.25">
      <c r="A2525">
        <v>2523</v>
      </c>
      <c r="B2525" s="2" t="s">
        <v>2523</v>
      </c>
      <c r="C2525" s="2" t="s">
        <v>6633</v>
      </c>
      <c r="D2525" s="4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8" t="s">
        <v>8322</v>
      </c>
      <c r="P2525" t="s">
        <v>8351</v>
      </c>
      <c r="Q2525">
        <f t="shared" si="39"/>
        <v>2014</v>
      </c>
      <c r="R2525" s="6">
        <f>(((J2525/60)/60)/24)+DATE(1970,1,1)</f>
        <v>41930.975601851853</v>
      </c>
    </row>
    <row r="2526" spans="1:18" ht="45" x14ac:dyDescent="0.25">
      <c r="A2526">
        <v>2524</v>
      </c>
      <c r="B2526" s="2" t="s">
        <v>2524</v>
      </c>
      <c r="C2526" s="2" t="s">
        <v>6634</v>
      </c>
      <c r="D2526" s="4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8" t="s">
        <v>8322</v>
      </c>
      <c r="P2526" t="s">
        <v>8351</v>
      </c>
      <c r="Q2526">
        <f t="shared" si="39"/>
        <v>2014</v>
      </c>
      <c r="R2526" s="6">
        <f>(((J2526/60)/60)/24)+DATE(1970,1,1)</f>
        <v>41961.807372685187</v>
      </c>
    </row>
    <row r="2527" spans="1:18" ht="45" x14ac:dyDescent="0.25">
      <c r="A2527">
        <v>2525</v>
      </c>
      <c r="B2527" s="2" t="s">
        <v>2525</v>
      </c>
      <c r="C2527" s="2" t="s">
        <v>6635</v>
      </c>
      <c r="D2527" s="4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8" t="s">
        <v>8322</v>
      </c>
      <c r="P2527" t="s">
        <v>8351</v>
      </c>
      <c r="Q2527">
        <f t="shared" si="39"/>
        <v>2012</v>
      </c>
      <c r="R2527" s="6">
        <f>(((J2527/60)/60)/24)+DATE(1970,1,1)</f>
        <v>41058.844571759262</v>
      </c>
    </row>
    <row r="2528" spans="1:18" ht="45" x14ac:dyDescent="0.25">
      <c r="A2528">
        <v>2526</v>
      </c>
      <c r="B2528" s="2" t="s">
        <v>2526</v>
      </c>
      <c r="C2528" s="2" t="s">
        <v>6636</v>
      </c>
      <c r="D2528" s="4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8" t="s">
        <v>8322</v>
      </c>
      <c r="P2528" t="s">
        <v>8351</v>
      </c>
      <c r="Q2528">
        <f t="shared" si="39"/>
        <v>2014</v>
      </c>
      <c r="R2528" s="6">
        <f>(((J2528/60)/60)/24)+DATE(1970,1,1)</f>
        <v>41953.091134259259</v>
      </c>
    </row>
    <row r="2529" spans="1:18" ht="45" x14ac:dyDescent="0.25">
      <c r="A2529">
        <v>2527</v>
      </c>
      <c r="B2529" s="2" t="s">
        <v>2527</v>
      </c>
      <c r="C2529" s="2" t="s">
        <v>6637</v>
      </c>
      <c r="D2529" s="4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8" t="s">
        <v>8322</v>
      </c>
      <c r="P2529" t="s">
        <v>8351</v>
      </c>
      <c r="Q2529">
        <f t="shared" si="39"/>
        <v>2013</v>
      </c>
      <c r="R2529" s="6">
        <f>(((J2529/60)/60)/24)+DATE(1970,1,1)</f>
        <v>41546.75105324074</v>
      </c>
    </row>
    <row r="2530" spans="1:18" ht="60" x14ac:dyDescent="0.25">
      <c r="A2530">
        <v>2528</v>
      </c>
      <c r="B2530" s="2" t="s">
        <v>2528</v>
      </c>
      <c r="C2530" s="2" t="s">
        <v>6638</v>
      </c>
      <c r="D2530" s="4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8" t="s">
        <v>8322</v>
      </c>
      <c r="P2530" t="s">
        <v>8351</v>
      </c>
      <c r="Q2530">
        <f t="shared" si="39"/>
        <v>2015</v>
      </c>
      <c r="R2530" s="6">
        <f>(((J2530/60)/60)/24)+DATE(1970,1,1)</f>
        <v>42217.834525462968</v>
      </c>
    </row>
    <row r="2531" spans="1:18" ht="30" x14ac:dyDescent="0.25">
      <c r="A2531">
        <v>2529</v>
      </c>
      <c r="B2531" s="2" t="s">
        <v>2529</v>
      </c>
      <c r="C2531" s="2" t="s">
        <v>6639</v>
      </c>
      <c r="D2531" s="4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8" t="s">
        <v>8322</v>
      </c>
      <c r="P2531" t="s">
        <v>8351</v>
      </c>
      <c r="Q2531">
        <f t="shared" si="39"/>
        <v>2012</v>
      </c>
      <c r="R2531" s="6">
        <f>(((J2531/60)/60)/24)+DATE(1970,1,1)</f>
        <v>40948.080729166664</v>
      </c>
    </row>
    <row r="2532" spans="1:18" ht="45" x14ac:dyDescent="0.25">
      <c r="A2532">
        <v>2530</v>
      </c>
      <c r="B2532" s="2" t="s">
        <v>2530</v>
      </c>
      <c r="C2532" s="2" t="s">
        <v>6640</v>
      </c>
      <c r="D2532" s="4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8" t="s">
        <v>8322</v>
      </c>
      <c r="P2532" t="s">
        <v>8351</v>
      </c>
      <c r="Q2532">
        <f t="shared" si="39"/>
        <v>2015</v>
      </c>
      <c r="R2532" s="6">
        <f>(((J2532/60)/60)/24)+DATE(1970,1,1)</f>
        <v>42081.864641203705</v>
      </c>
    </row>
    <row r="2533" spans="1:18" ht="60" x14ac:dyDescent="0.25">
      <c r="A2533">
        <v>2531</v>
      </c>
      <c r="B2533" s="2" t="s">
        <v>2531</v>
      </c>
      <c r="C2533" s="2" t="s">
        <v>6641</v>
      </c>
      <c r="D2533" s="4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8" t="s">
        <v>8322</v>
      </c>
      <c r="P2533" t="s">
        <v>8351</v>
      </c>
      <c r="Q2533">
        <f t="shared" si="39"/>
        <v>2015</v>
      </c>
      <c r="R2533" s="6">
        <f>(((J2533/60)/60)/24)+DATE(1970,1,1)</f>
        <v>42208.680023148147</v>
      </c>
    </row>
    <row r="2534" spans="1:18" ht="60" x14ac:dyDescent="0.25">
      <c r="A2534">
        <v>2532</v>
      </c>
      <c r="B2534" s="2" t="s">
        <v>2532</v>
      </c>
      <c r="C2534" s="2" t="s">
        <v>6642</v>
      </c>
      <c r="D2534" s="4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8" t="s">
        <v>8322</v>
      </c>
      <c r="P2534" t="s">
        <v>8351</v>
      </c>
      <c r="Q2534">
        <f t="shared" si="39"/>
        <v>2012</v>
      </c>
      <c r="R2534" s="6">
        <f>(((J2534/60)/60)/24)+DATE(1970,1,1)</f>
        <v>41107.849143518521</v>
      </c>
    </row>
    <row r="2535" spans="1:18" ht="60" x14ac:dyDescent="0.25">
      <c r="A2535">
        <v>2533</v>
      </c>
      <c r="B2535" s="2" t="s">
        <v>2533</v>
      </c>
      <c r="C2535" s="2" t="s">
        <v>6643</v>
      </c>
      <c r="D2535" s="4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8" t="s">
        <v>8322</v>
      </c>
      <c r="P2535" t="s">
        <v>8351</v>
      </c>
      <c r="Q2535">
        <f t="shared" si="39"/>
        <v>2013</v>
      </c>
      <c r="R2535" s="6">
        <f>(((J2535/60)/60)/24)+DATE(1970,1,1)</f>
        <v>41304.751284722224</v>
      </c>
    </row>
    <row r="2536" spans="1:18" ht="75" x14ac:dyDescent="0.25">
      <c r="A2536">
        <v>2534</v>
      </c>
      <c r="B2536" s="2" t="s">
        <v>2534</v>
      </c>
      <c r="C2536" s="2" t="s">
        <v>6644</v>
      </c>
      <c r="D2536" s="4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8" t="s">
        <v>8322</v>
      </c>
      <c r="P2536" t="s">
        <v>8351</v>
      </c>
      <c r="Q2536">
        <f t="shared" si="39"/>
        <v>2009</v>
      </c>
      <c r="R2536" s="6">
        <f>(((J2536/60)/60)/24)+DATE(1970,1,1)</f>
        <v>40127.700370370374</v>
      </c>
    </row>
    <row r="2537" spans="1:18" x14ac:dyDescent="0.25">
      <c r="A2537">
        <v>2535</v>
      </c>
      <c r="B2537" s="2" t="s">
        <v>2535</v>
      </c>
      <c r="C2537" s="2" t="s">
        <v>6645</v>
      </c>
      <c r="D2537" s="4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8" t="s">
        <v>8322</v>
      </c>
      <c r="P2537" t="s">
        <v>8351</v>
      </c>
      <c r="Q2537">
        <f t="shared" si="39"/>
        <v>2014</v>
      </c>
      <c r="R2537" s="6">
        <f>(((J2537/60)/60)/24)+DATE(1970,1,1)</f>
        <v>41943.791030092594</v>
      </c>
    </row>
    <row r="2538" spans="1:18" ht="60" x14ac:dyDescent="0.25">
      <c r="A2538">
        <v>2536</v>
      </c>
      <c r="B2538" s="2" t="s">
        <v>2536</v>
      </c>
      <c r="C2538" s="2" t="s">
        <v>6646</v>
      </c>
      <c r="D2538" s="4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8" t="s">
        <v>8322</v>
      </c>
      <c r="P2538" t="s">
        <v>8351</v>
      </c>
      <c r="Q2538">
        <f t="shared" si="39"/>
        <v>2013</v>
      </c>
      <c r="R2538" s="6">
        <f>(((J2538/60)/60)/24)+DATE(1970,1,1)</f>
        <v>41464.106087962966</v>
      </c>
    </row>
    <row r="2539" spans="1:18" ht="45" x14ac:dyDescent="0.25">
      <c r="A2539">
        <v>2537</v>
      </c>
      <c r="B2539" s="2" t="s">
        <v>2537</v>
      </c>
      <c r="C2539" s="2" t="s">
        <v>6647</v>
      </c>
      <c r="D2539" s="4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8" t="s">
        <v>8322</v>
      </c>
      <c r="P2539" t="s">
        <v>8351</v>
      </c>
      <c r="Q2539">
        <f t="shared" si="39"/>
        <v>2011</v>
      </c>
      <c r="R2539" s="6">
        <f>(((J2539/60)/60)/24)+DATE(1970,1,1)</f>
        <v>40696.648784722223</v>
      </c>
    </row>
    <row r="2540" spans="1:18" ht="45" x14ac:dyDescent="0.25">
      <c r="A2540">
        <v>2538</v>
      </c>
      <c r="B2540" s="2" t="s">
        <v>2538</v>
      </c>
      <c r="C2540" s="2" t="s">
        <v>6648</v>
      </c>
      <c r="D2540" s="4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8" t="s">
        <v>8322</v>
      </c>
      <c r="P2540" t="s">
        <v>8351</v>
      </c>
      <c r="Q2540">
        <f t="shared" si="39"/>
        <v>2013</v>
      </c>
      <c r="R2540" s="6">
        <f>(((J2540/60)/60)/24)+DATE(1970,1,1)</f>
        <v>41298.509965277779</v>
      </c>
    </row>
    <row r="2541" spans="1:18" ht="60" x14ac:dyDescent="0.25">
      <c r="A2541">
        <v>2539</v>
      </c>
      <c r="B2541" s="2" t="s">
        <v>2539</v>
      </c>
      <c r="C2541" s="2" t="s">
        <v>6649</v>
      </c>
      <c r="D2541" s="4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8" t="s">
        <v>8322</v>
      </c>
      <c r="P2541" t="s">
        <v>8351</v>
      </c>
      <c r="Q2541">
        <f t="shared" si="39"/>
        <v>2014</v>
      </c>
      <c r="R2541" s="6">
        <f>(((J2541/60)/60)/24)+DATE(1970,1,1)</f>
        <v>41977.902222222227</v>
      </c>
    </row>
    <row r="2542" spans="1:18" ht="60" x14ac:dyDescent="0.25">
      <c r="A2542">
        <v>2540</v>
      </c>
      <c r="B2542" s="2" t="s">
        <v>2540</v>
      </c>
      <c r="C2542" s="2" t="s">
        <v>6650</v>
      </c>
      <c r="D2542" s="4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8" t="s">
        <v>8322</v>
      </c>
      <c r="P2542" t="s">
        <v>8351</v>
      </c>
      <c r="Q2542">
        <f t="shared" si="39"/>
        <v>2011</v>
      </c>
      <c r="R2542" s="6">
        <f>(((J2542/60)/60)/24)+DATE(1970,1,1)</f>
        <v>40785.675011574072</v>
      </c>
    </row>
    <row r="2543" spans="1:18" ht="60" x14ac:dyDescent="0.25">
      <c r="A2543">
        <v>2541</v>
      </c>
      <c r="B2543" s="2" t="s">
        <v>2541</v>
      </c>
      <c r="C2543" s="2" t="s">
        <v>6651</v>
      </c>
      <c r="D2543" s="4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8" t="s">
        <v>8322</v>
      </c>
      <c r="P2543" t="s">
        <v>8351</v>
      </c>
      <c r="Q2543">
        <f t="shared" si="39"/>
        <v>2013</v>
      </c>
      <c r="R2543" s="6">
        <f>(((J2543/60)/60)/24)+DATE(1970,1,1)</f>
        <v>41483.449282407404</v>
      </c>
    </row>
    <row r="2544" spans="1:18" ht="45" x14ac:dyDescent="0.25">
      <c r="A2544">
        <v>2542</v>
      </c>
      <c r="B2544" s="2" t="s">
        <v>2542</v>
      </c>
      <c r="C2544" s="2" t="s">
        <v>6652</v>
      </c>
      <c r="D2544" s="4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8" t="s">
        <v>8322</v>
      </c>
      <c r="P2544" t="s">
        <v>8351</v>
      </c>
      <c r="Q2544">
        <f t="shared" si="39"/>
        <v>2013</v>
      </c>
      <c r="R2544" s="6">
        <f>(((J2544/60)/60)/24)+DATE(1970,1,1)</f>
        <v>41509.426585648151</v>
      </c>
    </row>
    <row r="2545" spans="1:18" ht="60" x14ac:dyDescent="0.25">
      <c r="A2545">
        <v>2543</v>
      </c>
      <c r="B2545" s="2" t="s">
        <v>2543</v>
      </c>
      <c r="C2545" s="2" t="s">
        <v>6653</v>
      </c>
      <c r="D2545" s="4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8" t="s">
        <v>8322</v>
      </c>
      <c r="P2545" t="s">
        <v>8351</v>
      </c>
      <c r="Q2545">
        <f t="shared" si="39"/>
        <v>2010</v>
      </c>
      <c r="R2545" s="6">
        <f>(((J2545/60)/60)/24)+DATE(1970,1,1)</f>
        <v>40514.107615740737</v>
      </c>
    </row>
    <row r="2546" spans="1:18" ht="45" x14ac:dyDescent="0.25">
      <c r="A2546">
        <v>2544</v>
      </c>
      <c r="B2546" s="2" t="s">
        <v>2544</v>
      </c>
      <c r="C2546" s="2" t="s">
        <v>6654</v>
      </c>
      <c r="D2546" s="4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8" t="s">
        <v>8322</v>
      </c>
      <c r="P2546" t="s">
        <v>8351</v>
      </c>
      <c r="Q2546">
        <f t="shared" si="39"/>
        <v>2012</v>
      </c>
      <c r="R2546" s="6">
        <f>(((J2546/60)/60)/24)+DATE(1970,1,1)</f>
        <v>41068.520474537036</v>
      </c>
    </row>
    <row r="2547" spans="1:18" ht="45" x14ac:dyDescent="0.25">
      <c r="A2547">
        <v>2545</v>
      </c>
      <c r="B2547" s="2" t="s">
        <v>2545</v>
      </c>
      <c r="C2547" s="2" t="s">
        <v>6655</v>
      </c>
      <c r="D2547" s="4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8" t="s">
        <v>8322</v>
      </c>
      <c r="P2547" t="s">
        <v>8351</v>
      </c>
      <c r="Q2547">
        <f t="shared" si="39"/>
        <v>2015</v>
      </c>
      <c r="R2547" s="6">
        <f>(((J2547/60)/60)/24)+DATE(1970,1,1)</f>
        <v>42027.13817129629</v>
      </c>
    </row>
    <row r="2548" spans="1:18" ht="45" x14ac:dyDescent="0.25">
      <c r="A2548">
        <v>2546</v>
      </c>
      <c r="B2548" s="2" t="s">
        <v>2546</v>
      </c>
      <c r="C2548" s="2" t="s">
        <v>6656</v>
      </c>
      <c r="D2548" s="4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8" t="s">
        <v>8322</v>
      </c>
      <c r="P2548" t="s">
        <v>8351</v>
      </c>
      <c r="Q2548">
        <f t="shared" si="39"/>
        <v>2013</v>
      </c>
      <c r="R2548" s="6">
        <f>(((J2548/60)/60)/24)+DATE(1970,1,1)</f>
        <v>41524.858553240738</v>
      </c>
    </row>
    <row r="2549" spans="1:18" ht="60" x14ac:dyDescent="0.25">
      <c r="A2549">
        <v>2547</v>
      </c>
      <c r="B2549" s="2" t="s">
        <v>2547</v>
      </c>
      <c r="C2549" s="2" t="s">
        <v>6657</v>
      </c>
      <c r="D2549" s="4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8" t="s">
        <v>8322</v>
      </c>
      <c r="P2549" t="s">
        <v>8351</v>
      </c>
      <c r="Q2549">
        <f t="shared" si="39"/>
        <v>2012</v>
      </c>
      <c r="R2549" s="6">
        <f>(((J2549/60)/60)/24)+DATE(1970,1,1)</f>
        <v>40973.773182870369</v>
      </c>
    </row>
    <row r="2550" spans="1:18" ht="60" x14ac:dyDescent="0.25">
      <c r="A2550">
        <v>2548</v>
      </c>
      <c r="B2550" s="2" t="s">
        <v>2548</v>
      </c>
      <c r="C2550" s="2" t="s">
        <v>6658</v>
      </c>
      <c r="D2550" s="4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8" t="s">
        <v>8322</v>
      </c>
      <c r="P2550" t="s">
        <v>8351</v>
      </c>
      <c r="Q2550">
        <f t="shared" si="39"/>
        <v>2016</v>
      </c>
      <c r="R2550" s="6">
        <f>(((J2550/60)/60)/24)+DATE(1970,1,1)</f>
        <v>42618.625428240746</v>
      </c>
    </row>
    <row r="2551" spans="1:18" ht="45" x14ac:dyDescent="0.25">
      <c r="A2551">
        <v>2549</v>
      </c>
      <c r="B2551" s="2" t="s">
        <v>2549</v>
      </c>
      <c r="C2551" s="2" t="s">
        <v>6659</v>
      </c>
      <c r="D2551" s="4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8" t="s">
        <v>8322</v>
      </c>
      <c r="P2551" t="s">
        <v>8351</v>
      </c>
      <c r="Q2551">
        <f t="shared" si="39"/>
        <v>2013</v>
      </c>
      <c r="R2551" s="6">
        <f>(((J2551/60)/60)/24)+DATE(1970,1,1)</f>
        <v>41390.757754629631</v>
      </c>
    </row>
    <row r="2552" spans="1:18" ht="60" x14ac:dyDescent="0.25">
      <c r="A2552">
        <v>2550</v>
      </c>
      <c r="B2552" s="2" t="s">
        <v>2550</v>
      </c>
      <c r="C2552" s="2" t="s">
        <v>6660</v>
      </c>
      <c r="D2552" s="4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8" t="s">
        <v>8322</v>
      </c>
      <c r="P2552" t="s">
        <v>8351</v>
      </c>
      <c r="Q2552">
        <f t="shared" si="39"/>
        <v>2015</v>
      </c>
      <c r="R2552" s="6">
        <f>(((J2552/60)/60)/24)+DATE(1970,1,1)</f>
        <v>42228.634328703702</v>
      </c>
    </row>
    <row r="2553" spans="1:18" ht="45" x14ac:dyDescent="0.25">
      <c r="A2553">
        <v>2551</v>
      </c>
      <c r="B2553" s="2" t="s">
        <v>2551</v>
      </c>
      <c r="C2553" s="2" t="s">
        <v>6661</v>
      </c>
      <c r="D2553" s="4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8" t="s">
        <v>8322</v>
      </c>
      <c r="P2553" t="s">
        <v>8351</v>
      </c>
      <c r="Q2553">
        <f t="shared" si="39"/>
        <v>2012</v>
      </c>
      <c r="R2553" s="6">
        <f>(((J2553/60)/60)/24)+DATE(1970,1,1)</f>
        <v>40961.252141203702</v>
      </c>
    </row>
    <row r="2554" spans="1:18" ht="60" x14ac:dyDescent="0.25">
      <c r="A2554">
        <v>2552</v>
      </c>
      <c r="B2554" s="2" t="s">
        <v>2552</v>
      </c>
      <c r="C2554" s="2" t="s">
        <v>6662</v>
      </c>
      <c r="D2554" s="4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8" t="s">
        <v>8322</v>
      </c>
      <c r="P2554" t="s">
        <v>8351</v>
      </c>
      <c r="Q2554">
        <f t="shared" si="39"/>
        <v>2017</v>
      </c>
      <c r="R2554" s="6">
        <f>(((J2554/60)/60)/24)+DATE(1970,1,1)</f>
        <v>42769.809965277775</v>
      </c>
    </row>
    <row r="2555" spans="1:18" ht="45" x14ac:dyDescent="0.25">
      <c r="A2555">
        <v>2553</v>
      </c>
      <c r="B2555" s="2" t="s">
        <v>2553</v>
      </c>
      <c r="C2555" s="2" t="s">
        <v>6663</v>
      </c>
      <c r="D2555" s="4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8" t="s">
        <v>8322</v>
      </c>
      <c r="P2555" t="s">
        <v>8351</v>
      </c>
      <c r="Q2555">
        <f t="shared" si="39"/>
        <v>2012</v>
      </c>
      <c r="R2555" s="6">
        <f>(((J2555/60)/60)/24)+DATE(1970,1,1)</f>
        <v>41113.199155092596</v>
      </c>
    </row>
    <row r="2556" spans="1:18" ht="60" x14ac:dyDescent="0.25">
      <c r="A2556">
        <v>2554</v>
      </c>
      <c r="B2556" s="2" t="s">
        <v>2554</v>
      </c>
      <c r="C2556" s="2" t="s">
        <v>6664</v>
      </c>
      <c r="D2556" s="4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8" t="s">
        <v>8322</v>
      </c>
      <c r="P2556" t="s">
        <v>8351</v>
      </c>
      <c r="Q2556">
        <f t="shared" si="39"/>
        <v>2015</v>
      </c>
      <c r="R2556" s="6">
        <f>(((J2556/60)/60)/24)+DATE(1970,1,1)</f>
        <v>42125.078275462962</v>
      </c>
    </row>
    <row r="2557" spans="1:18" ht="60" x14ac:dyDescent="0.25">
      <c r="A2557">
        <v>2555</v>
      </c>
      <c r="B2557" s="2" t="s">
        <v>2555</v>
      </c>
      <c r="C2557" s="2" t="s">
        <v>6665</v>
      </c>
      <c r="D2557" s="4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8" t="s">
        <v>8322</v>
      </c>
      <c r="P2557" t="s">
        <v>8351</v>
      </c>
      <c r="Q2557">
        <f t="shared" si="39"/>
        <v>2012</v>
      </c>
      <c r="R2557" s="6">
        <f>(((J2557/60)/60)/24)+DATE(1970,1,1)</f>
        <v>41026.655011574076</v>
      </c>
    </row>
    <row r="2558" spans="1:18" ht="60" x14ac:dyDescent="0.25">
      <c r="A2558">
        <v>2556</v>
      </c>
      <c r="B2558" s="2" t="s">
        <v>2556</v>
      </c>
      <c r="C2558" s="2" t="s">
        <v>6666</v>
      </c>
      <c r="D2558" s="4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8" t="s">
        <v>8322</v>
      </c>
      <c r="P2558" t="s">
        <v>8351</v>
      </c>
      <c r="Q2558">
        <f t="shared" si="39"/>
        <v>2012</v>
      </c>
      <c r="R2558" s="6">
        <f>(((J2558/60)/60)/24)+DATE(1970,1,1)</f>
        <v>41222.991400462961</v>
      </c>
    </row>
    <row r="2559" spans="1:18" ht="30" x14ac:dyDescent="0.25">
      <c r="A2559">
        <v>2557</v>
      </c>
      <c r="B2559" s="2" t="s">
        <v>2557</v>
      </c>
      <c r="C2559" s="2" t="s">
        <v>6667</v>
      </c>
      <c r="D2559" s="4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8" t="s">
        <v>8322</v>
      </c>
      <c r="P2559" t="s">
        <v>8351</v>
      </c>
      <c r="Q2559">
        <f t="shared" si="39"/>
        <v>2014</v>
      </c>
      <c r="R2559" s="6">
        <f>(((J2559/60)/60)/24)+DATE(1970,1,1)</f>
        <v>41744.745208333334</v>
      </c>
    </row>
    <row r="2560" spans="1:18" ht="45" x14ac:dyDescent="0.25">
      <c r="A2560">
        <v>2558</v>
      </c>
      <c r="B2560" s="2" t="s">
        <v>2558</v>
      </c>
      <c r="C2560" s="2" t="s">
        <v>6668</v>
      </c>
      <c r="D2560" s="4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8" t="s">
        <v>8322</v>
      </c>
      <c r="P2560" t="s">
        <v>8351</v>
      </c>
      <c r="Q2560">
        <f t="shared" si="39"/>
        <v>2015</v>
      </c>
      <c r="R2560" s="6">
        <f>(((J2560/60)/60)/24)+DATE(1970,1,1)</f>
        <v>42093.860023148154</v>
      </c>
    </row>
    <row r="2561" spans="1:18" ht="60" x14ac:dyDescent="0.25">
      <c r="A2561">
        <v>2559</v>
      </c>
      <c r="B2561" s="2" t="s">
        <v>2559</v>
      </c>
      <c r="C2561" s="2" t="s">
        <v>6669</v>
      </c>
      <c r="D2561" s="4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8" t="s">
        <v>8322</v>
      </c>
      <c r="P2561" t="s">
        <v>8351</v>
      </c>
      <c r="Q2561">
        <f t="shared" si="39"/>
        <v>2011</v>
      </c>
      <c r="R2561" s="6">
        <f>(((J2561/60)/60)/24)+DATE(1970,1,1)</f>
        <v>40829.873657407406</v>
      </c>
    </row>
    <row r="2562" spans="1:18" ht="60" x14ac:dyDescent="0.25">
      <c r="A2562">
        <v>2560</v>
      </c>
      <c r="B2562" s="2" t="s">
        <v>2560</v>
      </c>
      <c r="C2562" s="2" t="s">
        <v>6670</v>
      </c>
      <c r="D2562" s="4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8" t="s">
        <v>8322</v>
      </c>
      <c r="P2562" t="s">
        <v>8351</v>
      </c>
      <c r="Q2562">
        <f t="shared" si="39"/>
        <v>2015</v>
      </c>
      <c r="R2562" s="6">
        <f>(((J2562/60)/60)/24)+DATE(1970,1,1)</f>
        <v>42039.951087962967</v>
      </c>
    </row>
    <row r="2563" spans="1:18" ht="60" x14ac:dyDescent="0.25">
      <c r="A2563">
        <v>2561</v>
      </c>
      <c r="B2563" s="2" t="s">
        <v>2561</v>
      </c>
      <c r="C2563" s="2" t="s">
        <v>6671</v>
      </c>
      <c r="D2563" s="4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8" t="s">
        <v>8333</v>
      </c>
      <c r="P2563" t="s">
        <v>8334</v>
      </c>
      <c r="Q2563">
        <f t="shared" ref="Q2563:Q2626" si="40">YEAR(R2563)</f>
        <v>2015</v>
      </c>
      <c r="R2563" s="6">
        <f>(((J2563/60)/60)/24)+DATE(1970,1,1)</f>
        <v>42260.528807870374</v>
      </c>
    </row>
    <row r="2564" spans="1:18" ht="60" x14ac:dyDescent="0.25">
      <c r="A2564">
        <v>2562</v>
      </c>
      <c r="B2564" s="2" t="s">
        <v>2562</v>
      </c>
      <c r="C2564" s="2" t="s">
        <v>6672</v>
      </c>
      <c r="D2564" s="4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8" t="s">
        <v>8333</v>
      </c>
      <c r="P2564" t="s">
        <v>8334</v>
      </c>
      <c r="Q2564">
        <f t="shared" si="40"/>
        <v>2016</v>
      </c>
      <c r="R2564" s="6">
        <f>(((J2564/60)/60)/24)+DATE(1970,1,1)</f>
        <v>42594.524756944447</v>
      </c>
    </row>
    <row r="2565" spans="1:18" ht="30" x14ac:dyDescent="0.25">
      <c r="A2565">
        <v>2563</v>
      </c>
      <c r="B2565" s="2" t="s">
        <v>2563</v>
      </c>
      <c r="C2565" s="2" t="s">
        <v>6673</v>
      </c>
      <c r="D2565" s="4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8" t="s">
        <v>8333</v>
      </c>
      <c r="P2565" t="s">
        <v>8334</v>
      </c>
      <c r="Q2565">
        <f t="shared" si="40"/>
        <v>2015</v>
      </c>
      <c r="R2565" s="6">
        <f>(((J2565/60)/60)/24)+DATE(1970,1,1)</f>
        <v>42155.139479166668</v>
      </c>
    </row>
    <row r="2566" spans="1:18" ht="45" x14ac:dyDescent="0.25">
      <c r="A2566">
        <v>2564</v>
      </c>
      <c r="B2566" s="2" t="s">
        <v>2564</v>
      </c>
      <c r="C2566" s="2" t="s">
        <v>6674</v>
      </c>
      <c r="D2566" s="4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8" t="s">
        <v>8333</v>
      </c>
      <c r="P2566" t="s">
        <v>8334</v>
      </c>
      <c r="Q2566">
        <f t="shared" si="40"/>
        <v>2014</v>
      </c>
      <c r="R2566" s="6">
        <f>(((J2566/60)/60)/24)+DATE(1970,1,1)</f>
        <v>41822.040497685186</v>
      </c>
    </row>
    <row r="2567" spans="1:18" ht="45" x14ac:dyDescent="0.25">
      <c r="A2567">
        <v>2565</v>
      </c>
      <c r="B2567" s="2" t="s">
        <v>2565</v>
      </c>
      <c r="C2567" s="2" t="s">
        <v>6675</v>
      </c>
      <c r="D2567" s="4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8" t="s">
        <v>8333</v>
      </c>
      <c r="P2567" t="s">
        <v>8334</v>
      </c>
      <c r="Q2567">
        <f t="shared" si="40"/>
        <v>2016</v>
      </c>
      <c r="R2567" s="6">
        <f>(((J2567/60)/60)/24)+DATE(1970,1,1)</f>
        <v>42440.650335648148</v>
      </c>
    </row>
    <row r="2568" spans="1:18" ht="45" x14ac:dyDescent="0.25">
      <c r="A2568">
        <v>2566</v>
      </c>
      <c r="B2568" s="2" t="s">
        <v>2566</v>
      </c>
      <c r="C2568" s="2" t="s">
        <v>6676</v>
      </c>
      <c r="D2568" s="4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8" t="s">
        <v>8333</v>
      </c>
      <c r="P2568" t="s">
        <v>8334</v>
      </c>
      <c r="Q2568">
        <f t="shared" si="40"/>
        <v>2014</v>
      </c>
      <c r="R2568" s="6">
        <f>(((J2568/60)/60)/24)+DATE(1970,1,1)</f>
        <v>41842.980879629627</v>
      </c>
    </row>
    <row r="2569" spans="1:18" ht="45" x14ac:dyDescent="0.25">
      <c r="A2569">
        <v>2567</v>
      </c>
      <c r="B2569" s="2" t="s">
        <v>2567</v>
      </c>
      <c r="C2569" s="2" t="s">
        <v>6677</v>
      </c>
      <c r="D2569" s="4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8" t="s">
        <v>8333</v>
      </c>
      <c r="P2569" t="s">
        <v>8334</v>
      </c>
      <c r="Q2569">
        <f t="shared" si="40"/>
        <v>2015</v>
      </c>
      <c r="R2569" s="6">
        <f>(((J2569/60)/60)/24)+DATE(1970,1,1)</f>
        <v>42087.878912037035</v>
      </c>
    </row>
    <row r="2570" spans="1:18" ht="60" x14ac:dyDescent="0.25">
      <c r="A2570">
        <v>2568</v>
      </c>
      <c r="B2570" s="2" t="s">
        <v>2568</v>
      </c>
      <c r="C2570" s="2" t="s">
        <v>6678</v>
      </c>
      <c r="D2570" s="4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8" t="s">
        <v>8333</v>
      </c>
      <c r="P2570" t="s">
        <v>8334</v>
      </c>
      <c r="Q2570">
        <f t="shared" si="40"/>
        <v>2016</v>
      </c>
      <c r="R2570" s="6">
        <f>(((J2570/60)/60)/24)+DATE(1970,1,1)</f>
        <v>42584.666597222225</v>
      </c>
    </row>
    <row r="2571" spans="1:18" ht="45" x14ac:dyDescent="0.25">
      <c r="A2571">
        <v>2569</v>
      </c>
      <c r="B2571" s="2" t="s">
        <v>2569</v>
      </c>
      <c r="C2571" s="2" t="s">
        <v>6679</v>
      </c>
      <c r="D2571" s="4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8" t="s">
        <v>8333</v>
      </c>
      <c r="P2571" t="s">
        <v>8334</v>
      </c>
      <c r="Q2571">
        <f t="shared" si="40"/>
        <v>2015</v>
      </c>
      <c r="R2571" s="6">
        <f>(((J2571/60)/60)/24)+DATE(1970,1,1)</f>
        <v>42234.105462962965</v>
      </c>
    </row>
    <row r="2572" spans="1:18" ht="45" x14ac:dyDescent="0.25">
      <c r="A2572">
        <v>2570</v>
      </c>
      <c r="B2572" s="2" t="s">
        <v>2570</v>
      </c>
      <c r="C2572" s="2" t="s">
        <v>6680</v>
      </c>
      <c r="D2572" s="4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8" t="s">
        <v>8333</v>
      </c>
      <c r="P2572" t="s">
        <v>8334</v>
      </c>
      <c r="Q2572">
        <f t="shared" si="40"/>
        <v>2017</v>
      </c>
      <c r="R2572" s="6">
        <f>(((J2572/60)/60)/24)+DATE(1970,1,1)</f>
        <v>42744.903182870374</v>
      </c>
    </row>
    <row r="2573" spans="1:18" ht="45" x14ac:dyDescent="0.25">
      <c r="A2573">
        <v>2571</v>
      </c>
      <c r="B2573" s="2" t="s">
        <v>2571</v>
      </c>
      <c r="C2573" s="2" t="s">
        <v>6681</v>
      </c>
      <c r="D2573" s="4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8" t="s">
        <v>8333</v>
      </c>
      <c r="P2573" t="s">
        <v>8334</v>
      </c>
      <c r="Q2573">
        <f t="shared" si="40"/>
        <v>2016</v>
      </c>
      <c r="R2573" s="6">
        <f>(((J2573/60)/60)/24)+DATE(1970,1,1)</f>
        <v>42449.341678240744</v>
      </c>
    </row>
    <row r="2574" spans="1:18" ht="45" x14ac:dyDescent="0.25">
      <c r="A2574">
        <v>2572</v>
      </c>
      <c r="B2574" s="2" t="s">
        <v>2572</v>
      </c>
      <c r="C2574" s="2" t="s">
        <v>6682</v>
      </c>
      <c r="D2574" s="4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8" t="s">
        <v>8333</v>
      </c>
      <c r="P2574" t="s">
        <v>8334</v>
      </c>
      <c r="Q2574">
        <f t="shared" si="40"/>
        <v>2015</v>
      </c>
      <c r="R2574" s="6">
        <f>(((J2574/60)/60)/24)+DATE(1970,1,1)</f>
        <v>42077.119409722218</v>
      </c>
    </row>
    <row r="2575" spans="1:18" ht="60" x14ac:dyDescent="0.25">
      <c r="A2575">
        <v>2573</v>
      </c>
      <c r="B2575" s="2" t="s">
        <v>2573</v>
      </c>
      <c r="C2575" s="2" t="s">
        <v>6683</v>
      </c>
      <c r="D2575" s="4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8" t="s">
        <v>8333</v>
      </c>
      <c r="P2575" t="s">
        <v>8334</v>
      </c>
      <c r="Q2575">
        <f t="shared" si="40"/>
        <v>2014</v>
      </c>
      <c r="R2575" s="6">
        <f>(((J2575/60)/60)/24)+DATE(1970,1,1)</f>
        <v>41829.592002314814</v>
      </c>
    </row>
    <row r="2576" spans="1:18" ht="60" x14ac:dyDescent="0.25">
      <c r="A2576">
        <v>2574</v>
      </c>
      <c r="B2576" s="2" t="s">
        <v>2574</v>
      </c>
      <c r="C2576" s="2" t="s">
        <v>6684</v>
      </c>
      <c r="D2576" s="4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8" t="s">
        <v>8333</v>
      </c>
      <c r="P2576" t="s">
        <v>8334</v>
      </c>
      <c r="Q2576">
        <f t="shared" si="40"/>
        <v>2016</v>
      </c>
      <c r="R2576" s="6">
        <f>(((J2576/60)/60)/24)+DATE(1970,1,1)</f>
        <v>42487.825752314813</v>
      </c>
    </row>
    <row r="2577" spans="1:18" ht="60" x14ac:dyDescent="0.25">
      <c r="A2577">
        <v>2575</v>
      </c>
      <c r="B2577" s="2" t="s">
        <v>2575</v>
      </c>
      <c r="C2577" s="2" t="s">
        <v>6685</v>
      </c>
      <c r="D2577" s="4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8" t="s">
        <v>8333</v>
      </c>
      <c r="P2577" t="s">
        <v>8334</v>
      </c>
      <c r="Q2577">
        <f t="shared" si="40"/>
        <v>2014</v>
      </c>
      <c r="R2577" s="6">
        <f>(((J2577/60)/60)/24)+DATE(1970,1,1)</f>
        <v>41986.108726851846</v>
      </c>
    </row>
    <row r="2578" spans="1:18" ht="30" x14ac:dyDescent="0.25">
      <c r="A2578">
        <v>2576</v>
      </c>
      <c r="B2578" s="2" t="s">
        <v>2576</v>
      </c>
      <c r="C2578" s="2" t="s">
        <v>6686</v>
      </c>
      <c r="D2578" s="4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8" t="s">
        <v>8333</v>
      </c>
      <c r="P2578" t="s">
        <v>8334</v>
      </c>
      <c r="Q2578">
        <f t="shared" si="40"/>
        <v>2015</v>
      </c>
      <c r="R2578" s="6">
        <f>(((J2578/60)/60)/24)+DATE(1970,1,1)</f>
        <v>42060.00980324074</v>
      </c>
    </row>
    <row r="2579" spans="1:18" ht="60" x14ac:dyDescent="0.25">
      <c r="A2579">
        <v>2577</v>
      </c>
      <c r="B2579" s="2" t="s">
        <v>2577</v>
      </c>
      <c r="C2579" s="2" t="s">
        <v>6687</v>
      </c>
      <c r="D2579" s="4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8" t="s">
        <v>8333</v>
      </c>
      <c r="P2579" t="s">
        <v>8334</v>
      </c>
      <c r="Q2579">
        <f t="shared" si="40"/>
        <v>2014</v>
      </c>
      <c r="R2579" s="6">
        <f>(((J2579/60)/60)/24)+DATE(1970,1,1)</f>
        <v>41830.820567129631</v>
      </c>
    </row>
    <row r="2580" spans="1:18" ht="60" x14ac:dyDescent="0.25">
      <c r="A2580">
        <v>2578</v>
      </c>
      <c r="B2580" s="2" t="s">
        <v>2578</v>
      </c>
      <c r="C2580" s="2" t="s">
        <v>6688</v>
      </c>
      <c r="D2580" s="4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8" t="s">
        <v>8333</v>
      </c>
      <c r="P2580" t="s">
        <v>8334</v>
      </c>
      <c r="Q2580">
        <f t="shared" si="40"/>
        <v>2015</v>
      </c>
      <c r="R2580" s="6">
        <f>(((J2580/60)/60)/24)+DATE(1970,1,1)</f>
        <v>42238.022905092599</v>
      </c>
    </row>
    <row r="2581" spans="1:18" ht="45" x14ac:dyDescent="0.25">
      <c r="A2581">
        <v>2579</v>
      </c>
      <c r="B2581" s="2" t="s">
        <v>2579</v>
      </c>
      <c r="C2581" s="2" t="s">
        <v>6689</v>
      </c>
      <c r="D2581" s="4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8" t="s">
        <v>8333</v>
      </c>
      <c r="P2581" t="s">
        <v>8334</v>
      </c>
      <c r="Q2581">
        <f t="shared" si="40"/>
        <v>2014</v>
      </c>
      <c r="R2581" s="6">
        <f>(((J2581/60)/60)/24)+DATE(1970,1,1)</f>
        <v>41837.829895833333</v>
      </c>
    </row>
    <row r="2582" spans="1:18" ht="45" x14ac:dyDescent="0.25">
      <c r="A2582">
        <v>2580</v>
      </c>
      <c r="B2582" s="2" t="s">
        <v>2580</v>
      </c>
      <c r="C2582" s="2" t="s">
        <v>6690</v>
      </c>
      <c r="D2582" s="4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8" t="s">
        <v>8333</v>
      </c>
      <c r="P2582" t="s">
        <v>8334</v>
      </c>
      <c r="Q2582">
        <f t="shared" si="40"/>
        <v>2015</v>
      </c>
      <c r="R2582" s="6">
        <f>(((J2582/60)/60)/24)+DATE(1970,1,1)</f>
        <v>42110.326423611114</v>
      </c>
    </row>
    <row r="2583" spans="1:18" ht="45" x14ac:dyDescent="0.25">
      <c r="A2583">
        <v>2581</v>
      </c>
      <c r="B2583" s="2" t="s">
        <v>2581</v>
      </c>
      <c r="C2583" s="2" t="s">
        <v>6691</v>
      </c>
      <c r="D2583" s="4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8" t="s">
        <v>8333</v>
      </c>
      <c r="P2583" t="s">
        <v>8334</v>
      </c>
      <c r="Q2583">
        <f t="shared" si="40"/>
        <v>2015</v>
      </c>
      <c r="R2583" s="6">
        <f>(((J2583/60)/60)/24)+DATE(1970,1,1)</f>
        <v>42294.628449074073</v>
      </c>
    </row>
    <row r="2584" spans="1:18" ht="30" x14ac:dyDescent="0.25">
      <c r="A2584">
        <v>2582</v>
      </c>
      <c r="B2584" s="2" t="s">
        <v>2582</v>
      </c>
      <c r="C2584" s="2" t="s">
        <v>6692</v>
      </c>
      <c r="D2584" s="4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8" t="s">
        <v>8333</v>
      </c>
      <c r="P2584" t="s">
        <v>8334</v>
      </c>
      <c r="Q2584">
        <f t="shared" si="40"/>
        <v>2016</v>
      </c>
      <c r="R2584" s="6">
        <f>(((J2584/60)/60)/24)+DATE(1970,1,1)</f>
        <v>42642.988819444443</v>
      </c>
    </row>
    <row r="2585" spans="1:18" ht="45" x14ac:dyDescent="0.25">
      <c r="A2585">
        <v>2583</v>
      </c>
      <c r="B2585" s="2" t="s">
        <v>2583</v>
      </c>
      <c r="C2585" s="2" t="s">
        <v>6693</v>
      </c>
      <c r="D2585" s="4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8" t="s">
        <v>8333</v>
      </c>
      <c r="P2585" t="s">
        <v>8334</v>
      </c>
      <c r="Q2585">
        <f t="shared" si="40"/>
        <v>2015</v>
      </c>
      <c r="R2585" s="6">
        <f>(((J2585/60)/60)/24)+DATE(1970,1,1)</f>
        <v>42019.76944444445</v>
      </c>
    </row>
    <row r="2586" spans="1:18" ht="45" x14ac:dyDescent="0.25">
      <c r="A2586">
        <v>2584</v>
      </c>
      <c r="B2586" s="2" t="s">
        <v>2584</v>
      </c>
      <c r="C2586" s="2" t="s">
        <v>6694</v>
      </c>
      <c r="D2586" s="4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8" t="s">
        <v>8333</v>
      </c>
      <c r="P2586" t="s">
        <v>8334</v>
      </c>
      <c r="Q2586">
        <f t="shared" si="40"/>
        <v>2015</v>
      </c>
      <c r="R2586" s="6">
        <f>(((J2586/60)/60)/24)+DATE(1970,1,1)</f>
        <v>42140.173252314817</v>
      </c>
    </row>
    <row r="2587" spans="1:18" ht="45" x14ac:dyDescent="0.25">
      <c r="A2587">
        <v>2585</v>
      </c>
      <c r="B2587" s="2" t="s">
        <v>2585</v>
      </c>
      <c r="C2587" s="2" t="s">
        <v>6695</v>
      </c>
      <c r="D2587" s="4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8" t="s">
        <v>8333</v>
      </c>
      <c r="P2587" t="s">
        <v>8334</v>
      </c>
      <c r="Q2587">
        <f t="shared" si="40"/>
        <v>2014</v>
      </c>
      <c r="R2587" s="6">
        <f>(((J2587/60)/60)/24)+DATE(1970,1,1)</f>
        <v>41795.963333333333</v>
      </c>
    </row>
    <row r="2588" spans="1:18" ht="30" x14ac:dyDescent="0.25">
      <c r="A2588">
        <v>2586</v>
      </c>
      <c r="B2588" s="2" t="s">
        <v>2586</v>
      </c>
      <c r="C2588" s="2" t="s">
        <v>6696</v>
      </c>
      <c r="D2588" s="4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8" t="s">
        <v>8333</v>
      </c>
      <c r="P2588" t="s">
        <v>8334</v>
      </c>
      <c r="Q2588">
        <f t="shared" si="40"/>
        <v>2015</v>
      </c>
      <c r="R2588" s="6">
        <f>(((J2588/60)/60)/24)+DATE(1970,1,1)</f>
        <v>42333.330277777779</v>
      </c>
    </row>
    <row r="2589" spans="1:18" ht="45" x14ac:dyDescent="0.25">
      <c r="A2589">
        <v>2587</v>
      </c>
      <c r="B2589" s="2" t="s">
        <v>2587</v>
      </c>
      <c r="C2589" s="2" t="s">
        <v>6697</v>
      </c>
      <c r="D2589" s="4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8" t="s">
        <v>8333</v>
      </c>
      <c r="P2589" t="s">
        <v>8334</v>
      </c>
      <c r="Q2589">
        <f t="shared" si="40"/>
        <v>2015</v>
      </c>
      <c r="R2589" s="6">
        <f>(((J2589/60)/60)/24)+DATE(1970,1,1)</f>
        <v>42338.675381944442</v>
      </c>
    </row>
    <row r="2590" spans="1:18" ht="60" x14ac:dyDescent="0.25">
      <c r="A2590">
        <v>2588</v>
      </c>
      <c r="B2590" s="2" t="s">
        <v>2588</v>
      </c>
      <c r="C2590" s="2" t="s">
        <v>6698</v>
      </c>
      <c r="D2590" s="4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8" t="s">
        <v>8333</v>
      </c>
      <c r="P2590" t="s">
        <v>8334</v>
      </c>
      <c r="Q2590">
        <f t="shared" si="40"/>
        <v>2015</v>
      </c>
      <c r="R2590" s="6">
        <f>(((J2590/60)/60)/24)+DATE(1970,1,1)</f>
        <v>42042.676226851851</v>
      </c>
    </row>
    <row r="2591" spans="1:18" ht="60" x14ac:dyDescent="0.25">
      <c r="A2591">
        <v>2589</v>
      </c>
      <c r="B2591" s="2" t="s">
        <v>2589</v>
      </c>
      <c r="C2591" s="2" t="s">
        <v>6699</v>
      </c>
      <c r="D2591" s="4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8" t="s">
        <v>8333</v>
      </c>
      <c r="P2591" t="s">
        <v>8334</v>
      </c>
      <c r="Q2591">
        <f t="shared" si="40"/>
        <v>2016</v>
      </c>
      <c r="R2591" s="6">
        <f>(((J2591/60)/60)/24)+DATE(1970,1,1)</f>
        <v>42422.536192129628</v>
      </c>
    </row>
    <row r="2592" spans="1:18" ht="60" x14ac:dyDescent="0.25">
      <c r="A2592">
        <v>2590</v>
      </c>
      <c r="B2592" s="2" t="s">
        <v>2590</v>
      </c>
      <c r="C2592" s="2" t="s">
        <v>6700</v>
      </c>
      <c r="D2592" s="4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8" t="s">
        <v>8333</v>
      </c>
      <c r="P2592" t="s">
        <v>8334</v>
      </c>
      <c r="Q2592">
        <f t="shared" si="40"/>
        <v>2016</v>
      </c>
      <c r="R2592" s="6">
        <f>(((J2592/60)/60)/24)+DATE(1970,1,1)</f>
        <v>42388.589085648149</v>
      </c>
    </row>
    <row r="2593" spans="1:18" ht="60" x14ac:dyDescent="0.25">
      <c r="A2593">
        <v>2591</v>
      </c>
      <c r="B2593" s="2" t="s">
        <v>2591</v>
      </c>
      <c r="C2593" s="2" t="s">
        <v>6701</v>
      </c>
      <c r="D2593" s="4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8" t="s">
        <v>8333</v>
      </c>
      <c r="P2593" t="s">
        <v>8334</v>
      </c>
      <c r="Q2593">
        <f t="shared" si="40"/>
        <v>2016</v>
      </c>
      <c r="R2593" s="6">
        <f>(((J2593/60)/60)/24)+DATE(1970,1,1)</f>
        <v>42382.906527777777</v>
      </c>
    </row>
    <row r="2594" spans="1:18" ht="60" x14ac:dyDescent="0.25">
      <c r="A2594">
        <v>2592</v>
      </c>
      <c r="B2594" s="2" t="s">
        <v>2592</v>
      </c>
      <c r="C2594" s="2" t="s">
        <v>6702</v>
      </c>
      <c r="D2594" s="4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8" t="s">
        <v>8333</v>
      </c>
      <c r="P2594" t="s">
        <v>8334</v>
      </c>
      <c r="Q2594">
        <f t="shared" si="40"/>
        <v>2014</v>
      </c>
      <c r="R2594" s="6">
        <f>(((J2594/60)/60)/24)+DATE(1970,1,1)</f>
        <v>41887.801168981481</v>
      </c>
    </row>
    <row r="2595" spans="1:18" ht="45" x14ac:dyDescent="0.25">
      <c r="A2595">
        <v>2593</v>
      </c>
      <c r="B2595" s="2" t="s">
        <v>2593</v>
      </c>
      <c r="C2595" s="2" t="s">
        <v>6703</v>
      </c>
      <c r="D2595" s="4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8" t="s">
        <v>8333</v>
      </c>
      <c r="P2595" t="s">
        <v>8334</v>
      </c>
      <c r="Q2595">
        <f t="shared" si="40"/>
        <v>2015</v>
      </c>
      <c r="R2595" s="6">
        <f>(((J2595/60)/60)/24)+DATE(1970,1,1)</f>
        <v>42089.84520833334</v>
      </c>
    </row>
    <row r="2596" spans="1:18" ht="45" x14ac:dyDescent="0.25">
      <c r="A2596">
        <v>2594</v>
      </c>
      <c r="B2596" s="2" t="s">
        <v>2594</v>
      </c>
      <c r="C2596" s="2" t="s">
        <v>6704</v>
      </c>
      <c r="D2596" s="4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8" t="s">
        <v>8333</v>
      </c>
      <c r="P2596" t="s">
        <v>8334</v>
      </c>
      <c r="Q2596">
        <f t="shared" si="40"/>
        <v>2014</v>
      </c>
      <c r="R2596" s="6">
        <f>(((J2596/60)/60)/24)+DATE(1970,1,1)</f>
        <v>41828.967916666668</v>
      </c>
    </row>
    <row r="2597" spans="1:18" ht="30" x14ac:dyDescent="0.25">
      <c r="A2597">
        <v>2595</v>
      </c>
      <c r="B2597" s="2" t="s">
        <v>2595</v>
      </c>
      <c r="C2597" s="2" t="s">
        <v>6705</v>
      </c>
      <c r="D2597" s="4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8" t="s">
        <v>8333</v>
      </c>
      <c r="P2597" t="s">
        <v>8334</v>
      </c>
      <c r="Q2597">
        <f t="shared" si="40"/>
        <v>2017</v>
      </c>
      <c r="R2597" s="6">
        <f>(((J2597/60)/60)/24)+DATE(1970,1,1)</f>
        <v>42760.244212962964</v>
      </c>
    </row>
    <row r="2598" spans="1:18" ht="60" x14ac:dyDescent="0.25">
      <c r="A2598">
        <v>2596</v>
      </c>
      <c r="B2598" s="2" t="s">
        <v>2596</v>
      </c>
      <c r="C2598" s="2" t="s">
        <v>6706</v>
      </c>
      <c r="D2598" s="4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8" t="s">
        <v>8333</v>
      </c>
      <c r="P2598" t="s">
        <v>8334</v>
      </c>
      <c r="Q2598">
        <f t="shared" si="40"/>
        <v>2014</v>
      </c>
      <c r="R2598" s="6">
        <f>(((J2598/60)/60)/24)+DATE(1970,1,1)</f>
        <v>41828.664456018516</v>
      </c>
    </row>
    <row r="2599" spans="1:18" ht="45" x14ac:dyDescent="0.25">
      <c r="A2599">
        <v>2597</v>
      </c>
      <c r="B2599" s="2" t="s">
        <v>2597</v>
      </c>
      <c r="C2599" s="2" t="s">
        <v>6707</v>
      </c>
      <c r="D2599" s="4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8" t="s">
        <v>8333</v>
      </c>
      <c r="P2599" t="s">
        <v>8334</v>
      </c>
      <c r="Q2599">
        <f t="shared" si="40"/>
        <v>2016</v>
      </c>
      <c r="R2599" s="6">
        <f>(((J2599/60)/60)/24)+DATE(1970,1,1)</f>
        <v>42510.341631944444</v>
      </c>
    </row>
    <row r="2600" spans="1:18" ht="45" x14ac:dyDescent="0.25">
      <c r="A2600">
        <v>2598</v>
      </c>
      <c r="B2600" s="2" t="s">
        <v>2598</v>
      </c>
      <c r="C2600" s="2" t="s">
        <v>6708</v>
      </c>
      <c r="D2600" s="4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8" t="s">
        <v>8333</v>
      </c>
      <c r="P2600" t="s">
        <v>8334</v>
      </c>
      <c r="Q2600">
        <f t="shared" si="40"/>
        <v>2015</v>
      </c>
      <c r="R2600" s="6">
        <f>(((J2600/60)/60)/24)+DATE(1970,1,1)</f>
        <v>42240.840289351851</v>
      </c>
    </row>
    <row r="2601" spans="1:18" ht="45" x14ac:dyDescent="0.25">
      <c r="A2601">
        <v>2599</v>
      </c>
      <c r="B2601" s="2" t="s">
        <v>2599</v>
      </c>
      <c r="C2601" s="2" t="s">
        <v>6709</v>
      </c>
      <c r="D2601" s="4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8" t="s">
        <v>8333</v>
      </c>
      <c r="P2601" t="s">
        <v>8334</v>
      </c>
      <c r="Q2601">
        <f t="shared" si="40"/>
        <v>2014</v>
      </c>
      <c r="R2601" s="6">
        <f>(((J2601/60)/60)/24)+DATE(1970,1,1)</f>
        <v>41809.754016203704</v>
      </c>
    </row>
    <row r="2602" spans="1:18" ht="45" x14ac:dyDescent="0.25">
      <c r="A2602">
        <v>2600</v>
      </c>
      <c r="B2602" s="2" t="s">
        <v>2600</v>
      </c>
      <c r="C2602" s="2" t="s">
        <v>6710</v>
      </c>
      <c r="D2602" s="4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8" t="s">
        <v>8333</v>
      </c>
      <c r="P2602" t="s">
        <v>8334</v>
      </c>
      <c r="Q2602">
        <f t="shared" si="40"/>
        <v>2016</v>
      </c>
      <c r="R2602" s="6">
        <f>(((J2602/60)/60)/24)+DATE(1970,1,1)</f>
        <v>42394.900462962964</v>
      </c>
    </row>
    <row r="2603" spans="1:18" ht="60" x14ac:dyDescent="0.25">
      <c r="A2603">
        <v>2601</v>
      </c>
      <c r="B2603" s="2" t="s">
        <v>2601</v>
      </c>
      <c r="C2603" s="2" t="s">
        <v>6711</v>
      </c>
      <c r="D2603" s="4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8" t="s">
        <v>8316</v>
      </c>
      <c r="P2603" t="s">
        <v>8352</v>
      </c>
      <c r="Q2603">
        <f t="shared" si="40"/>
        <v>2012</v>
      </c>
      <c r="R2603" s="6">
        <f>(((J2603/60)/60)/24)+DATE(1970,1,1)</f>
        <v>41150.902187499996</v>
      </c>
    </row>
    <row r="2604" spans="1:18" ht="45" x14ac:dyDescent="0.25">
      <c r="A2604">
        <v>2602</v>
      </c>
      <c r="B2604" s="2" t="s">
        <v>2602</v>
      </c>
      <c r="C2604" s="2" t="s">
        <v>6712</v>
      </c>
      <c r="D2604" s="4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8" t="s">
        <v>8316</v>
      </c>
      <c r="P2604" t="s">
        <v>8352</v>
      </c>
      <c r="Q2604">
        <f t="shared" si="40"/>
        <v>2014</v>
      </c>
      <c r="R2604" s="6">
        <f>(((J2604/60)/60)/24)+DATE(1970,1,1)</f>
        <v>41915.747314814813</v>
      </c>
    </row>
    <row r="2605" spans="1:18" ht="30" x14ac:dyDescent="0.25">
      <c r="A2605">
        <v>2603</v>
      </c>
      <c r="B2605" s="2" t="s">
        <v>2603</v>
      </c>
      <c r="C2605" s="2" t="s">
        <v>6713</v>
      </c>
      <c r="D2605" s="4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8" t="s">
        <v>8316</v>
      </c>
      <c r="P2605" t="s">
        <v>8352</v>
      </c>
      <c r="Q2605">
        <f t="shared" si="40"/>
        <v>2013</v>
      </c>
      <c r="R2605" s="6">
        <f>(((J2605/60)/60)/24)+DATE(1970,1,1)</f>
        <v>41617.912662037037</v>
      </c>
    </row>
    <row r="2606" spans="1:18" ht="45" x14ac:dyDescent="0.25">
      <c r="A2606">
        <v>2604</v>
      </c>
      <c r="B2606" s="2" t="s">
        <v>2604</v>
      </c>
      <c r="C2606" s="2" t="s">
        <v>6714</v>
      </c>
      <c r="D2606" s="4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8" t="s">
        <v>8316</v>
      </c>
      <c r="P2606" t="s">
        <v>8352</v>
      </c>
      <c r="Q2606">
        <f t="shared" si="40"/>
        <v>2012</v>
      </c>
      <c r="R2606" s="6">
        <f>(((J2606/60)/60)/24)+DATE(1970,1,1)</f>
        <v>40998.051192129627</v>
      </c>
    </row>
    <row r="2607" spans="1:18" ht="60" x14ac:dyDescent="0.25">
      <c r="A2607">
        <v>2605</v>
      </c>
      <c r="B2607" s="2" t="s">
        <v>2605</v>
      </c>
      <c r="C2607" s="2" t="s">
        <v>6715</v>
      </c>
      <c r="D2607" s="4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8" t="s">
        <v>8316</v>
      </c>
      <c r="P2607" t="s">
        <v>8352</v>
      </c>
      <c r="Q2607">
        <f t="shared" si="40"/>
        <v>2016</v>
      </c>
      <c r="R2607" s="6">
        <f>(((J2607/60)/60)/24)+DATE(1970,1,1)</f>
        <v>42508.541550925926</v>
      </c>
    </row>
    <row r="2608" spans="1:18" ht="75" x14ac:dyDescent="0.25">
      <c r="A2608">
        <v>2606</v>
      </c>
      <c r="B2608" s="2" t="s">
        <v>2606</v>
      </c>
      <c r="C2608" s="2" t="s">
        <v>6716</v>
      </c>
      <c r="D2608" s="4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8" t="s">
        <v>8316</v>
      </c>
      <c r="P2608" t="s">
        <v>8352</v>
      </c>
      <c r="Q2608">
        <f t="shared" si="40"/>
        <v>2014</v>
      </c>
      <c r="R2608" s="6">
        <f>(((J2608/60)/60)/24)+DATE(1970,1,1)</f>
        <v>41726.712754629632</v>
      </c>
    </row>
    <row r="2609" spans="1:18" ht="60" x14ac:dyDescent="0.25">
      <c r="A2609">
        <v>2607</v>
      </c>
      <c r="B2609" s="2" t="s">
        <v>2607</v>
      </c>
      <c r="C2609" s="2" t="s">
        <v>6717</v>
      </c>
      <c r="D2609" s="4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8" t="s">
        <v>8316</v>
      </c>
      <c r="P2609" t="s">
        <v>8352</v>
      </c>
      <c r="Q2609">
        <f t="shared" si="40"/>
        <v>2015</v>
      </c>
      <c r="R2609" s="6">
        <f>(((J2609/60)/60)/24)+DATE(1970,1,1)</f>
        <v>42184.874675925923</v>
      </c>
    </row>
    <row r="2610" spans="1:18" ht="45" x14ac:dyDescent="0.25">
      <c r="A2610">
        <v>2608</v>
      </c>
      <c r="B2610" s="2" t="s">
        <v>2608</v>
      </c>
      <c r="C2610" s="2" t="s">
        <v>6718</v>
      </c>
      <c r="D2610" s="4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8" t="s">
        <v>8316</v>
      </c>
      <c r="P2610" t="s">
        <v>8352</v>
      </c>
      <c r="Q2610">
        <f t="shared" si="40"/>
        <v>2017</v>
      </c>
      <c r="R2610" s="6">
        <f>(((J2610/60)/60)/24)+DATE(1970,1,1)</f>
        <v>42767.801712962959</v>
      </c>
    </row>
    <row r="2611" spans="1:18" ht="60" x14ac:dyDescent="0.25">
      <c r="A2611">
        <v>2609</v>
      </c>
      <c r="B2611" s="2" t="s">
        <v>2609</v>
      </c>
      <c r="C2611" s="2" t="s">
        <v>6719</v>
      </c>
      <c r="D2611" s="4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8" t="s">
        <v>8316</v>
      </c>
      <c r="P2611" t="s">
        <v>8352</v>
      </c>
      <c r="Q2611">
        <f t="shared" si="40"/>
        <v>2012</v>
      </c>
      <c r="R2611" s="6">
        <f>(((J2611/60)/60)/24)+DATE(1970,1,1)</f>
        <v>41075.237858796296</v>
      </c>
    </row>
    <row r="2612" spans="1:18" ht="45" x14ac:dyDescent="0.25">
      <c r="A2612">
        <v>2610</v>
      </c>
      <c r="B2612" s="2" t="s">
        <v>2610</v>
      </c>
      <c r="C2612" s="2" t="s">
        <v>6720</v>
      </c>
      <c r="D2612" s="4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8" t="s">
        <v>8316</v>
      </c>
      <c r="P2612" t="s">
        <v>8352</v>
      </c>
      <c r="Q2612">
        <f t="shared" si="40"/>
        <v>2016</v>
      </c>
      <c r="R2612" s="6">
        <f>(((J2612/60)/60)/24)+DATE(1970,1,1)</f>
        <v>42564.881076388891</v>
      </c>
    </row>
    <row r="2613" spans="1:18" ht="60" x14ac:dyDescent="0.25">
      <c r="A2613">
        <v>2611</v>
      </c>
      <c r="B2613" s="2" t="s">
        <v>2611</v>
      </c>
      <c r="C2613" s="2" t="s">
        <v>6721</v>
      </c>
      <c r="D2613" s="4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8" t="s">
        <v>8316</v>
      </c>
      <c r="P2613" t="s">
        <v>8352</v>
      </c>
      <c r="Q2613">
        <f t="shared" si="40"/>
        <v>2016</v>
      </c>
      <c r="R2613" s="6">
        <f>(((J2613/60)/60)/24)+DATE(1970,1,1)</f>
        <v>42704.335810185185</v>
      </c>
    </row>
    <row r="2614" spans="1:18" ht="45" x14ac:dyDescent="0.25">
      <c r="A2614">
        <v>2612</v>
      </c>
      <c r="B2614" s="2" t="s">
        <v>2612</v>
      </c>
      <c r="C2614" s="2" t="s">
        <v>6722</v>
      </c>
      <c r="D2614" s="4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8" t="s">
        <v>8316</v>
      </c>
      <c r="P2614" t="s">
        <v>8352</v>
      </c>
      <c r="Q2614">
        <f t="shared" si="40"/>
        <v>2014</v>
      </c>
      <c r="R2614" s="6">
        <f>(((J2614/60)/60)/24)+DATE(1970,1,1)</f>
        <v>41982.143171296295</v>
      </c>
    </row>
    <row r="2615" spans="1:18" ht="60" x14ac:dyDescent="0.25">
      <c r="A2615">
        <v>2613</v>
      </c>
      <c r="B2615" s="2" t="s">
        <v>2613</v>
      </c>
      <c r="C2615" s="2" t="s">
        <v>6723</v>
      </c>
      <c r="D2615" s="4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8" t="s">
        <v>8316</v>
      </c>
      <c r="P2615" t="s">
        <v>8352</v>
      </c>
      <c r="Q2615">
        <f t="shared" si="40"/>
        <v>2012</v>
      </c>
      <c r="R2615" s="6">
        <f>(((J2615/60)/60)/24)+DATE(1970,1,1)</f>
        <v>41143.81821759259</v>
      </c>
    </row>
    <row r="2616" spans="1:18" ht="60" x14ac:dyDescent="0.25">
      <c r="A2616">
        <v>2614</v>
      </c>
      <c r="B2616" s="2" t="s">
        <v>2614</v>
      </c>
      <c r="C2616" s="2" t="s">
        <v>6724</v>
      </c>
      <c r="D2616" s="4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8" t="s">
        <v>8316</v>
      </c>
      <c r="P2616" t="s">
        <v>8352</v>
      </c>
      <c r="Q2616">
        <f t="shared" si="40"/>
        <v>2014</v>
      </c>
      <c r="R2616" s="6">
        <f>(((J2616/60)/60)/24)+DATE(1970,1,1)</f>
        <v>41730.708472222221</v>
      </c>
    </row>
    <row r="2617" spans="1:18" ht="60" x14ac:dyDescent="0.25">
      <c r="A2617">
        <v>2615</v>
      </c>
      <c r="B2617" s="2" t="s">
        <v>2615</v>
      </c>
      <c r="C2617" s="2" t="s">
        <v>6725</v>
      </c>
      <c r="D2617" s="4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8" t="s">
        <v>8316</v>
      </c>
      <c r="P2617" t="s">
        <v>8352</v>
      </c>
      <c r="Q2617">
        <f t="shared" si="40"/>
        <v>2016</v>
      </c>
      <c r="R2617" s="6">
        <f>(((J2617/60)/60)/24)+DATE(1970,1,1)</f>
        <v>42453.49726851852</v>
      </c>
    </row>
    <row r="2618" spans="1:18" ht="45" x14ac:dyDescent="0.25">
      <c r="A2618">
        <v>2616</v>
      </c>
      <c r="B2618" s="2" t="s">
        <v>2616</v>
      </c>
      <c r="C2618" s="2" t="s">
        <v>6726</v>
      </c>
      <c r="D2618" s="4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8" t="s">
        <v>8316</v>
      </c>
      <c r="P2618" t="s">
        <v>8352</v>
      </c>
      <c r="Q2618">
        <f t="shared" si="40"/>
        <v>2015</v>
      </c>
      <c r="R2618" s="6">
        <f>(((J2618/60)/60)/24)+DATE(1970,1,1)</f>
        <v>42211.99454861111</v>
      </c>
    </row>
    <row r="2619" spans="1:18" ht="60" x14ac:dyDescent="0.25">
      <c r="A2619">
        <v>2617</v>
      </c>
      <c r="B2619" s="2" t="s">
        <v>2617</v>
      </c>
      <c r="C2619" s="2" t="s">
        <v>6727</v>
      </c>
      <c r="D2619" s="4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8" t="s">
        <v>8316</v>
      </c>
      <c r="P2619" t="s">
        <v>8352</v>
      </c>
      <c r="Q2619">
        <f t="shared" si="40"/>
        <v>2014</v>
      </c>
      <c r="R2619" s="6">
        <f>(((J2619/60)/60)/24)+DATE(1970,1,1)</f>
        <v>41902.874432870369</v>
      </c>
    </row>
    <row r="2620" spans="1:18" ht="30" x14ac:dyDescent="0.25">
      <c r="A2620">
        <v>2618</v>
      </c>
      <c r="B2620" s="2" t="s">
        <v>2618</v>
      </c>
      <c r="C2620" s="2" t="s">
        <v>6728</v>
      </c>
      <c r="D2620" s="4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8" t="s">
        <v>8316</v>
      </c>
      <c r="P2620" t="s">
        <v>8352</v>
      </c>
      <c r="Q2620">
        <f t="shared" si="40"/>
        <v>2015</v>
      </c>
      <c r="R2620" s="6">
        <f>(((J2620/60)/60)/24)+DATE(1970,1,1)</f>
        <v>42279.792372685188</v>
      </c>
    </row>
    <row r="2621" spans="1:18" ht="60" x14ac:dyDescent="0.25">
      <c r="A2621">
        <v>2619</v>
      </c>
      <c r="B2621" s="2" t="s">
        <v>2619</v>
      </c>
      <c r="C2621" s="2" t="s">
        <v>6729</v>
      </c>
      <c r="D2621" s="4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8" t="s">
        <v>8316</v>
      </c>
      <c r="P2621" t="s">
        <v>8352</v>
      </c>
      <c r="Q2621">
        <f t="shared" si="40"/>
        <v>2015</v>
      </c>
      <c r="R2621" s="6">
        <f>(((J2621/60)/60)/24)+DATE(1970,1,1)</f>
        <v>42273.884305555555</v>
      </c>
    </row>
    <row r="2622" spans="1:18" ht="60" x14ac:dyDescent="0.25">
      <c r="A2622">
        <v>2620</v>
      </c>
      <c r="B2622" s="2" t="s">
        <v>2620</v>
      </c>
      <c r="C2622" s="2" t="s">
        <v>6730</v>
      </c>
      <c r="D2622" s="4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8" t="s">
        <v>8316</v>
      </c>
      <c r="P2622" t="s">
        <v>8352</v>
      </c>
      <c r="Q2622">
        <f t="shared" si="40"/>
        <v>2015</v>
      </c>
      <c r="R2622" s="6">
        <f>(((J2622/60)/60)/24)+DATE(1970,1,1)</f>
        <v>42251.16715277778</v>
      </c>
    </row>
    <row r="2623" spans="1:18" ht="60" x14ac:dyDescent="0.25">
      <c r="A2623">
        <v>2621</v>
      </c>
      <c r="B2623" s="2" t="s">
        <v>2621</v>
      </c>
      <c r="C2623" s="2" t="s">
        <v>6731</v>
      </c>
      <c r="D2623" s="4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8" t="s">
        <v>8316</v>
      </c>
      <c r="P2623" t="s">
        <v>8352</v>
      </c>
      <c r="Q2623">
        <f t="shared" si="40"/>
        <v>2015</v>
      </c>
      <c r="R2623" s="6">
        <f>(((J2623/60)/60)/24)+DATE(1970,1,1)</f>
        <v>42115.74754629629</v>
      </c>
    </row>
    <row r="2624" spans="1:18" ht="60" x14ac:dyDescent="0.25">
      <c r="A2624">
        <v>2622</v>
      </c>
      <c r="B2624" s="2" t="s">
        <v>2622</v>
      </c>
      <c r="C2624" s="2" t="s">
        <v>6732</v>
      </c>
      <c r="D2624" s="4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8" t="s">
        <v>8316</v>
      </c>
      <c r="P2624" t="s">
        <v>8352</v>
      </c>
      <c r="Q2624">
        <f t="shared" si="40"/>
        <v>2016</v>
      </c>
      <c r="R2624" s="6">
        <f>(((J2624/60)/60)/24)+DATE(1970,1,1)</f>
        <v>42689.74324074074</v>
      </c>
    </row>
    <row r="2625" spans="1:18" ht="60" x14ac:dyDescent="0.25">
      <c r="A2625">
        <v>2623</v>
      </c>
      <c r="B2625" s="2" t="s">
        <v>2623</v>
      </c>
      <c r="C2625" s="2" t="s">
        <v>6733</v>
      </c>
      <c r="D2625" s="4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8" t="s">
        <v>8316</v>
      </c>
      <c r="P2625" t="s">
        <v>8352</v>
      </c>
      <c r="Q2625">
        <f t="shared" si="40"/>
        <v>2016</v>
      </c>
      <c r="R2625" s="6">
        <f>(((J2625/60)/60)/24)+DATE(1970,1,1)</f>
        <v>42692.256550925929</v>
      </c>
    </row>
    <row r="2626" spans="1:18" ht="60" x14ac:dyDescent="0.25">
      <c r="A2626">
        <v>2624</v>
      </c>
      <c r="B2626" s="2" t="s">
        <v>2624</v>
      </c>
      <c r="C2626" s="2" t="s">
        <v>6734</v>
      </c>
      <c r="D2626" s="4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8" t="s">
        <v>8316</v>
      </c>
      <c r="P2626" t="s">
        <v>8352</v>
      </c>
      <c r="Q2626">
        <f t="shared" si="40"/>
        <v>2012</v>
      </c>
      <c r="R2626" s="6">
        <f>(((J2626/60)/60)/24)+DATE(1970,1,1)</f>
        <v>41144.42155092593</v>
      </c>
    </row>
    <row r="2627" spans="1:18" ht="60" x14ac:dyDescent="0.25">
      <c r="A2627">
        <v>2625</v>
      </c>
      <c r="B2627" s="2" t="s">
        <v>2625</v>
      </c>
      <c r="C2627" s="2" t="s">
        <v>6735</v>
      </c>
      <c r="D2627" s="4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8" t="s">
        <v>8316</v>
      </c>
      <c r="P2627" t="s">
        <v>8352</v>
      </c>
      <c r="Q2627">
        <f t="shared" ref="Q2627:Q2690" si="41">YEAR(R2627)</f>
        <v>2016</v>
      </c>
      <c r="R2627" s="6">
        <f>(((J2627/60)/60)/24)+DATE(1970,1,1)</f>
        <v>42658.810277777782</v>
      </c>
    </row>
    <row r="2628" spans="1:18" ht="45" x14ac:dyDescent="0.25">
      <c r="A2628">
        <v>2626</v>
      </c>
      <c r="B2628" s="2" t="s">
        <v>2626</v>
      </c>
      <c r="C2628" s="2" t="s">
        <v>6736</v>
      </c>
      <c r="D2628" s="4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8" t="s">
        <v>8316</v>
      </c>
      <c r="P2628" t="s">
        <v>8352</v>
      </c>
      <c r="Q2628">
        <f t="shared" si="41"/>
        <v>2015</v>
      </c>
      <c r="R2628" s="6">
        <f>(((J2628/60)/60)/24)+DATE(1970,1,1)</f>
        <v>42128.628113425926</v>
      </c>
    </row>
    <row r="2629" spans="1:18" ht="60" x14ac:dyDescent="0.25">
      <c r="A2629">
        <v>2627</v>
      </c>
      <c r="B2629" s="2" t="s">
        <v>2627</v>
      </c>
      <c r="C2629" s="2" t="s">
        <v>6737</v>
      </c>
      <c r="D2629" s="4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8" t="s">
        <v>8316</v>
      </c>
      <c r="P2629" t="s">
        <v>8352</v>
      </c>
      <c r="Q2629">
        <f t="shared" si="41"/>
        <v>2015</v>
      </c>
      <c r="R2629" s="6">
        <f>(((J2629/60)/60)/24)+DATE(1970,1,1)</f>
        <v>42304.829409722224</v>
      </c>
    </row>
    <row r="2630" spans="1:18" ht="45" x14ac:dyDescent="0.25">
      <c r="A2630">
        <v>2628</v>
      </c>
      <c r="B2630" s="2" t="s">
        <v>2628</v>
      </c>
      <c r="C2630" s="2" t="s">
        <v>6738</v>
      </c>
      <c r="D2630" s="4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8" t="s">
        <v>8316</v>
      </c>
      <c r="P2630" t="s">
        <v>8352</v>
      </c>
      <c r="Q2630">
        <f t="shared" si="41"/>
        <v>2014</v>
      </c>
      <c r="R2630" s="6">
        <f>(((J2630/60)/60)/24)+DATE(1970,1,1)</f>
        <v>41953.966053240743</v>
      </c>
    </row>
    <row r="2631" spans="1:18" ht="45" x14ac:dyDescent="0.25">
      <c r="A2631">
        <v>2629</v>
      </c>
      <c r="B2631" s="2" t="s">
        <v>2629</v>
      </c>
      <c r="C2631" s="2" t="s">
        <v>6739</v>
      </c>
      <c r="D2631" s="4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8" t="s">
        <v>8316</v>
      </c>
      <c r="P2631" t="s">
        <v>8352</v>
      </c>
      <c r="Q2631">
        <f t="shared" si="41"/>
        <v>2015</v>
      </c>
      <c r="R2631" s="6">
        <f>(((J2631/60)/60)/24)+DATE(1970,1,1)</f>
        <v>42108.538449074069</v>
      </c>
    </row>
    <row r="2632" spans="1:18" ht="60" x14ac:dyDescent="0.25">
      <c r="A2632">
        <v>2630</v>
      </c>
      <c r="B2632" s="2" t="s">
        <v>2630</v>
      </c>
      <c r="C2632" s="2" t="s">
        <v>6740</v>
      </c>
      <c r="D2632" s="4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8" t="s">
        <v>8316</v>
      </c>
      <c r="P2632" t="s">
        <v>8352</v>
      </c>
      <c r="Q2632">
        <f t="shared" si="41"/>
        <v>2016</v>
      </c>
      <c r="R2632" s="6">
        <f>(((J2632/60)/60)/24)+DATE(1970,1,1)</f>
        <v>42524.105462962965</v>
      </c>
    </row>
    <row r="2633" spans="1:18" ht="45" x14ac:dyDescent="0.25">
      <c r="A2633">
        <v>2631</v>
      </c>
      <c r="B2633" s="2" t="s">
        <v>2631</v>
      </c>
      <c r="C2633" s="2" t="s">
        <v>6741</v>
      </c>
      <c r="D2633" s="4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8" t="s">
        <v>8316</v>
      </c>
      <c r="P2633" t="s">
        <v>8352</v>
      </c>
      <c r="Q2633">
        <f t="shared" si="41"/>
        <v>2015</v>
      </c>
      <c r="R2633" s="6">
        <f>(((J2633/60)/60)/24)+DATE(1970,1,1)</f>
        <v>42218.169293981482</v>
      </c>
    </row>
    <row r="2634" spans="1:18" ht="45" x14ac:dyDescent="0.25">
      <c r="A2634">
        <v>2632</v>
      </c>
      <c r="B2634" s="2" t="s">
        <v>2632</v>
      </c>
      <c r="C2634" s="2" t="s">
        <v>6742</v>
      </c>
      <c r="D2634" s="4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8" t="s">
        <v>8316</v>
      </c>
      <c r="P2634" t="s">
        <v>8352</v>
      </c>
      <c r="Q2634">
        <f t="shared" si="41"/>
        <v>2016</v>
      </c>
      <c r="R2634" s="6">
        <f>(((J2634/60)/60)/24)+DATE(1970,1,1)</f>
        <v>42494.061793981484</v>
      </c>
    </row>
    <row r="2635" spans="1:18" ht="60" x14ac:dyDescent="0.25">
      <c r="A2635">
        <v>2633</v>
      </c>
      <c r="B2635" s="2" t="s">
        <v>2633</v>
      </c>
      <c r="C2635" s="2" t="s">
        <v>6743</v>
      </c>
      <c r="D2635" s="4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8" t="s">
        <v>8316</v>
      </c>
      <c r="P2635" t="s">
        <v>8352</v>
      </c>
      <c r="Q2635">
        <f t="shared" si="41"/>
        <v>2014</v>
      </c>
      <c r="R2635" s="6">
        <f>(((J2635/60)/60)/24)+DATE(1970,1,1)</f>
        <v>41667.823287037041</v>
      </c>
    </row>
    <row r="2636" spans="1:18" ht="45" x14ac:dyDescent="0.25">
      <c r="A2636">
        <v>2634</v>
      </c>
      <c r="B2636" s="2" t="s">
        <v>2634</v>
      </c>
      <c r="C2636" s="2" t="s">
        <v>6744</v>
      </c>
      <c r="D2636" s="4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8" t="s">
        <v>8316</v>
      </c>
      <c r="P2636" t="s">
        <v>8352</v>
      </c>
      <c r="Q2636">
        <f t="shared" si="41"/>
        <v>2016</v>
      </c>
      <c r="R2636" s="6">
        <f>(((J2636/60)/60)/24)+DATE(1970,1,1)</f>
        <v>42612.656493055561</v>
      </c>
    </row>
    <row r="2637" spans="1:18" ht="60" x14ac:dyDescent="0.25">
      <c r="A2637">
        <v>2635</v>
      </c>
      <c r="B2637" s="2" t="s">
        <v>2635</v>
      </c>
      <c r="C2637" s="2" t="s">
        <v>6745</v>
      </c>
      <c r="D2637" s="4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8" t="s">
        <v>8316</v>
      </c>
      <c r="P2637" t="s">
        <v>8352</v>
      </c>
      <c r="Q2637">
        <f t="shared" si="41"/>
        <v>2015</v>
      </c>
      <c r="R2637" s="6">
        <f>(((J2637/60)/60)/24)+DATE(1970,1,1)</f>
        <v>42037.950937500005</v>
      </c>
    </row>
    <row r="2638" spans="1:18" ht="60" x14ac:dyDescent="0.25">
      <c r="A2638">
        <v>2636</v>
      </c>
      <c r="B2638" s="2" t="s">
        <v>2636</v>
      </c>
      <c r="C2638" s="2" t="s">
        <v>6746</v>
      </c>
      <c r="D2638" s="4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8" t="s">
        <v>8316</v>
      </c>
      <c r="P2638" t="s">
        <v>8352</v>
      </c>
      <c r="Q2638">
        <f t="shared" si="41"/>
        <v>2016</v>
      </c>
      <c r="R2638" s="6">
        <f>(((J2638/60)/60)/24)+DATE(1970,1,1)</f>
        <v>42636.614745370374</v>
      </c>
    </row>
    <row r="2639" spans="1:18" ht="45" x14ac:dyDescent="0.25">
      <c r="A2639">
        <v>2637</v>
      </c>
      <c r="B2639" s="2" t="s">
        <v>2637</v>
      </c>
      <c r="C2639" s="2" t="s">
        <v>6747</v>
      </c>
      <c r="D2639" s="4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8" t="s">
        <v>8316</v>
      </c>
      <c r="P2639" t="s">
        <v>8352</v>
      </c>
      <c r="Q2639">
        <f t="shared" si="41"/>
        <v>2016</v>
      </c>
      <c r="R2639" s="6">
        <f>(((J2639/60)/60)/24)+DATE(1970,1,1)</f>
        <v>42639.549479166672</v>
      </c>
    </row>
    <row r="2640" spans="1:18" ht="45" x14ac:dyDescent="0.25">
      <c r="A2640">
        <v>2638</v>
      </c>
      <c r="B2640" s="2" t="s">
        <v>2638</v>
      </c>
      <c r="C2640" s="2" t="s">
        <v>6748</v>
      </c>
      <c r="D2640" s="4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8" t="s">
        <v>8316</v>
      </c>
      <c r="P2640" t="s">
        <v>8352</v>
      </c>
      <c r="Q2640">
        <f t="shared" si="41"/>
        <v>2014</v>
      </c>
      <c r="R2640" s="6">
        <f>(((J2640/60)/60)/24)+DATE(1970,1,1)</f>
        <v>41989.913136574076</v>
      </c>
    </row>
    <row r="2641" spans="1:18" ht="60" x14ac:dyDescent="0.25">
      <c r="A2641">
        <v>2639</v>
      </c>
      <c r="B2641" s="2" t="s">
        <v>2639</v>
      </c>
      <c r="C2641" s="2" t="s">
        <v>6749</v>
      </c>
      <c r="D2641" s="4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8" t="s">
        <v>8316</v>
      </c>
      <c r="P2641" t="s">
        <v>8352</v>
      </c>
      <c r="Q2641">
        <f t="shared" si="41"/>
        <v>2015</v>
      </c>
      <c r="R2641" s="6">
        <f>(((J2641/60)/60)/24)+DATE(1970,1,1)</f>
        <v>42024.86513888889</v>
      </c>
    </row>
    <row r="2642" spans="1:18" ht="75" x14ac:dyDescent="0.25">
      <c r="A2642">
        <v>2640</v>
      </c>
      <c r="B2642" s="2" t="s">
        <v>2640</v>
      </c>
      <c r="C2642" s="2" t="s">
        <v>6750</v>
      </c>
      <c r="D2642" s="4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8" t="s">
        <v>8316</v>
      </c>
      <c r="P2642" t="s">
        <v>8352</v>
      </c>
      <c r="Q2642">
        <f t="shared" si="41"/>
        <v>2015</v>
      </c>
      <c r="R2642" s="6">
        <f>(((J2642/60)/60)/24)+DATE(1970,1,1)</f>
        <v>42103.160578703704</v>
      </c>
    </row>
    <row r="2643" spans="1:18" ht="30" x14ac:dyDescent="0.25">
      <c r="A2643">
        <v>2641</v>
      </c>
      <c r="B2643" s="2" t="s">
        <v>2641</v>
      </c>
      <c r="C2643" s="2" t="s">
        <v>6751</v>
      </c>
      <c r="D2643" s="4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8" t="s">
        <v>8316</v>
      </c>
      <c r="P2643" t="s">
        <v>8352</v>
      </c>
      <c r="Q2643">
        <f t="shared" si="41"/>
        <v>2014</v>
      </c>
      <c r="R2643" s="6">
        <f>(((J2643/60)/60)/24)+DATE(1970,1,1)</f>
        <v>41880.827118055553</v>
      </c>
    </row>
    <row r="2644" spans="1:18" ht="60" x14ac:dyDescent="0.25">
      <c r="A2644">
        <v>2642</v>
      </c>
      <c r="B2644" s="2" t="s">
        <v>2642</v>
      </c>
      <c r="C2644" s="2" t="s">
        <v>6752</v>
      </c>
      <c r="D2644" s="4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8" t="s">
        <v>8316</v>
      </c>
      <c r="P2644" t="s">
        <v>8352</v>
      </c>
      <c r="Q2644">
        <f t="shared" si="41"/>
        <v>2016</v>
      </c>
      <c r="R2644" s="6">
        <f>(((J2644/60)/60)/24)+DATE(1970,1,1)</f>
        <v>42536.246620370366</v>
      </c>
    </row>
    <row r="2645" spans="1:18" ht="60" x14ac:dyDescent="0.25">
      <c r="A2645">
        <v>2643</v>
      </c>
      <c r="B2645" s="2" t="s">
        <v>2643</v>
      </c>
      <c r="C2645" s="2" t="s">
        <v>6753</v>
      </c>
      <c r="D2645" s="4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8" t="s">
        <v>8316</v>
      </c>
      <c r="P2645" t="s">
        <v>8352</v>
      </c>
      <c r="Q2645">
        <f t="shared" si="41"/>
        <v>2016</v>
      </c>
      <c r="R2645" s="6">
        <f>(((J2645/60)/60)/24)+DATE(1970,1,1)</f>
        <v>42689.582349537035</v>
      </c>
    </row>
    <row r="2646" spans="1:18" ht="45" x14ac:dyDescent="0.25">
      <c r="A2646">
        <v>2644</v>
      </c>
      <c r="B2646" s="2" t="s">
        <v>2644</v>
      </c>
      <c r="C2646" s="2" t="s">
        <v>6754</v>
      </c>
      <c r="D2646" s="4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8" t="s">
        <v>8316</v>
      </c>
      <c r="P2646" t="s">
        <v>8352</v>
      </c>
      <c r="Q2646">
        <f t="shared" si="41"/>
        <v>2017</v>
      </c>
      <c r="R2646" s="6">
        <f>(((J2646/60)/60)/24)+DATE(1970,1,1)</f>
        <v>42774.792071759264</v>
      </c>
    </row>
    <row r="2647" spans="1:18" ht="60" x14ac:dyDescent="0.25">
      <c r="A2647">
        <v>2645</v>
      </c>
      <c r="B2647" s="2" t="s">
        <v>2645</v>
      </c>
      <c r="C2647" s="2" t="s">
        <v>6755</v>
      </c>
      <c r="D2647" s="4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8" t="s">
        <v>8316</v>
      </c>
      <c r="P2647" t="s">
        <v>8352</v>
      </c>
      <c r="Q2647">
        <f t="shared" si="41"/>
        <v>2014</v>
      </c>
      <c r="R2647" s="6">
        <f>(((J2647/60)/60)/24)+DATE(1970,1,1)</f>
        <v>41921.842627314814</v>
      </c>
    </row>
    <row r="2648" spans="1:18" ht="45" x14ac:dyDescent="0.25">
      <c r="A2648">
        <v>2646</v>
      </c>
      <c r="B2648" s="2" t="s">
        <v>2646</v>
      </c>
      <c r="C2648" s="2" t="s">
        <v>6756</v>
      </c>
      <c r="D2648" s="4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8" t="s">
        <v>8316</v>
      </c>
      <c r="P2648" t="s">
        <v>8352</v>
      </c>
      <c r="Q2648">
        <f t="shared" si="41"/>
        <v>2015</v>
      </c>
      <c r="R2648" s="6">
        <f>(((J2648/60)/60)/24)+DATE(1970,1,1)</f>
        <v>42226.313298611116</v>
      </c>
    </row>
    <row r="2649" spans="1:18" ht="60" x14ac:dyDescent="0.25">
      <c r="A2649">
        <v>2647</v>
      </c>
      <c r="B2649" s="2" t="s">
        <v>2647</v>
      </c>
      <c r="C2649" s="2" t="s">
        <v>6757</v>
      </c>
      <c r="D2649" s="4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8" t="s">
        <v>8316</v>
      </c>
      <c r="P2649" t="s">
        <v>8352</v>
      </c>
      <c r="Q2649">
        <f t="shared" si="41"/>
        <v>2015</v>
      </c>
      <c r="R2649" s="6">
        <f>(((J2649/60)/60)/24)+DATE(1970,1,1)</f>
        <v>42200.261793981481</v>
      </c>
    </row>
    <row r="2650" spans="1:18" ht="60" x14ac:dyDescent="0.25">
      <c r="A2650">
        <v>2648</v>
      </c>
      <c r="B2650" s="2" t="s">
        <v>2648</v>
      </c>
      <c r="C2650" s="2" t="s">
        <v>6758</v>
      </c>
      <c r="D2650" s="4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8" t="s">
        <v>8316</v>
      </c>
      <c r="P2650" t="s">
        <v>8352</v>
      </c>
      <c r="Q2650">
        <f t="shared" si="41"/>
        <v>2016</v>
      </c>
      <c r="R2650" s="6">
        <f>(((J2650/60)/60)/24)+DATE(1970,1,1)</f>
        <v>42408.714814814812</v>
      </c>
    </row>
    <row r="2651" spans="1:18" ht="30" x14ac:dyDescent="0.25">
      <c r="A2651">
        <v>2649</v>
      </c>
      <c r="B2651" s="2" t="s">
        <v>2649</v>
      </c>
      <c r="C2651" s="2" t="s">
        <v>6759</v>
      </c>
      <c r="D2651" s="4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8" t="s">
        <v>8316</v>
      </c>
      <c r="P2651" t="s">
        <v>8352</v>
      </c>
      <c r="Q2651">
        <f t="shared" si="41"/>
        <v>2015</v>
      </c>
      <c r="R2651" s="6">
        <f>(((J2651/60)/60)/24)+DATE(1970,1,1)</f>
        <v>42341.99700231482</v>
      </c>
    </row>
    <row r="2652" spans="1:18" ht="60" x14ac:dyDescent="0.25">
      <c r="A2652">
        <v>2650</v>
      </c>
      <c r="B2652" s="2" t="s">
        <v>2650</v>
      </c>
      <c r="C2652" s="2" t="s">
        <v>6760</v>
      </c>
      <c r="D2652" s="4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8" t="s">
        <v>8316</v>
      </c>
      <c r="P2652" t="s">
        <v>8352</v>
      </c>
      <c r="Q2652">
        <f t="shared" si="41"/>
        <v>2016</v>
      </c>
      <c r="R2652" s="6">
        <f>(((J2652/60)/60)/24)+DATE(1970,1,1)</f>
        <v>42695.624340277776</v>
      </c>
    </row>
    <row r="2653" spans="1:18" ht="60" x14ac:dyDescent="0.25">
      <c r="A2653">
        <v>2651</v>
      </c>
      <c r="B2653" s="2" t="s">
        <v>2651</v>
      </c>
      <c r="C2653" s="2" t="s">
        <v>6761</v>
      </c>
      <c r="D2653" s="4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8" t="s">
        <v>8316</v>
      </c>
      <c r="P2653" t="s">
        <v>8352</v>
      </c>
      <c r="Q2653">
        <f t="shared" si="41"/>
        <v>2015</v>
      </c>
      <c r="R2653" s="6">
        <f>(((J2653/60)/60)/24)+DATE(1970,1,1)</f>
        <v>42327.805659722217</v>
      </c>
    </row>
    <row r="2654" spans="1:18" ht="60" x14ac:dyDescent="0.25">
      <c r="A2654">
        <v>2652</v>
      </c>
      <c r="B2654" s="2" t="s">
        <v>2652</v>
      </c>
      <c r="C2654" s="2" t="s">
        <v>6762</v>
      </c>
      <c r="D2654" s="4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8" t="s">
        <v>8316</v>
      </c>
      <c r="P2654" t="s">
        <v>8352</v>
      </c>
      <c r="Q2654">
        <f t="shared" si="41"/>
        <v>2014</v>
      </c>
      <c r="R2654" s="6">
        <f>(((J2654/60)/60)/24)+DATE(1970,1,1)</f>
        <v>41953.158854166672</v>
      </c>
    </row>
    <row r="2655" spans="1:18" ht="45" x14ac:dyDescent="0.25">
      <c r="A2655">
        <v>2653</v>
      </c>
      <c r="B2655" s="2" t="s">
        <v>2653</v>
      </c>
      <c r="C2655" s="2" t="s">
        <v>6763</v>
      </c>
      <c r="D2655" s="4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8" t="s">
        <v>8316</v>
      </c>
      <c r="P2655" t="s">
        <v>8352</v>
      </c>
      <c r="Q2655">
        <f t="shared" si="41"/>
        <v>2014</v>
      </c>
      <c r="R2655" s="6">
        <f>(((J2655/60)/60)/24)+DATE(1970,1,1)</f>
        <v>41771.651932870373</v>
      </c>
    </row>
    <row r="2656" spans="1:18" ht="60" x14ac:dyDescent="0.25">
      <c r="A2656">
        <v>2654</v>
      </c>
      <c r="B2656" s="2" t="s">
        <v>2654</v>
      </c>
      <c r="C2656" s="2" t="s">
        <v>6764</v>
      </c>
      <c r="D2656" s="4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8" t="s">
        <v>8316</v>
      </c>
      <c r="P2656" t="s">
        <v>8352</v>
      </c>
      <c r="Q2656">
        <f t="shared" si="41"/>
        <v>2015</v>
      </c>
      <c r="R2656" s="6">
        <f>(((J2656/60)/60)/24)+DATE(1970,1,1)</f>
        <v>42055.600995370376</v>
      </c>
    </row>
    <row r="2657" spans="1:18" x14ac:dyDescent="0.25">
      <c r="A2657">
        <v>2655</v>
      </c>
      <c r="B2657" s="2" t="s">
        <v>2655</v>
      </c>
      <c r="C2657" s="2" t="s">
        <v>6765</v>
      </c>
      <c r="D2657" s="4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8" t="s">
        <v>8316</v>
      </c>
      <c r="P2657" t="s">
        <v>8352</v>
      </c>
      <c r="Q2657">
        <f t="shared" si="41"/>
        <v>2016</v>
      </c>
      <c r="R2657" s="6">
        <f>(((J2657/60)/60)/24)+DATE(1970,1,1)</f>
        <v>42381.866284722222</v>
      </c>
    </row>
    <row r="2658" spans="1:18" ht="30" x14ac:dyDescent="0.25">
      <c r="A2658">
        <v>2656</v>
      </c>
      <c r="B2658" s="2" t="s">
        <v>2656</v>
      </c>
      <c r="C2658" s="2" t="s">
        <v>6766</v>
      </c>
      <c r="D2658" s="4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8" t="s">
        <v>8316</v>
      </c>
      <c r="P2658" t="s">
        <v>8352</v>
      </c>
      <c r="Q2658">
        <f t="shared" si="41"/>
        <v>2017</v>
      </c>
      <c r="R2658" s="6">
        <f>(((J2658/60)/60)/24)+DATE(1970,1,1)</f>
        <v>42767.688518518517</v>
      </c>
    </row>
    <row r="2659" spans="1:18" ht="60" x14ac:dyDescent="0.25">
      <c r="A2659">
        <v>2657</v>
      </c>
      <c r="B2659" s="2" t="s">
        <v>2657</v>
      </c>
      <c r="C2659" s="2" t="s">
        <v>6767</v>
      </c>
      <c r="D2659" s="4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8" t="s">
        <v>8316</v>
      </c>
      <c r="P2659" t="s">
        <v>8352</v>
      </c>
      <c r="Q2659">
        <f t="shared" si="41"/>
        <v>2016</v>
      </c>
      <c r="R2659" s="6">
        <f>(((J2659/60)/60)/24)+DATE(1970,1,1)</f>
        <v>42551.928854166668</v>
      </c>
    </row>
    <row r="2660" spans="1:18" ht="45" x14ac:dyDescent="0.25">
      <c r="A2660">
        <v>2658</v>
      </c>
      <c r="B2660" s="2" t="s">
        <v>2658</v>
      </c>
      <c r="C2660" s="2" t="s">
        <v>6768</v>
      </c>
      <c r="D2660" s="4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8" t="s">
        <v>8316</v>
      </c>
      <c r="P2660" t="s">
        <v>8352</v>
      </c>
      <c r="Q2660">
        <f t="shared" si="41"/>
        <v>2016</v>
      </c>
      <c r="R2660" s="6">
        <f>(((J2660/60)/60)/24)+DATE(1970,1,1)</f>
        <v>42551.884189814817</v>
      </c>
    </row>
    <row r="2661" spans="1:18" x14ac:dyDescent="0.25">
      <c r="A2661">
        <v>2659</v>
      </c>
      <c r="B2661" s="2" t="s">
        <v>2659</v>
      </c>
      <c r="C2661" s="2" t="s">
        <v>6769</v>
      </c>
      <c r="D2661" s="4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8" t="s">
        <v>8316</v>
      </c>
      <c r="P2661" t="s">
        <v>8352</v>
      </c>
      <c r="Q2661">
        <f t="shared" si="41"/>
        <v>2015</v>
      </c>
      <c r="R2661" s="6">
        <f>(((J2661/60)/60)/24)+DATE(1970,1,1)</f>
        <v>42082.069560185191</v>
      </c>
    </row>
    <row r="2662" spans="1:18" ht="60" x14ac:dyDescent="0.25">
      <c r="A2662">
        <v>2660</v>
      </c>
      <c r="B2662" s="2" t="s">
        <v>2660</v>
      </c>
      <c r="C2662" s="2" t="s">
        <v>6770</v>
      </c>
      <c r="D2662" s="4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8" t="s">
        <v>8316</v>
      </c>
      <c r="P2662" t="s">
        <v>8352</v>
      </c>
      <c r="Q2662">
        <f t="shared" si="41"/>
        <v>2015</v>
      </c>
      <c r="R2662" s="6">
        <f>(((J2662/60)/60)/24)+DATE(1970,1,1)</f>
        <v>42272.713171296295</v>
      </c>
    </row>
    <row r="2663" spans="1:18" ht="45" x14ac:dyDescent="0.25">
      <c r="A2663">
        <v>2661</v>
      </c>
      <c r="B2663" s="2" t="s">
        <v>2661</v>
      </c>
      <c r="C2663" s="2" t="s">
        <v>6771</v>
      </c>
      <c r="D2663" s="4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8" t="s">
        <v>8316</v>
      </c>
      <c r="P2663" t="s">
        <v>8353</v>
      </c>
      <c r="Q2663">
        <f t="shared" si="41"/>
        <v>2013</v>
      </c>
      <c r="R2663" s="6">
        <f>(((J2663/60)/60)/24)+DATE(1970,1,1)</f>
        <v>41542.958449074074</v>
      </c>
    </row>
    <row r="2664" spans="1:18" ht="45" x14ac:dyDescent="0.25">
      <c r="A2664">
        <v>2662</v>
      </c>
      <c r="B2664" s="2" t="s">
        <v>2662</v>
      </c>
      <c r="C2664" s="2" t="s">
        <v>6772</v>
      </c>
      <c r="D2664" s="4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8" t="s">
        <v>8316</v>
      </c>
      <c r="P2664" t="s">
        <v>8353</v>
      </c>
      <c r="Q2664">
        <f t="shared" si="41"/>
        <v>2015</v>
      </c>
      <c r="R2664" s="6">
        <f>(((J2664/60)/60)/24)+DATE(1970,1,1)</f>
        <v>42207.746678240743</v>
      </c>
    </row>
    <row r="2665" spans="1:18" ht="60" x14ac:dyDescent="0.25">
      <c r="A2665">
        <v>2663</v>
      </c>
      <c r="B2665" s="2" t="s">
        <v>2663</v>
      </c>
      <c r="C2665" s="2" t="s">
        <v>6773</v>
      </c>
      <c r="D2665" s="4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8" t="s">
        <v>8316</v>
      </c>
      <c r="P2665" t="s">
        <v>8353</v>
      </c>
      <c r="Q2665">
        <f t="shared" si="41"/>
        <v>2015</v>
      </c>
      <c r="R2665" s="6">
        <f>(((J2665/60)/60)/24)+DATE(1970,1,1)</f>
        <v>42222.622766203705</v>
      </c>
    </row>
    <row r="2666" spans="1:18" ht="60" x14ac:dyDescent="0.25">
      <c r="A2666">
        <v>2664</v>
      </c>
      <c r="B2666" s="2" t="s">
        <v>2664</v>
      </c>
      <c r="C2666" s="2" t="s">
        <v>6774</v>
      </c>
      <c r="D2666" s="4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8" t="s">
        <v>8316</v>
      </c>
      <c r="P2666" t="s">
        <v>8353</v>
      </c>
      <c r="Q2666">
        <f t="shared" si="41"/>
        <v>2015</v>
      </c>
      <c r="R2666" s="6">
        <f>(((J2666/60)/60)/24)+DATE(1970,1,1)</f>
        <v>42313.02542824074</v>
      </c>
    </row>
    <row r="2667" spans="1:18" ht="60" x14ac:dyDescent="0.25">
      <c r="A2667">
        <v>2665</v>
      </c>
      <c r="B2667" s="2" t="s">
        <v>2665</v>
      </c>
      <c r="C2667" s="2" t="s">
        <v>6775</v>
      </c>
      <c r="D2667" s="4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8" t="s">
        <v>8316</v>
      </c>
      <c r="P2667" t="s">
        <v>8353</v>
      </c>
      <c r="Q2667">
        <f t="shared" si="41"/>
        <v>2015</v>
      </c>
      <c r="R2667" s="6">
        <f>(((J2667/60)/60)/24)+DATE(1970,1,1)</f>
        <v>42083.895532407405</v>
      </c>
    </row>
    <row r="2668" spans="1:18" ht="60" x14ac:dyDescent="0.25">
      <c r="A2668">
        <v>2666</v>
      </c>
      <c r="B2668" s="2" t="s">
        <v>2666</v>
      </c>
      <c r="C2668" s="2" t="s">
        <v>6776</v>
      </c>
      <c r="D2668" s="4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8" t="s">
        <v>8316</v>
      </c>
      <c r="P2668" t="s">
        <v>8353</v>
      </c>
      <c r="Q2668">
        <f t="shared" si="41"/>
        <v>2015</v>
      </c>
      <c r="R2668" s="6">
        <f>(((J2668/60)/60)/24)+DATE(1970,1,1)</f>
        <v>42235.764340277776</v>
      </c>
    </row>
    <row r="2669" spans="1:18" ht="60" x14ac:dyDescent="0.25">
      <c r="A2669">
        <v>2667</v>
      </c>
      <c r="B2669" s="2" t="s">
        <v>2667</v>
      </c>
      <c r="C2669" s="2" t="s">
        <v>6777</v>
      </c>
      <c r="D2669" s="4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8" t="s">
        <v>8316</v>
      </c>
      <c r="P2669" t="s">
        <v>8353</v>
      </c>
      <c r="Q2669">
        <f t="shared" si="41"/>
        <v>2016</v>
      </c>
      <c r="R2669" s="6">
        <f>(((J2669/60)/60)/24)+DATE(1970,1,1)</f>
        <v>42380.926111111112</v>
      </c>
    </row>
    <row r="2670" spans="1:18" ht="30" x14ac:dyDescent="0.25">
      <c r="A2670">
        <v>2668</v>
      </c>
      <c r="B2670" s="2" t="s">
        <v>2668</v>
      </c>
      <c r="C2670" s="2" t="s">
        <v>6778</v>
      </c>
      <c r="D2670" s="4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8" t="s">
        <v>8316</v>
      </c>
      <c r="P2670" t="s">
        <v>8353</v>
      </c>
      <c r="Q2670">
        <f t="shared" si="41"/>
        <v>2015</v>
      </c>
      <c r="R2670" s="6">
        <f>(((J2670/60)/60)/24)+DATE(1970,1,1)</f>
        <v>42275.588715277772</v>
      </c>
    </row>
    <row r="2671" spans="1:18" ht="60" x14ac:dyDescent="0.25">
      <c r="A2671">
        <v>2669</v>
      </c>
      <c r="B2671" s="2" t="s">
        <v>2669</v>
      </c>
      <c r="C2671" s="2" t="s">
        <v>6779</v>
      </c>
      <c r="D2671" s="4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8" t="s">
        <v>8316</v>
      </c>
      <c r="P2671" t="s">
        <v>8353</v>
      </c>
      <c r="Q2671">
        <f t="shared" si="41"/>
        <v>2015</v>
      </c>
      <c r="R2671" s="6">
        <f>(((J2671/60)/60)/24)+DATE(1970,1,1)</f>
        <v>42319.035833333335</v>
      </c>
    </row>
    <row r="2672" spans="1:18" ht="60" x14ac:dyDescent="0.25">
      <c r="A2672">
        <v>2670</v>
      </c>
      <c r="B2672" s="2" t="s">
        <v>2670</v>
      </c>
      <c r="C2672" s="2" t="s">
        <v>6780</v>
      </c>
      <c r="D2672" s="4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8" t="s">
        <v>8316</v>
      </c>
      <c r="P2672" t="s">
        <v>8353</v>
      </c>
      <c r="Q2672">
        <f t="shared" si="41"/>
        <v>2014</v>
      </c>
      <c r="R2672" s="6">
        <f>(((J2672/60)/60)/24)+DATE(1970,1,1)</f>
        <v>41821.020601851851</v>
      </c>
    </row>
    <row r="2673" spans="1:18" ht="45" x14ac:dyDescent="0.25">
      <c r="A2673">
        <v>2671</v>
      </c>
      <c r="B2673" s="2" t="s">
        <v>2671</v>
      </c>
      <c r="C2673" s="2" t="s">
        <v>6781</v>
      </c>
      <c r="D2673" s="4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8" t="s">
        <v>8316</v>
      </c>
      <c r="P2673" t="s">
        <v>8353</v>
      </c>
      <c r="Q2673">
        <f t="shared" si="41"/>
        <v>2014</v>
      </c>
      <c r="R2673" s="6">
        <f>(((J2673/60)/60)/24)+DATE(1970,1,1)</f>
        <v>41962.749027777783</v>
      </c>
    </row>
    <row r="2674" spans="1:18" ht="60" x14ac:dyDescent="0.25">
      <c r="A2674">
        <v>2672</v>
      </c>
      <c r="B2674" s="2" t="s">
        <v>2672</v>
      </c>
      <c r="C2674" s="2" t="s">
        <v>6782</v>
      </c>
      <c r="D2674" s="4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8" t="s">
        <v>8316</v>
      </c>
      <c r="P2674" t="s">
        <v>8353</v>
      </c>
      <c r="Q2674">
        <f t="shared" si="41"/>
        <v>2015</v>
      </c>
      <c r="R2674" s="6">
        <f>(((J2674/60)/60)/24)+DATE(1970,1,1)</f>
        <v>42344.884143518517</v>
      </c>
    </row>
    <row r="2675" spans="1:18" ht="60" x14ac:dyDescent="0.25">
      <c r="A2675">
        <v>2673</v>
      </c>
      <c r="B2675" s="2" t="s">
        <v>2673</v>
      </c>
      <c r="C2675" s="2" t="s">
        <v>6783</v>
      </c>
      <c r="D2675" s="4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8" t="s">
        <v>8316</v>
      </c>
      <c r="P2675" t="s">
        <v>8353</v>
      </c>
      <c r="Q2675">
        <f t="shared" si="41"/>
        <v>2014</v>
      </c>
      <c r="R2675" s="6">
        <f>(((J2675/60)/60)/24)+DATE(1970,1,1)</f>
        <v>41912.541655092595</v>
      </c>
    </row>
    <row r="2676" spans="1:18" ht="60" x14ac:dyDescent="0.25">
      <c r="A2676">
        <v>2674</v>
      </c>
      <c r="B2676" s="2" t="s">
        <v>2674</v>
      </c>
      <c r="C2676" s="2" t="s">
        <v>6784</v>
      </c>
      <c r="D2676" s="4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8" t="s">
        <v>8316</v>
      </c>
      <c r="P2676" t="s">
        <v>8353</v>
      </c>
      <c r="Q2676">
        <f t="shared" si="41"/>
        <v>2016</v>
      </c>
      <c r="R2676" s="6">
        <f>(((J2676/60)/60)/24)+DATE(1970,1,1)</f>
        <v>42529.632754629631</v>
      </c>
    </row>
    <row r="2677" spans="1:18" ht="60" x14ac:dyDescent="0.25">
      <c r="A2677">
        <v>2675</v>
      </c>
      <c r="B2677" s="2" t="s">
        <v>2675</v>
      </c>
      <c r="C2677" s="2" t="s">
        <v>6785</v>
      </c>
      <c r="D2677" s="4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8" t="s">
        <v>8316</v>
      </c>
      <c r="P2677" t="s">
        <v>8353</v>
      </c>
      <c r="Q2677">
        <f t="shared" si="41"/>
        <v>2014</v>
      </c>
      <c r="R2677" s="6">
        <f>(((J2677/60)/60)/24)+DATE(1970,1,1)</f>
        <v>41923.857511574075</v>
      </c>
    </row>
    <row r="2678" spans="1:18" ht="60" x14ac:dyDescent="0.25">
      <c r="A2678">
        <v>2676</v>
      </c>
      <c r="B2678" s="2" t="s">
        <v>2676</v>
      </c>
      <c r="C2678" s="2" t="s">
        <v>6786</v>
      </c>
      <c r="D2678" s="4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8" t="s">
        <v>8316</v>
      </c>
      <c r="P2678" t="s">
        <v>8353</v>
      </c>
      <c r="Q2678">
        <f t="shared" si="41"/>
        <v>2016</v>
      </c>
      <c r="R2678" s="6">
        <f>(((J2678/60)/60)/24)+DATE(1970,1,1)</f>
        <v>42482.624699074076</v>
      </c>
    </row>
    <row r="2679" spans="1:18" ht="45" x14ac:dyDescent="0.25">
      <c r="A2679">
        <v>2677</v>
      </c>
      <c r="B2679" s="2" t="s">
        <v>2677</v>
      </c>
      <c r="C2679" s="2" t="s">
        <v>6787</v>
      </c>
      <c r="D2679" s="4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8" t="s">
        <v>8316</v>
      </c>
      <c r="P2679" t="s">
        <v>8353</v>
      </c>
      <c r="Q2679">
        <f t="shared" si="41"/>
        <v>2014</v>
      </c>
      <c r="R2679" s="6">
        <f>(((J2679/60)/60)/24)+DATE(1970,1,1)</f>
        <v>41793.029432870368</v>
      </c>
    </row>
    <row r="2680" spans="1:18" ht="60" x14ac:dyDescent="0.25">
      <c r="A2680">
        <v>2678</v>
      </c>
      <c r="B2680" s="2" t="s">
        <v>2678</v>
      </c>
      <c r="C2680" s="2" t="s">
        <v>6788</v>
      </c>
      <c r="D2680" s="4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8" t="s">
        <v>8316</v>
      </c>
      <c r="P2680" t="s">
        <v>8353</v>
      </c>
      <c r="Q2680">
        <f t="shared" si="41"/>
        <v>2015</v>
      </c>
      <c r="R2680" s="6">
        <f>(((J2680/60)/60)/24)+DATE(1970,1,1)</f>
        <v>42241.798206018517</v>
      </c>
    </row>
    <row r="2681" spans="1:18" ht="60" x14ac:dyDescent="0.25">
      <c r="A2681">
        <v>2679</v>
      </c>
      <c r="B2681" s="2" t="s">
        <v>2679</v>
      </c>
      <c r="C2681" s="2" t="s">
        <v>6789</v>
      </c>
      <c r="D2681" s="4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8" t="s">
        <v>8316</v>
      </c>
      <c r="P2681" t="s">
        <v>8353</v>
      </c>
      <c r="Q2681">
        <f t="shared" si="41"/>
        <v>2015</v>
      </c>
      <c r="R2681" s="6">
        <f>(((J2681/60)/60)/24)+DATE(1970,1,1)</f>
        <v>42033.001087962963</v>
      </c>
    </row>
    <row r="2682" spans="1:18" x14ac:dyDescent="0.25">
      <c r="A2682">
        <v>2680</v>
      </c>
      <c r="B2682" s="2" t="s">
        <v>2680</v>
      </c>
      <c r="C2682" s="2" t="s">
        <v>6790</v>
      </c>
      <c r="D2682" s="4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8" t="s">
        <v>8316</v>
      </c>
      <c r="P2682" t="s">
        <v>8353</v>
      </c>
      <c r="Q2682">
        <f t="shared" si="41"/>
        <v>2016</v>
      </c>
      <c r="R2682" s="6">
        <f>(((J2682/60)/60)/24)+DATE(1970,1,1)</f>
        <v>42436.211701388893</v>
      </c>
    </row>
    <row r="2683" spans="1:18" ht="45" x14ac:dyDescent="0.25">
      <c r="A2683">
        <v>2681</v>
      </c>
      <c r="B2683" s="2" t="s">
        <v>2681</v>
      </c>
      <c r="C2683" s="2" t="s">
        <v>6791</v>
      </c>
      <c r="D2683" s="4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8" t="s">
        <v>8333</v>
      </c>
      <c r="P2683" t="s">
        <v>8334</v>
      </c>
      <c r="Q2683">
        <f t="shared" si="41"/>
        <v>2014</v>
      </c>
      <c r="R2683" s="6">
        <f>(((J2683/60)/60)/24)+DATE(1970,1,1)</f>
        <v>41805.895254629628</v>
      </c>
    </row>
    <row r="2684" spans="1:18" ht="45" x14ac:dyDescent="0.25">
      <c r="A2684">
        <v>2682</v>
      </c>
      <c r="B2684" s="2" t="s">
        <v>2682</v>
      </c>
      <c r="C2684" s="2" t="s">
        <v>6792</v>
      </c>
      <c r="D2684" s="4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8" t="s">
        <v>8333</v>
      </c>
      <c r="P2684" t="s">
        <v>8334</v>
      </c>
      <c r="Q2684">
        <f t="shared" si="41"/>
        <v>2014</v>
      </c>
      <c r="R2684" s="6">
        <f>(((J2684/60)/60)/24)+DATE(1970,1,1)</f>
        <v>41932.871990740743</v>
      </c>
    </row>
    <row r="2685" spans="1:18" ht="60" x14ac:dyDescent="0.25">
      <c r="A2685">
        <v>2683</v>
      </c>
      <c r="B2685" s="2" t="s">
        <v>2683</v>
      </c>
      <c r="C2685" s="2" t="s">
        <v>6793</v>
      </c>
      <c r="D2685" s="4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8" t="s">
        <v>8333</v>
      </c>
      <c r="P2685" t="s">
        <v>8334</v>
      </c>
      <c r="Q2685">
        <f t="shared" si="41"/>
        <v>2015</v>
      </c>
      <c r="R2685" s="6">
        <f>(((J2685/60)/60)/24)+DATE(1970,1,1)</f>
        <v>42034.75509259259</v>
      </c>
    </row>
    <row r="2686" spans="1:18" ht="60" x14ac:dyDescent="0.25">
      <c r="A2686">
        <v>2684</v>
      </c>
      <c r="B2686" s="2" t="s">
        <v>2684</v>
      </c>
      <c r="C2686" s="2" t="s">
        <v>6794</v>
      </c>
      <c r="D2686" s="4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8" t="s">
        <v>8333</v>
      </c>
      <c r="P2686" t="s">
        <v>8334</v>
      </c>
      <c r="Q2686">
        <f t="shared" si="41"/>
        <v>2014</v>
      </c>
      <c r="R2686" s="6">
        <f>(((J2686/60)/60)/24)+DATE(1970,1,1)</f>
        <v>41820.914641203701</v>
      </c>
    </row>
    <row r="2687" spans="1:18" ht="60" x14ac:dyDescent="0.25">
      <c r="A2687">
        <v>2685</v>
      </c>
      <c r="B2687" s="2" t="s">
        <v>2685</v>
      </c>
      <c r="C2687" s="2" t="s">
        <v>6795</v>
      </c>
      <c r="D2687" s="4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8" t="s">
        <v>8333</v>
      </c>
      <c r="P2687" t="s">
        <v>8334</v>
      </c>
      <c r="Q2687">
        <f t="shared" si="41"/>
        <v>2015</v>
      </c>
      <c r="R2687" s="6">
        <f>(((J2687/60)/60)/24)+DATE(1970,1,1)</f>
        <v>42061.69594907407</v>
      </c>
    </row>
    <row r="2688" spans="1:18" ht="60" x14ac:dyDescent="0.25">
      <c r="A2688">
        <v>2686</v>
      </c>
      <c r="B2688" s="2" t="s">
        <v>2686</v>
      </c>
      <c r="C2688" s="2" t="s">
        <v>6796</v>
      </c>
      <c r="D2688" s="4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8" t="s">
        <v>8333</v>
      </c>
      <c r="P2688" t="s">
        <v>8334</v>
      </c>
      <c r="Q2688">
        <f t="shared" si="41"/>
        <v>2014</v>
      </c>
      <c r="R2688" s="6">
        <f>(((J2688/60)/60)/24)+DATE(1970,1,1)</f>
        <v>41892.974803240737</v>
      </c>
    </row>
    <row r="2689" spans="1:18" ht="45" x14ac:dyDescent="0.25">
      <c r="A2689">
        <v>2687</v>
      </c>
      <c r="B2689" s="2" t="s">
        <v>2687</v>
      </c>
      <c r="C2689" s="2" t="s">
        <v>6797</v>
      </c>
      <c r="D2689" s="4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8" t="s">
        <v>8333</v>
      </c>
      <c r="P2689" t="s">
        <v>8334</v>
      </c>
      <c r="Q2689">
        <f t="shared" si="41"/>
        <v>2015</v>
      </c>
      <c r="R2689" s="6">
        <f>(((J2689/60)/60)/24)+DATE(1970,1,1)</f>
        <v>42154.64025462963</v>
      </c>
    </row>
    <row r="2690" spans="1:18" ht="30" x14ac:dyDescent="0.25">
      <c r="A2690">
        <v>2688</v>
      </c>
      <c r="B2690" s="2" t="s">
        <v>2688</v>
      </c>
      <c r="C2690" s="2" t="s">
        <v>6798</v>
      </c>
      <c r="D2690" s="4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8" t="s">
        <v>8333</v>
      </c>
      <c r="P2690" t="s">
        <v>8334</v>
      </c>
      <c r="Q2690">
        <f t="shared" si="41"/>
        <v>2015</v>
      </c>
      <c r="R2690" s="6">
        <f>(((J2690/60)/60)/24)+DATE(1970,1,1)</f>
        <v>42028.118865740747</v>
      </c>
    </row>
    <row r="2691" spans="1:18" ht="60" x14ac:dyDescent="0.25">
      <c r="A2691">
        <v>2689</v>
      </c>
      <c r="B2691" s="2" t="s">
        <v>2689</v>
      </c>
      <c r="C2691" s="2" t="s">
        <v>6799</v>
      </c>
      <c r="D2691" s="4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8" t="s">
        <v>8333</v>
      </c>
      <c r="P2691" t="s">
        <v>8334</v>
      </c>
      <c r="Q2691">
        <f t="shared" ref="Q2691:Q2754" si="42">YEAR(R2691)</f>
        <v>2016</v>
      </c>
      <c r="R2691" s="6">
        <f>(((J2691/60)/60)/24)+DATE(1970,1,1)</f>
        <v>42551.961689814809</v>
      </c>
    </row>
    <row r="2692" spans="1:18" ht="60" x14ac:dyDescent="0.25">
      <c r="A2692">
        <v>2690</v>
      </c>
      <c r="B2692" s="2" t="s">
        <v>2690</v>
      </c>
      <c r="C2692" s="2" t="s">
        <v>6800</v>
      </c>
      <c r="D2692" s="4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8" t="s">
        <v>8333</v>
      </c>
      <c r="P2692" t="s">
        <v>8334</v>
      </c>
      <c r="Q2692">
        <f t="shared" si="42"/>
        <v>2015</v>
      </c>
      <c r="R2692" s="6">
        <f>(((J2692/60)/60)/24)+DATE(1970,1,1)</f>
        <v>42113.105046296296</v>
      </c>
    </row>
    <row r="2693" spans="1:18" ht="30" x14ac:dyDescent="0.25">
      <c r="A2693">
        <v>2691</v>
      </c>
      <c r="B2693" s="2" t="s">
        <v>2691</v>
      </c>
      <c r="C2693" s="2" t="s">
        <v>6801</v>
      </c>
      <c r="D2693" s="4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8" t="s">
        <v>8333</v>
      </c>
      <c r="P2693" t="s">
        <v>8334</v>
      </c>
      <c r="Q2693">
        <f t="shared" si="42"/>
        <v>2015</v>
      </c>
      <c r="R2693" s="6">
        <f>(((J2693/60)/60)/24)+DATE(1970,1,1)</f>
        <v>42089.724039351851</v>
      </c>
    </row>
    <row r="2694" spans="1:18" ht="45" x14ac:dyDescent="0.25">
      <c r="A2694">
        <v>2692</v>
      </c>
      <c r="B2694" s="2" t="s">
        <v>2692</v>
      </c>
      <c r="C2694" s="2" t="s">
        <v>6802</v>
      </c>
      <c r="D2694" s="4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8" t="s">
        <v>8333</v>
      </c>
      <c r="P2694" t="s">
        <v>8334</v>
      </c>
      <c r="Q2694">
        <f t="shared" si="42"/>
        <v>2015</v>
      </c>
      <c r="R2694" s="6">
        <f>(((J2694/60)/60)/24)+DATE(1970,1,1)</f>
        <v>42058.334027777775</v>
      </c>
    </row>
    <row r="2695" spans="1:18" ht="60" x14ac:dyDescent="0.25">
      <c r="A2695">
        <v>2693</v>
      </c>
      <c r="B2695" s="2" t="s">
        <v>2693</v>
      </c>
      <c r="C2695" s="2" t="s">
        <v>6803</v>
      </c>
      <c r="D2695" s="4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8" t="s">
        <v>8333</v>
      </c>
      <c r="P2695" t="s">
        <v>8334</v>
      </c>
      <c r="Q2695">
        <f t="shared" si="42"/>
        <v>2014</v>
      </c>
      <c r="R2695" s="6">
        <f>(((J2695/60)/60)/24)+DATE(1970,1,1)</f>
        <v>41834.138495370367</v>
      </c>
    </row>
    <row r="2696" spans="1:18" ht="60" x14ac:dyDescent="0.25">
      <c r="A2696">
        <v>2694</v>
      </c>
      <c r="B2696" s="2" t="s">
        <v>2694</v>
      </c>
      <c r="C2696" s="2" t="s">
        <v>6804</v>
      </c>
      <c r="D2696" s="4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8" t="s">
        <v>8333</v>
      </c>
      <c r="P2696" t="s">
        <v>8334</v>
      </c>
      <c r="Q2696">
        <f t="shared" si="42"/>
        <v>2014</v>
      </c>
      <c r="R2696" s="6">
        <f>(((J2696/60)/60)/24)+DATE(1970,1,1)</f>
        <v>41878.140497685185</v>
      </c>
    </row>
    <row r="2697" spans="1:18" ht="45" x14ac:dyDescent="0.25">
      <c r="A2697">
        <v>2695</v>
      </c>
      <c r="B2697" s="2" t="s">
        <v>2695</v>
      </c>
      <c r="C2697" s="2" t="s">
        <v>6805</v>
      </c>
      <c r="D2697" s="4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8" t="s">
        <v>8333</v>
      </c>
      <c r="P2697" t="s">
        <v>8334</v>
      </c>
      <c r="Q2697">
        <f t="shared" si="42"/>
        <v>2015</v>
      </c>
      <c r="R2697" s="6">
        <f>(((J2697/60)/60)/24)+DATE(1970,1,1)</f>
        <v>42048.181921296295</v>
      </c>
    </row>
    <row r="2698" spans="1:18" ht="60" x14ac:dyDescent="0.25">
      <c r="A2698">
        <v>2696</v>
      </c>
      <c r="B2698" s="2" t="s">
        <v>2696</v>
      </c>
      <c r="C2698" s="2" t="s">
        <v>6806</v>
      </c>
      <c r="D2698" s="4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8" t="s">
        <v>8333</v>
      </c>
      <c r="P2698" t="s">
        <v>8334</v>
      </c>
      <c r="Q2698">
        <f t="shared" si="42"/>
        <v>2014</v>
      </c>
      <c r="R2698" s="6">
        <f>(((J2698/60)/60)/24)+DATE(1970,1,1)</f>
        <v>41964.844444444447</v>
      </c>
    </row>
    <row r="2699" spans="1:18" ht="45" x14ac:dyDescent="0.25">
      <c r="A2699">
        <v>2697</v>
      </c>
      <c r="B2699" s="2" t="s">
        <v>2697</v>
      </c>
      <c r="C2699" s="2" t="s">
        <v>6807</v>
      </c>
      <c r="D2699" s="4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8" t="s">
        <v>8333</v>
      </c>
      <c r="P2699" t="s">
        <v>8334</v>
      </c>
      <c r="Q2699">
        <f t="shared" si="42"/>
        <v>2015</v>
      </c>
      <c r="R2699" s="6">
        <f>(((J2699/60)/60)/24)+DATE(1970,1,1)</f>
        <v>42187.940081018518</v>
      </c>
    </row>
    <row r="2700" spans="1:18" ht="45" x14ac:dyDescent="0.25">
      <c r="A2700">
        <v>2698</v>
      </c>
      <c r="B2700" s="2" t="s">
        <v>2698</v>
      </c>
      <c r="C2700" s="2" t="s">
        <v>6808</v>
      </c>
      <c r="D2700" s="4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8" t="s">
        <v>8333</v>
      </c>
      <c r="P2700" t="s">
        <v>8334</v>
      </c>
      <c r="Q2700">
        <f t="shared" si="42"/>
        <v>2014</v>
      </c>
      <c r="R2700" s="6">
        <f>(((J2700/60)/60)/24)+DATE(1970,1,1)</f>
        <v>41787.898240740738</v>
      </c>
    </row>
    <row r="2701" spans="1:18" ht="45" x14ac:dyDescent="0.25">
      <c r="A2701">
        <v>2699</v>
      </c>
      <c r="B2701" s="2" t="s">
        <v>2699</v>
      </c>
      <c r="C2701" s="2" t="s">
        <v>6809</v>
      </c>
      <c r="D2701" s="4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8" t="s">
        <v>8333</v>
      </c>
      <c r="P2701" t="s">
        <v>8334</v>
      </c>
      <c r="Q2701">
        <f t="shared" si="42"/>
        <v>2014</v>
      </c>
      <c r="R2701" s="6">
        <f>(((J2701/60)/60)/24)+DATE(1970,1,1)</f>
        <v>41829.896562499998</v>
      </c>
    </row>
    <row r="2702" spans="1:18" ht="45" x14ac:dyDescent="0.25">
      <c r="A2702">
        <v>2700</v>
      </c>
      <c r="B2702" s="2" t="s">
        <v>2700</v>
      </c>
      <c r="C2702" s="2" t="s">
        <v>6810</v>
      </c>
      <c r="D2702" s="4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8" t="s">
        <v>8333</v>
      </c>
      <c r="P2702" t="s">
        <v>8334</v>
      </c>
      <c r="Q2702">
        <f t="shared" si="42"/>
        <v>2014</v>
      </c>
      <c r="R2702" s="6">
        <f>(((J2702/60)/60)/24)+DATE(1970,1,1)</f>
        <v>41870.87467592593</v>
      </c>
    </row>
    <row r="2703" spans="1:18" ht="60" hidden="1" x14ac:dyDescent="0.25">
      <c r="A2703">
        <v>2701</v>
      </c>
      <c r="B2703" s="2" t="s">
        <v>2701</v>
      </c>
      <c r="C2703" s="2" t="s">
        <v>6811</v>
      </c>
      <c r="D2703" s="4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8" t="s">
        <v>8314</v>
      </c>
      <c r="P2703" t="s">
        <v>8354</v>
      </c>
      <c r="Q2703">
        <f t="shared" si="42"/>
        <v>2017</v>
      </c>
      <c r="R2703" s="6">
        <f>(((J2703/60)/60)/24)+DATE(1970,1,1)</f>
        <v>42801.774699074071</v>
      </c>
    </row>
    <row r="2704" spans="1:18" ht="60" hidden="1" x14ac:dyDescent="0.25">
      <c r="A2704">
        <v>2702</v>
      </c>
      <c r="B2704" s="2" t="s">
        <v>2702</v>
      </c>
      <c r="C2704" s="2" t="s">
        <v>6812</v>
      </c>
      <c r="D2704" s="4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8" t="s">
        <v>8314</v>
      </c>
      <c r="P2704" t="s">
        <v>8354</v>
      </c>
      <c r="Q2704">
        <f t="shared" si="42"/>
        <v>2017</v>
      </c>
      <c r="R2704" s="6">
        <f>(((J2704/60)/60)/24)+DATE(1970,1,1)</f>
        <v>42800.801817129628</v>
      </c>
    </row>
    <row r="2705" spans="1:18" ht="45" hidden="1" x14ac:dyDescent="0.25">
      <c r="A2705">
        <v>2703</v>
      </c>
      <c r="B2705" s="2" t="s">
        <v>2703</v>
      </c>
      <c r="C2705" s="2" t="s">
        <v>6813</v>
      </c>
      <c r="D2705" s="4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8" t="s">
        <v>8314</v>
      </c>
      <c r="P2705" t="s">
        <v>8354</v>
      </c>
      <c r="Q2705">
        <f t="shared" si="42"/>
        <v>2017</v>
      </c>
      <c r="R2705" s="6">
        <f>(((J2705/60)/60)/24)+DATE(1970,1,1)</f>
        <v>42756.690162037034</v>
      </c>
    </row>
    <row r="2706" spans="1:18" ht="60" hidden="1" x14ac:dyDescent="0.25">
      <c r="A2706">
        <v>2704</v>
      </c>
      <c r="B2706" s="2" t="s">
        <v>2704</v>
      </c>
      <c r="C2706" s="2" t="s">
        <v>6814</v>
      </c>
      <c r="D2706" s="4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8" t="s">
        <v>8314</v>
      </c>
      <c r="P2706" t="s">
        <v>8354</v>
      </c>
      <c r="Q2706">
        <f t="shared" si="42"/>
        <v>2017</v>
      </c>
      <c r="R2706" s="6">
        <f>(((J2706/60)/60)/24)+DATE(1970,1,1)</f>
        <v>42787.862430555557</v>
      </c>
    </row>
    <row r="2707" spans="1:18" ht="30" hidden="1" x14ac:dyDescent="0.25">
      <c r="A2707">
        <v>2705</v>
      </c>
      <c r="B2707" s="2" t="s">
        <v>2705</v>
      </c>
      <c r="C2707" s="2" t="s">
        <v>6815</v>
      </c>
      <c r="D2707" s="4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8" t="s">
        <v>8314</v>
      </c>
      <c r="P2707" t="s">
        <v>8354</v>
      </c>
      <c r="Q2707">
        <f t="shared" si="42"/>
        <v>2017</v>
      </c>
      <c r="R2707" s="6">
        <f>(((J2707/60)/60)/24)+DATE(1970,1,1)</f>
        <v>42773.916180555556</v>
      </c>
    </row>
    <row r="2708" spans="1:18" ht="45" x14ac:dyDescent="0.25">
      <c r="A2708">
        <v>2706</v>
      </c>
      <c r="B2708" s="2" t="s">
        <v>2706</v>
      </c>
      <c r="C2708" s="2" t="s">
        <v>6816</v>
      </c>
      <c r="D2708" s="4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8" t="s">
        <v>8314</v>
      </c>
      <c r="P2708" t="s">
        <v>8354</v>
      </c>
      <c r="Q2708">
        <f t="shared" si="42"/>
        <v>2014</v>
      </c>
      <c r="R2708" s="6">
        <f>(((J2708/60)/60)/24)+DATE(1970,1,1)</f>
        <v>41899.294942129629</v>
      </c>
    </row>
    <row r="2709" spans="1:18" ht="45" x14ac:dyDescent="0.25">
      <c r="A2709">
        <v>2707</v>
      </c>
      <c r="B2709" s="2" t="s">
        <v>2707</v>
      </c>
      <c r="C2709" s="2" t="s">
        <v>6817</v>
      </c>
      <c r="D2709" s="4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8" t="s">
        <v>8314</v>
      </c>
      <c r="P2709" t="s">
        <v>8354</v>
      </c>
      <c r="Q2709">
        <f t="shared" si="42"/>
        <v>2013</v>
      </c>
      <c r="R2709" s="6">
        <f>(((J2709/60)/60)/24)+DATE(1970,1,1)</f>
        <v>41391.782905092594</v>
      </c>
    </row>
    <row r="2710" spans="1:18" ht="45" x14ac:dyDescent="0.25">
      <c r="A2710">
        <v>2708</v>
      </c>
      <c r="B2710" s="2" t="s">
        <v>2708</v>
      </c>
      <c r="C2710" s="2" t="s">
        <v>6818</v>
      </c>
      <c r="D2710" s="4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8" t="s">
        <v>8314</v>
      </c>
      <c r="P2710" t="s">
        <v>8354</v>
      </c>
      <c r="Q2710">
        <f t="shared" si="42"/>
        <v>2016</v>
      </c>
      <c r="R2710" s="6">
        <f>(((J2710/60)/60)/24)+DATE(1970,1,1)</f>
        <v>42512.698217592595</v>
      </c>
    </row>
    <row r="2711" spans="1:18" ht="45" x14ac:dyDescent="0.25">
      <c r="A2711">
        <v>2709</v>
      </c>
      <c r="B2711" s="2" t="s">
        <v>2709</v>
      </c>
      <c r="C2711" s="2" t="s">
        <v>6819</v>
      </c>
      <c r="D2711" s="4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8" t="s">
        <v>8314</v>
      </c>
      <c r="P2711" t="s">
        <v>8354</v>
      </c>
      <c r="Q2711">
        <f t="shared" si="42"/>
        <v>2016</v>
      </c>
      <c r="R2711" s="6">
        <f>(((J2711/60)/60)/24)+DATE(1970,1,1)</f>
        <v>42612.149780092594</v>
      </c>
    </row>
    <row r="2712" spans="1:18" ht="30" x14ac:dyDescent="0.25">
      <c r="A2712">
        <v>2710</v>
      </c>
      <c r="B2712" s="2" t="s">
        <v>2710</v>
      </c>
      <c r="C2712" s="2" t="s">
        <v>6820</v>
      </c>
      <c r="D2712" s="4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8" t="s">
        <v>8314</v>
      </c>
      <c r="P2712" t="s">
        <v>8354</v>
      </c>
      <c r="Q2712">
        <f t="shared" si="42"/>
        <v>2014</v>
      </c>
      <c r="R2712" s="6">
        <f>(((J2712/60)/60)/24)+DATE(1970,1,1)</f>
        <v>41828.229490740741</v>
      </c>
    </row>
    <row r="2713" spans="1:18" ht="60" x14ac:dyDescent="0.25">
      <c r="A2713">
        <v>2711</v>
      </c>
      <c r="B2713" s="2" t="s">
        <v>2711</v>
      </c>
      <c r="C2713" s="2" t="s">
        <v>6821</v>
      </c>
      <c r="D2713" s="4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8" t="s">
        <v>8314</v>
      </c>
      <c r="P2713" t="s">
        <v>8354</v>
      </c>
      <c r="Q2713">
        <f t="shared" si="42"/>
        <v>2014</v>
      </c>
      <c r="R2713" s="6">
        <f>(((J2713/60)/60)/24)+DATE(1970,1,1)</f>
        <v>41780.745254629634</v>
      </c>
    </row>
    <row r="2714" spans="1:18" ht="60" x14ac:dyDescent="0.25">
      <c r="A2714">
        <v>2712</v>
      </c>
      <c r="B2714" s="2" t="s">
        <v>2712</v>
      </c>
      <c r="C2714" s="2" t="s">
        <v>6822</v>
      </c>
      <c r="D2714" s="4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8" t="s">
        <v>8314</v>
      </c>
      <c r="P2714" t="s">
        <v>8354</v>
      </c>
      <c r="Q2714">
        <f t="shared" si="42"/>
        <v>2013</v>
      </c>
      <c r="R2714" s="6">
        <f>(((J2714/60)/60)/24)+DATE(1970,1,1)</f>
        <v>41432.062037037038</v>
      </c>
    </row>
    <row r="2715" spans="1:18" ht="60" x14ac:dyDescent="0.25">
      <c r="A2715">
        <v>2713</v>
      </c>
      <c r="B2715" s="2" t="s">
        <v>2713</v>
      </c>
      <c r="C2715" s="2" t="s">
        <v>6823</v>
      </c>
      <c r="D2715" s="4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8" t="s">
        <v>8314</v>
      </c>
      <c r="P2715" t="s">
        <v>8354</v>
      </c>
      <c r="Q2715">
        <f t="shared" si="42"/>
        <v>2015</v>
      </c>
      <c r="R2715" s="6">
        <f>(((J2715/60)/60)/24)+DATE(1970,1,1)</f>
        <v>42322.653749999998</v>
      </c>
    </row>
    <row r="2716" spans="1:18" ht="45" x14ac:dyDescent="0.25">
      <c r="A2716">
        <v>2714</v>
      </c>
      <c r="B2716" s="2" t="s">
        <v>2714</v>
      </c>
      <c r="C2716" s="2" t="s">
        <v>6824</v>
      </c>
      <c r="D2716" s="4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8" t="s">
        <v>8314</v>
      </c>
      <c r="P2716" t="s">
        <v>8354</v>
      </c>
      <c r="Q2716">
        <f t="shared" si="42"/>
        <v>2016</v>
      </c>
      <c r="R2716" s="6">
        <f>(((J2716/60)/60)/24)+DATE(1970,1,1)</f>
        <v>42629.655046296291</v>
      </c>
    </row>
    <row r="2717" spans="1:18" ht="60" x14ac:dyDescent="0.25">
      <c r="A2717">
        <v>2715</v>
      </c>
      <c r="B2717" s="2" t="s">
        <v>2715</v>
      </c>
      <c r="C2717" s="2" t="s">
        <v>6825</v>
      </c>
      <c r="D2717" s="4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8" t="s">
        <v>8314</v>
      </c>
      <c r="P2717" t="s">
        <v>8354</v>
      </c>
      <c r="Q2717">
        <f t="shared" si="42"/>
        <v>2016</v>
      </c>
      <c r="R2717" s="6">
        <f>(((J2717/60)/60)/24)+DATE(1970,1,1)</f>
        <v>42387.398472222223</v>
      </c>
    </row>
    <row r="2718" spans="1:18" ht="75" x14ac:dyDescent="0.25">
      <c r="A2718">
        <v>2716</v>
      </c>
      <c r="B2718" s="2" t="s">
        <v>2716</v>
      </c>
      <c r="C2718" s="2" t="s">
        <v>6826</v>
      </c>
      <c r="D2718" s="4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8" t="s">
        <v>8314</v>
      </c>
      <c r="P2718" t="s">
        <v>8354</v>
      </c>
      <c r="Q2718">
        <f t="shared" si="42"/>
        <v>2015</v>
      </c>
      <c r="R2718" s="6">
        <f>(((J2718/60)/60)/24)+DATE(1970,1,1)</f>
        <v>42255.333252314813</v>
      </c>
    </row>
    <row r="2719" spans="1:18" ht="45" x14ac:dyDescent="0.25">
      <c r="A2719">
        <v>2717</v>
      </c>
      <c r="B2719" s="2" t="s">
        <v>2717</v>
      </c>
      <c r="C2719" s="2" t="s">
        <v>6827</v>
      </c>
      <c r="D2719" s="4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8" t="s">
        <v>8314</v>
      </c>
      <c r="P2719" t="s">
        <v>8354</v>
      </c>
      <c r="Q2719">
        <f t="shared" si="42"/>
        <v>2014</v>
      </c>
      <c r="R2719" s="6">
        <f>(((J2719/60)/60)/24)+DATE(1970,1,1)</f>
        <v>41934.914918981485</v>
      </c>
    </row>
    <row r="2720" spans="1:18" ht="60" x14ac:dyDescent="0.25">
      <c r="A2720">
        <v>2718</v>
      </c>
      <c r="B2720" s="2" t="s">
        <v>2718</v>
      </c>
      <c r="C2720" s="2" t="s">
        <v>6828</v>
      </c>
      <c r="D2720" s="4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8" t="s">
        <v>8314</v>
      </c>
      <c r="P2720" t="s">
        <v>8354</v>
      </c>
      <c r="Q2720">
        <f t="shared" si="42"/>
        <v>2016</v>
      </c>
      <c r="R2720" s="6">
        <f>(((J2720/60)/60)/24)+DATE(1970,1,1)</f>
        <v>42465.596585648149</v>
      </c>
    </row>
    <row r="2721" spans="1:18" ht="60" x14ac:dyDescent="0.25">
      <c r="A2721">
        <v>2719</v>
      </c>
      <c r="B2721" s="2" t="s">
        <v>2719</v>
      </c>
      <c r="C2721" s="2" t="s">
        <v>6829</v>
      </c>
      <c r="D2721" s="4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8" t="s">
        <v>8314</v>
      </c>
      <c r="P2721" t="s">
        <v>8354</v>
      </c>
      <c r="Q2721">
        <f t="shared" si="42"/>
        <v>2016</v>
      </c>
      <c r="R2721" s="6">
        <f>(((J2721/60)/60)/24)+DATE(1970,1,1)</f>
        <v>42418.031180555554</v>
      </c>
    </row>
    <row r="2722" spans="1:18" ht="45" x14ac:dyDescent="0.25">
      <c r="A2722">
        <v>2720</v>
      </c>
      <c r="B2722" s="2" t="s">
        <v>2720</v>
      </c>
      <c r="C2722" s="2" t="s">
        <v>6830</v>
      </c>
      <c r="D2722" s="4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8" t="s">
        <v>8314</v>
      </c>
      <c r="P2722" t="s">
        <v>8354</v>
      </c>
      <c r="Q2722">
        <f t="shared" si="42"/>
        <v>2016</v>
      </c>
      <c r="R2722" s="6">
        <f>(((J2722/60)/60)/24)+DATE(1970,1,1)</f>
        <v>42655.465891203698</v>
      </c>
    </row>
    <row r="2723" spans="1:18" ht="60" x14ac:dyDescent="0.25">
      <c r="A2723">
        <v>2721</v>
      </c>
      <c r="B2723" s="2" t="s">
        <v>2721</v>
      </c>
      <c r="C2723" s="2" t="s">
        <v>6831</v>
      </c>
      <c r="D2723" s="4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8" t="s">
        <v>8316</v>
      </c>
      <c r="P2723" t="s">
        <v>8346</v>
      </c>
      <c r="Q2723">
        <f t="shared" si="42"/>
        <v>2013</v>
      </c>
      <c r="R2723" s="6">
        <f>(((J2723/60)/60)/24)+DATE(1970,1,1)</f>
        <v>41493.543958333335</v>
      </c>
    </row>
    <row r="2724" spans="1:18" ht="60" x14ac:dyDescent="0.25">
      <c r="A2724">
        <v>2722</v>
      </c>
      <c r="B2724" s="2" t="s">
        <v>2722</v>
      </c>
      <c r="C2724" s="2" t="s">
        <v>6832</v>
      </c>
      <c r="D2724" s="4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8" t="s">
        <v>8316</v>
      </c>
      <c r="P2724" t="s">
        <v>8346</v>
      </c>
      <c r="Q2724">
        <f t="shared" si="42"/>
        <v>2016</v>
      </c>
      <c r="R2724" s="6">
        <f>(((J2724/60)/60)/24)+DATE(1970,1,1)</f>
        <v>42704.857094907406</v>
      </c>
    </row>
    <row r="2725" spans="1:18" ht="60" x14ac:dyDescent="0.25">
      <c r="A2725">
        <v>2723</v>
      </c>
      <c r="B2725" s="2" t="s">
        <v>2723</v>
      </c>
      <c r="C2725" s="2" t="s">
        <v>6833</v>
      </c>
      <c r="D2725" s="4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8" t="s">
        <v>8316</v>
      </c>
      <c r="P2725" t="s">
        <v>8346</v>
      </c>
      <c r="Q2725">
        <f t="shared" si="42"/>
        <v>2014</v>
      </c>
      <c r="R2725" s="6">
        <f>(((J2725/60)/60)/24)+DATE(1970,1,1)</f>
        <v>41944.83898148148</v>
      </c>
    </row>
    <row r="2726" spans="1:18" ht="60" x14ac:dyDescent="0.25">
      <c r="A2726">
        <v>2724</v>
      </c>
      <c r="B2726" s="2" t="s">
        <v>2724</v>
      </c>
      <c r="C2726" s="2" t="s">
        <v>6834</v>
      </c>
      <c r="D2726" s="4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8" t="s">
        <v>8316</v>
      </c>
      <c r="P2726" t="s">
        <v>8346</v>
      </c>
      <c r="Q2726">
        <f t="shared" si="42"/>
        <v>2015</v>
      </c>
      <c r="R2726" s="6">
        <f>(((J2726/60)/60)/24)+DATE(1970,1,1)</f>
        <v>42199.32707175926</v>
      </c>
    </row>
    <row r="2727" spans="1:18" ht="45" x14ac:dyDescent="0.25">
      <c r="A2727">
        <v>2725</v>
      </c>
      <c r="B2727" s="2" t="s">
        <v>2725</v>
      </c>
      <c r="C2727" s="2" t="s">
        <v>6835</v>
      </c>
      <c r="D2727" s="4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8" t="s">
        <v>8316</v>
      </c>
      <c r="P2727" t="s">
        <v>8346</v>
      </c>
      <c r="Q2727">
        <f t="shared" si="42"/>
        <v>2017</v>
      </c>
      <c r="R2727" s="6">
        <f>(((J2727/60)/60)/24)+DATE(1970,1,1)</f>
        <v>42745.744618055556</v>
      </c>
    </row>
    <row r="2728" spans="1:18" x14ac:dyDescent="0.25">
      <c r="A2728">
        <v>2726</v>
      </c>
      <c r="B2728" s="2" t="s">
        <v>2726</v>
      </c>
      <c r="C2728" s="2" t="s">
        <v>6836</v>
      </c>
      <c r="D2728" s="4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8" t="s">
        <v>8316</v>
      </c>
      <c r="P2728" t="s">
        <v>8346</v>
      </c>
      <c r="Q2728">
        <f t="shared" si="42"/>
        <v>2016</v>
      </c>
      <c r="R2728" s="6">
        <f>(((J2728/60)/60)/24)+DATE(1970,1,1)</f>
        <v>42452.579988425925</v>
      </c>
    </row>
    <row r="2729" spans="1:18" ht="45" x14ac:dyDescent="0.25">
      <c r="A2729">
        <v>2727</v>
      </c>
      <c r="B2729" s="2" t="s">
        <v>2727</v>
      </c>
      <c r="C2729" s="2" t="s">
        <v>6837</v>
      </c>
      <c r="D2729" s="4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8" t="s">
        <v>8316</v>
      </c>
      <c r="P2729" t="s">
        <v>8346</v>
      </c>
      <c r="Q2729">
        <f t="shared" si="42"/>
        <v>2015</v>
      </c>
      <c r="R2729" s="6">
        <f>(((J2729/60)/60)/24)+DATE(1970,1,1)</f>
        <v>42198.676655092597</v>
      </c>
    </row>
    <row r="2730" spans="1:18" ht="30" x14ac:dyDescent="0.25">
      <c r="A2730">
        <v>2728</v>
      </c>
      <c r="B2730" s="2" t="s">
        <v>2728</v>
      </c>
      <c r="C2730" s="2" t="s">
        <v>6838</v>
      </c>
      <c r="D2730" s="4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8" t="s">
        <v>8316</v>
      </c>
      <c r="P2730" t="s">
        <v>8346</v>
      </c>
      <c r="Q2730">
        <f t="shared" si="42"/>
        <v>2015</v>
      </c>
      <c r="R2730" s="6">
        <f>(((J2730/60)/60)/24)+DATE(1970,1,1)</f>
        <v>42333.59993055556</v>
      </c>
    </row>
    <row r="2731" spans="1:18" ht="30" x14ac:dyDescent="0.25">
      <c r="A2731">
        <v>2729</v>
      </c>
      <c r="B2731" s="2" t="s">
        <v>2729</v>
      </c>
      <c r="C2731" s="2" t="s">
        <v>6839</v>
      </c>
      <c r="D2731" s="4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8" t="s">
        <v>8316</v>
      </c>
      <c r="P2731" t="s">
        <v>8346</v>
      </c>
      <c r="Q2731">
        <f t="shared" si="42"/>
        <v>2015</v>
      </c>
      <c r="R2731" s="6">
        <f>(((J2731/60)/60)/24)+DATE(1970,1,1)</f>
        <v>42095.240706018521</v>
      </c>
    </row>
    <row r="2732" spans="1:18" ht="45" x14ac:dyDescent="0.25">
      <c r="A2732">
        <v>2730</v>
      </c>
      <c r="B2732" s="2" t="s">
        <v>2730</v>
      </c>
      <c r="C2732" s="2" t="s">
        <v>6840</v>
      </c>
      <c r="D2732" s="4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8" t="s">
        <v>8316</v>
      </c>
      <c r="P2732" t="s">
        <v>8346</v>
      </c>
      <c r="Q2732">
        <f t="shared" si="42"/>
        <v>2013</v>
      </c>
      <c r="R2732" s="6">
        <f>(((J2732/60)/60)/24)+DATE(1970,1,1)</f>
        <v>41351.541377314818</v>
      </c>
    </row>
    <row r="2733" spans="1:18" ht="60" x14ac:dyDescent="0.25">
      <c r="A2733">
        <v>2731</v>
      </c>
      <c r="B2733" s="2" t="s">
        <v>2731</v>
      </c>
      <c r="C2733" s="2" t="s">
        <v>6841</v>
      </c>
      <c r="D2733" s="4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8" t="s">
        <v>8316</v>
      </c>
      <c r="P2733" t="s">
        <v>8346</v>
      </c>
      <c r="Q2733">
        <f t="shared" si="42"/>
        <v>2014</v>
      </c>
      <c r="R2733" s="6">
        <f>(((J2733/60)/60)/24)+DATE(1970,1,1)</f>
        <v>41872.525717592594</v>
      </c>
    </row>
    <row r="2734" spans="1:18" ht="60" x14ac:dyDescent="0.25">
      <c r="A2734">
        <v>2732</v>
      </c>
      <c r="B2734" s="2" t="s">
        <v>2732</v>
      </c>
      <c r="C2734" s="2" t="s">
        <v>6842</v>
      </c>
      <c r="D2734" s="4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8" t="s">
        <v>8316</v>
      </c>
      <c r="P2734" t="s">
        <v>8346</v>
      </c>
      <c r="Q2734">
        <f t="shared" si="42"/>
        <v>2013</v>
      </c>
      <c r="R2734" s="6">
        <f>(((J2734/60)/60)/24)+DATE(1970,1,1)</f>
        <v>41389.808194444442</v>
      </c>
    </row>
    <row r="2735" spans="1:18" ht="60" x14ac:dyDescent="0.25">
      <c r="A2735">
        <v>2733</v>
      </c>
      <c r="B2735" s="2" t="s">
        <v>2733</v>
      </c>
      <c r="C2735" s="2" t="s">
        <v>6843</v>
      </c>
      <c r="D2735" s="4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8" t="s">
        <v>8316</v>
      </c>
      <c r="P2735" t="s">
        <v>8346</v>
      </c>
      <c r="Q2735">
        <f t="shared" si="42"/>
        <v>2015</v>
      </c>
      <c r="R2735" s="6">
        <f>(((J2735/60)/60)/24)+DATE(1970,1,1)</f>
        <v>42044.272847222222</v>
      </c>
    </row>
    <row r="2736" spans="1:18" ht="60" x14ac:dyDescent="0.25">
      <c r="A2736">
        <v>2734</v>
      </c>
      <c r="B2736" s="2" t="s">
        <v>2734</v>
      </c>
      <c r="C2736" s="2" t="s">
        <v>6844</v>
      </c>
      <c r="D2736" s="4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8" t="s">
        <v>8316</v>
      </c>
      <c r="P2736" t="s">
        <v>8346</v>
      </c>
      <c r="Q2736">
        <f t="shared" si="42"/>
        <v>2016</v>
      </c>
      <c r="R2736" s="6">
        <f>(((J2736/60)/60)/24)+DATE(1970,1,1)</f>
        <v>42626.668888888889</v>
      </c>
    </row>
    <row r="2737" spans="1:18" ht="60" x14ac:dyDescent="0.25">
      <c r="A2737">
        <v>2735</v>
      </c>
      <c r="B2737" s="2" t="s">
        <v>2735</v>
      </c>
      <c r="C2737" s="2" t="s">
        <v>6845</v>
      </c>
      <c r="D2737" s="4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8" t="s">
        <v>8316</v>
      </c>
      <c r="P2737" t="s">
        <v>8346</v>
      </c>
      <c r="Q2737">
        <f t="shared" si="42"/>
        <v>2013</v>
      </c>
      <c r="R2737" s="6">
        <f>(((J2737/60)/60)/24)+DATE(1970,1,1)</f>
        <v>41316.120949074073</v>
      </c>
    </row>
    <row r="2738" spans="1:18" ht="75" x14ac:dyDescent="0.25">
      <c r="A2738">
        <v>2736</v>
      </c>
      <c r="B2738" s="2" t="s">
        <v>2736</v>
      </c>
      <c r="C2738" s="2" t="s">
        <v>6846</v>
      </c>
      <c r="D2738" s="4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8" t="s">
        <v>8316</v>
      </c>
      <c r="P2738" t="s">
        <v>8346</v>
      </c>
      <c r="Q2738">
        <f t="shared" si="42"/>
        <v>2014</v>
      </c>
      <c r="R2738" s="6">
        <f>(((J2738/60)/60)/24)+DATE(1970,1,1)</f>
        <v>41722.666354166664</v>
      </c>
    </row>
    <row r="2739" spans="1:18" ht="60" x14ac:dyDescent="0.25">
      <c r="A2739">
        <v>2737</v>
      </c>
      <c r="B2739" s="2" t="s">
        <v>2737</v>
      </c>
      <c r="C2739" s="2" t="s">
        <v>6847</v>
      </c>
      <c r="D2739" s="4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8" t="s">
        <v>8316</v>
      </c>
      <c r="P2739" t="s">
        <v>8346</v>
      </c>
      <c r="Q2739">
        <f t="shared" si="42"/>
        <v>2013</v>
      </c>
      <c r="R2739" s="6">
        <f>(((J2739/60)/60)/24)+DATE(1970,1,1)</f>
        <v>41611.917673611111</v>
      </c>
    </row>
    <row r="2740" spans="1:18" ht="45" x14ac:dyDescent="0.25">
      <c r="A2740">
        <v>2738</v>
      </c>
      <c r="B2740" s="2" t="s">
        <v>2738</v>
      </c>
      <c r="C2740" s="2" t="s">
        <v>6848</v>
      </c>
      <c r="D2740" s="4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8" t="s">
        <v>8316</v>
      </c>
      <c r="P2740" t="s">
        <v>8346</v>
      </c>
      <c r="Q2740">
        <f t="shared" si="42"/>
        <v>2016</v>
      </c>
      <c r="R2740" s="6">
        <f>(((J2740/60)/60)/24)+DATE(1970,1,1)</f>
        <v>42620.143564814818</v>
      </c>
    </row>
    <row r="2741" spans="1:18" ht="60" x14ac:dyDescent="0.25">
      <c r="A2741">
        <v>2739</v>
      </c>
      <c r="B2741" s="2" t="s">
        <v>2739</v>
      </c>
      <c r="C2741" s="2" t="s">
        <v>6849</v>
      </c>
      <c r="D2741" s="4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8" t="s">
        <v>8316</v>
      </c>
      <c r="P2741" t="s">
        <v>8346</v>
      </c>
      <c r="Q2741">
        <f t="shared" si="42"/>
        <v>2014</v>
      </c>
      <c r="R2741" s="6">
        <f>(((J2741/60)/60)/24)+DATE(1970,1,1)</f>
        <v>41719.887928240743</v>
      </c>
    </row>
    <row r="2742" spans="1:18" ht="45" x14ac:dyDescent="0.25">
      <c r="A2742">
        <v>2740</v>
      </c>
      <c r="B2742" s="2" t="s">
        <v>2740</v>
      </c>
      <c r="C2742" s="2" t="s">
        <v>6850</v>
      </c>
      <c r="D2742" s="4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8" t="s">
        <v>8316</v>
      </c>
      <c r="P2742" t="s">
        <v>8346</v>
      </c>
      <c r="Q2742">
        <f t="shared" si="42"/>
        <v>2015</v>
      </c>
      <c r="R2742" s="6">
        <f>(((J2742/60)/60)/24)+DATE(1970,1,1)</f>
        <v>42045.031851851847</v>
      </c>
    </row>
    <row r="2743" spans="1:18" ht="30" x14ac:dyDescent="0.25">
      <c r="A2743">
        <v>2741</v>
      </c>
      <c r="B2743" s="2" t="s">
        <v>2741</v>
      </c>
      <c r="C2743" s="2" t="s">
        <v>6851</v>
      </c>
      <c r="D2743" s="4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8" t="s">
        <v>8319</v>
      </c>
      <c r="P2743" t="s">
        <v>8355</v>
      </c>
      <c r="Q2743">
        <f t="shared" si="42"/>
        <v>2014</v>
      </c>
      <c r="R2743" s="6">
        <f>(((J2743/60)/60)/24)+DATE(1970,1,1)</f>
        <v>41911.657430555555</v>
      </c>
    </row>
    <row r="2744" spans="1:18" ht="45" x14ac:dyDescent="0.25">
      <c r="A2744">
        <v>2742</v>
      </c>
      <c r="B2744" s="2" t="s">
        <v>2742</v>
      </c>
      <c r="C2744" s="2" t="s">
        <v>6852</v>
      </c>
      <c r="D2744" s="4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8" t="s">
        <v>8319</v>
      </c>
      <c r="P2744" t="s">
        <v>8355</v>
      </c>
      <c r="Q2744">
        <f t="shared" si="42"/>
        <v>2012</v>
      </c>
      <c r="R2744" s="6">
        <f>(((J2744/60)/60)/24)+DATE(1970,1,1)</f>
        <v>41030.719756944447</v>
      </c>
    </row>
    <row r="2745" spans="1:18" ht="60" x14ac:dyDescent="0.25">
      <c r="A2745">
        <v>2743</v>
      </c>
      <c r="B2745" s="2" t="s">
        <v>2743</v>
      </c>
      <c r="C2745" s="2" t="s">
        <v>6853</v>
      </c>
      <c r="D2745" s="4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8" t="s">
        <v>8319</v>
      </c>
      <c r="P2745" t="s">
        <v>8355</v>
      </c>
      <c r="Q2745">
        <f t="shared" si="42"/>
        <v>2016</v>
      </c>
      <c r="R2745" s="6">
        <f>(((J2745/60)/60)/24)+DATE(1970,1,1)</f>
        <v>42632.328784722224</v>
      </c>
    </row>
    <row r="2746" spans="1:18" ht="60" x14ac:dyDescent="0.25">
      <c r="A2746">
        <v>2744</v>
      </c>
      <c r="B2746" s="2" t="s">
        <v>2744</v>
      </c>
      <c r="C2746" s="2" t="s">
        <v>6854</v>
      </c>
      <c r="D2746" s="4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8" t="s">
        <v>8319</v>
      </c>
      <c r="P2746" t="s">
        <v>8355</v>
      </c>
      <c r="Q2746">
        <f t="shared" si="42"/>
        <v>2012</v>
      </c>
      <c r="R2746" s="6">
        <f>(((J2746/60)/60)/24)+DATE(1970,1,1)</f>
        <v>40938.062476851854</v>
      </c>
    </row>
    <row r="2747" spans="1:18" ht="60" x14ac:dyDescent="0.25">
      <c r="A2747">
        <v>2745</v>
      </c>
      <c r="B2747" s="2" t="s">
        <v>2745</v>
      </c>
      <c r="C2747" s="2" t="s">
        <v>6855</v>
      </c>
      <c r="D2747" s="4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8" t="s">
        <v>8319</v>
      </c>
      <c r="P2747" t="s">
        <v>8355</v>
      </c>
      <c r="Q2747">
        <f t="shared" si="42"/>
        <v>2012</v>
      </c>
      <c r="R2747" s="6">
        <f>(((J2747/60)/60)/24)+DATE(1970,1,1)</f>
        <v>41044.988055555557</v>
      </c>
    </row>
    <row r="2748" spans="1:18" ht="60" x14ac:dyDescent="0.25">
      <c r="A2748">
        <v>2746</v>
      </c>
      <c r="B2748" s="2" t="s">
        <v>2746</v>
      </c>
      <c r="C2748" s="2" t="s">
        <v>6856</v>
      </c>
      <c r="D2748" s="4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8" t="s">
        <v>8319</v>
      </c>
      <c r="P2748" t="s">
        <v>8355</v>
      </c>
      <c r="Q2748">
        <f t="shared" si="42"/>
        <v>2014</v>
      </c>
      <c r="R2748" s="6">
        <f>(((J2748/60)/60)/24)+DATE(1970,1,1)</f>
        <v>41850.781377314815</v>
      </c>
    </row>
    <row r="2749" spans="1:18" ht="45" x14ac:dyDescent="0.25">
      <c r="A2749">
        <v>2747</v>
      </c>
      <c r="B2749" s="2" t="s">
        <v>2747</v>
      </c>
      <c r="C2749" s="2" t="s">
        <v>6857</v>
      </c>
      <c r="D2749" s="4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8" t="s">
        <v>8319</v>
      </c>
      <c r="P2749" t="s">
        <v>8355</v>
      </c>
      <c r="Q2749">
        <f t="shared" si="42"/>
        <v>2012</v>
      </c>
      <c r="R2749" s="6">
        <f>(((J2749/60)/60)/24)+DATE(1970,1,1)</f>
        <v>41044.64811342593</v>
      </c>
    </row>
    <row r="2750" spans="1:18" ht="45" x14ac:dyDescent="0.25">
      <c r="A2750">
        <v>2748</v>
      </c>
      <c r="B2750" s="2" t="s">
        <v>2748</v>
      </c>
      <c r="C2750" s="2" t="s">
        <v>6858</v>
      </c>
      <c r="D2750" s="4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8" t="s">
        <v>8319</v>
      </c>
      <c r="P2750" t="s">
        <v>8355</v>
      </c>
      <c r="Q2750">
        <f t="shared" si="42"/>
        <v>2016</v>
      </c>
      <c r="R2750" s="6">
        <f>(((J2750/60)/60)/24)+DATE(1970,1,1)</f>
        <v>42585.7106712963</v>
      </c>
    </row>
    <row r="2751" spans="1:18" ht="30" x14ac:dyDescent="0.25">
      <c r="A2751">
        <v>2749</v>
      </c>
      <c r="B2751" s="2" t="s">
        <v>2749</v>
      </c>
      <c r="C2751" s="2" t="s">
        <v>6859</v>
      </c>
      <c r="D2751" s="4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8" t="s">
        <v>8319</v>
      </c>
      <c r="P2751" t="s">
        <v>8355</v>
      </c>
      <c r="Q2751">
        <f t="shared" si="42"/>
        <v>2015</v>
      </c>
      <c r="R2751" s="6">
        <f>(((J2751/60)/60)/24)+DATE(1970,1,1)</f>
        <v>42068.799039351856</v>
      </c>
    </row>
    <row r="2752" spans="1:18" ht="45" x14ac:dyDescent="0.25">
      <c r="A2752">
        <v>2750</v>
      </c>
      <c r="B2752" s="2" t="s">
        <v>2750</v>
      </c>
      <c r="C2752" s="2" t="s">
        <v>6860</v>
      </c>
      <c r="D2752" s="4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8" t="s">
        <v>8319</v>
      </c>
      <c r="P2752" t="s">
        <v>8355</v>
      </c>
      <c r="Q2752">
        <f t="shared" si="42"/>
        <v>2012</v>
      </c>
      <c r="R2752" s="6">
        <f>(((J2752/60)/60)/24)+DATE(1970,1,1)</f>
        <v>41078.899826388886</v>
      </c>
    </row>
    <row r="2753" spans="1:18" ht="60" x14ac:dyDescent="0.25">
      <c r="A2753">
        <v>2751</v>
      </c>
      <c r="B2753" s="2" t="s">
        <v>2751</v>
      </c>
      <c r="C2753" s="2" t="s">
        <v>6861</v>
      </c>
      <c r="D2753" s="4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8" t="s">
        <v>8319</v>
      </c>
      <c r="P2753" t="s">
        <v>8355</v>
      </c>
      <c r="Q2753">
        <f t="shared" si="42"/>
        <v>2014</v>
      </c>
      <c r="R2753" s="6">
        <f>(((J2753/60)/60)/24)+DATE(1970,1,1)</f>
        <v>41747.887060185189</v>
      </c>
    </row>
    <row r="2754" spans="1:18" ht="60" x14ac:dyDescent="0.25">
      <c r="A2754">
        <v>2752</v>
      </c>
      <c r="B2754" s="2" t="s">
        <v>2752</v>
      </c>
      <c r="C2754" s="2" t="s">
        <v>6862</v>
      </c>
      <c r="D2754" s="4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8" t="s">
        <v>8319</v>
      </c>
      <c r="P2754" t="s">
        <v>8355</v>
      </c>
      <c r="Q2754">
        <f t="shared" si="42"/>
        <v>2011</v>
      </c>
      <c r="R2754" s="6">
        <f>(((J2754/60)/60)/24)+DATE(1970,1,1)</f>
        <v>40855.765092592592</v>
      </c>
    </row>
    <row r="2755" spans="1:18" ht="45" x14ac:dyDescent="0.25">
      <c r="A2755">
        <v>2753</v>
      </c>
      <c r="B2755" s="2" t="s">
        <v>2753</v>
      </c>
      <c r="C2755" s="2" t="s">
        <v>6863</v>
      </c>
      <c r="D2755" s="4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8" t="s">
        <v>8319</v>
      </c>
      <c r="P2755" t="s">
        <v>8355</v>
      </c>
      <c r="Q2755">
        <f t="shared" ref="Q2755:Q2818" si="43">YEAR(R2755)</f>
        <v>2012</v>
      </c>
      <c r="R2755" s="6">
        <f>(((J2755/60)/60)/24)+DATE(1970,1,1)</f>
        <v>41117.900729166664</v>
      </c>
    </row>
    <row r="2756" spans="1:18" ht="45" x14ac:dyDescent="0.25">
      <c r="A2756">
        <v>2754</v>
      </c>
      <c r="B2756" s="2" t="s">
        <v>2754</v>
      </c>
      <c r="C2756" s="2" t="s">
        <v>6864</v>
      </c>
      <c r="D2756" s="4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8" t="s">
        <v>8319</v>
      </c>
      <c r="P2756" t="s">
        <v>8355</v>
      </c>
      <c r="Q2756">
        <f t="shared" si="43"/>
        <v>2014</v>
      </c>
      <c r="R2756" s="6">
        <f>(((J2756/60)/60)/24)+DATE(1970,1,1)</f>
        <v>41863.636006944449</v>
      </c>
    </row>
    <row r="2757" spans="1:18" ht="45" x14ac:dyDescent="0.25">
      <c r="A2757">
        <v>2755</v>
      </c>
      <c r="B2757" s="2" t="s">
        <v>2755</v>
      </c>
      <c r="C2757" s="2" t="s">
        <v>6865</v>
      </c>
      <c r="D2757" s="4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8" t="s">
        <v>8319</v>
      </c>
      <c r="P2757" t="s">
        <v>8355</v>
      </c>
      <c r="Q2757">
        <f t="shared" si="43"/>
        <v>2015</v>
      </c>
      <c r="R2757" s="6">
        <f>(((J2757/60)/60)/24)+DATE(1970,1,1)</f>
        <v>42072.790821759263</v>
      </c>
    </row>
    <row r="2758" spans="1:18" ht="45" x14ac:dyDescent="0.25">
      <c r="A2758">
        <v>2756</v>
      </c>
      <c r="B2758" s="2" t="s">
        <v>2756</v>
      </c>
      <c r="C2758" s="2" t="s">
        <v>6866</v>
      </c>
      <c r="D2758" s="4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8" t="s">
        <v>8319</v>
      </c>
      <c r="P2758" t="s">
        <v>8355</v>
      </c>
      <c r="Q2758">
        <f t="shared" si="43"/>
        <v>2013</v>
      </c>
      <c r="R2758" s="6">
        <f>(((J2758/60)/60)/24)+DATE(1970,1,1)</f>
        <v>41620.90047453704</v>
      </c>
    </row>
    <row r="2759" spans="1:18" ht="30" x14ac:dyDescent="0.25">
      <c r="A2759">
        <v>2757</v>
      </c>
      <c r="B2759" s="2" t="s">
        <v>2757</v>
      </c>
      <c r="C2759" s="2" t="s">
        <v>6867</v>
      </c>
      <c r="D2759" s="4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8" t="s">
        <v>8319</v>
      </c>
      <c r="P2759" t="s">
        <v>8355</v>
      </c>
      <c r="Q2759">
        <f t="shared" si="43"/>
        <v>2016</v>
      </c>
      <c r="R2759" s="6">
        <f>(((J2759/60)/60)/24)+DATE(1970,1,1)</f>
        <v>42573.65662037037</v>
      </c>
    </row>
    <row r="2760" spans="1:18" ht="60" x14ac:dyDescent="0.25">
      <c r="A2760">
        <v>2758</v>
      </c>
      <c r="B2760" s="2" t="s">
        <v>2758</v>
      </c>
      <c r="C2760" s="2" t="s">
        <v>6868</v>
      </c>
      <c r="D2760" s="4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8" t="s">
        <v>8319</v>
      </c>
      <c r="P2760" t="s">
        <v>8355</v>
      </c>
      <c r="Q2760">
        <f t="shared" si="43"/>
        <v>2016</v>
      </c>
      <c r="R2760" s="6">
        <f>(((J2760/60)/60)/24)+DATE(1970,1,1)</f>
        <v>42639.441932870366</v>
      </c>
    </row>
    <row r="2761" spans="1:18" ht="60" x14ac:dyDescent="0.25">
      <c r="A2761">
        <v>2759</v>
      </c>
      <c r="B2761" s="2" t="s">
        <v>2759</v>
      </c>
      <c r="C2761" s="2" t="s">
        <v>6869</v>
      </c>
      <c r="D2761" s="4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8" t="s">
        <v>8319</v>
      </c>
      <c r="P2761" t="s">
        <v>8355</v>
      </c>
      <c r="Q2761">
        <f t="shared" si="43"/>
        <v>2016</v>
      </c>
      <c r="R2761" s="6">
        <f>(((J2761/60)/60)/24)+DATE(1970,1,1)</f>
        <v>42524.36650462963</v>
      </c>
    </row>
    <row r="2762" spans="1:18" ht="60" x14ac:dyDescent="0.25">
      <c r="A2762">
        <v>2760</v>
      </c>
      <c r="B2762" s="2" t="s">
        <v>2760</v>
      </c>
      <c r="C2762" s="2" t="s">
        <v>6870</v>
      </c>
      <c r="D2762" s="4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8" t="s">
        <v>8319</v>
      </c>
      <c r="P2762" t="s">
        <v>8355</v>
      </c>
      <c r="Q2762">
        <f t="shared" si="43"/>
        <v>2013</v>
      </c>
      <c r="R2762" s="6">
        <f>(((J2762/60)/60)/24)+DATE(1970,1,1)</f>
        <v>41415.461319444446</v>
      </c>
    </row>
    <row r="2763" spans="1:18" ht="30" x14ac:dyDescent="0.25">
      <c r="A2763">
        <v>2761</v>
      </c>
      <c r="B2763" s="2" t="s">
        <v>2761</v>
      </c>
      <c r="C2763" s="2" t="s">
        <v>6871</v>
      </c>
      <c r="D2763" s="4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8" t="s">
        <v>8319</v>
      </c>
      <c r="P2763" t="s">
        <v>8355</v>
      </c>
      <c r="Q2763">
        <f t="shared" si="43"/>
        <v>2012</v>
      </c>
      <c r="R2763" s="6">
        <f>(((J2763/60)/60)/24)+DATE(1970,1,1)</f>
        <v>41247.063576388886</v>
      </c>
    </row>
    <row r="2764" spans="1:18" ht="45" x14ac:dyDescent="0.25">
      <c r="A2764">
        <v>2762</v>
      </c>
      <c r="B2764" s="2" t="s">
        <v>2762</v>
      </c>
      <c r="C2764" s="2" t="s">
        <v>6872</v>
      </c>
      <c r="D2764" s="4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8" t="s">
        <v>8319</v>
      </c>
      <c r="P2764" t="s">
        <v>8355</v>
      </c>
      <c r="Q2764">
        <f t="shared" si="43"/>
        <v>2012</v>
      </c>
      <c r="R2764" s="6">
        <f>(((J2764/60)/60)/24)+DATE(1970,1,1)</f>
        <v>40927.036979166667</v>
      </c>
    </row>
    <row r="2765" spans="1:18" ht="30" x14ac:dyDescent="0.25">
      <c r="A2765">
        <v>2763</v>
      </c>
      <c r="B2765" s="2" t="s">
        <v>2763</v>
      </c>
      <c r="C2765" s="2" t="s">
        <v>6873</v>
      </c>
      <c r="D2765" s="4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8" t="s">
        <v>8319</v>
      </c>
      <c r="P2765" t="s">
        <v>8355</v>
      </c>
      <c r="Q2765">
        <f t="shared" si="43"/>
        <v>2013</v>
      </c>
      <c r="R2765" s="6">
        <f>(((J2765/60)/60)/24)+DATE(1970,1,1)</f>
        <v>41373.579675925925</v>
      </c>
    </row>
    <row r="2766" spans="1:18" ht="60" x14ac:dyDescent="0.25">
      <c r="A2766">
        <v>2764</v>
      </c>
      <c r="B2766" s="2" t="s">
        <v>2764</v>
      </c>
      <c r="C2766" s="2" t="s">
        <v>6874</v>
      </c>
      <c r="D2766" s="4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8" t="s">
        <v>8319</v>
      </c>
      <c r="P2766" t="s">
        <v>8355</v>
      </c>
      <c r="Q2766">
        <f t="shared" si="43"/>
        <v>2012</v>
      </c>
      <c r="R2766" s="6">
        <f>(((J2766/60)/60)/24)+DATE(1970,1,1)</f>
        <v>41030.292025462964</v>
      </c>
    </row>
    <row r="2767" spans="1:18" ht="45" x14ac:dyDescent="0.25">
      <c r="A2767">
        <v>2765</v>
      </c>
      <c r="B2767" s="2" t="s">
        <v>2765</v>
      </c>
      <c r="C2767" s="2" t="s">
        <v>6875</v>
      </c>
      <c r="D2767" s="4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8" t="s">
        <v>8319</v>
      </c>
      <c r="P2767" t="s">
        <v>8355</v>
      </c>
      <c r="Q2767">
        <f t="shared" si="43"/>
        <v>2012</v>
      </c>
      <c r="R2767" s="6">
        <f>(((J2767/60)/60)/24)+DATE(1970,1,1)</f>
        <v>41194.579027777778</v>
      </c>
    </row>
    <row r="2768" spans="1:18" ht="60" x14ac:dyDescent="0.25">
      <c r="A2768">
        <v>2766</v>
      </c>
      <c r="B2768" s="2" t="s">
        <v>2766</v>
      </c>
      <c r="C2768" s="2" t="s">
        <v>6876</v>
      </c>
      <c r="D2768" s="4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8" t="s">
        <v>8319</v>
      </c>
      <c r="P2768" t="s">
        <v>8355</v>
      </c>
      <c r="Q2768">
        <f t="shared" si="43"/>
        <v>2011</v>
      </c>
      <c r="R2768" s="6">
        <f>(((J2768/60)/60)/24)+DATE(1970,1,1)</f>
        <v>40736.668032407404</v>
      </c>
    </row>
    <row r="2769" spans="1:18" ht="45" x14ac:dyDescent="0.25">
      <c r="A2769">
        <v>2767</v>
      </c>
      <c r="B2769" s="2" t="s">
        <v>2767</v>
      </c>
      <c r="C2769" s="2" t="s">
        <v>6877</v>
      </c>
      <c r="D2769" s="4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8" t="s">
        <v>8319</v>
      </c>
      <c r="P2769" t="s">
        <v>8355</v>
      </c>
      <c r="Q2769">
        <f t="shared" si="43"/>
        <v>2015</v>
      </c>
      <c r="R2769" s="6">
        <f>(((J2769/60)/60)/24)+DATE(1970,1,1)</f>
        <v>42172.958912037036</v>
      </c>
    </row>
    <row r="2770" spans="1:18" ht="45" x14ac:dyDescent="0.25">
      <c r="A2770">
        <v>2768</v>
      </c>
      <c r="B2770" s="2" t="s">
        <v>2768</v>
      </c>
      <c r="C2770" s="2" t="s">
        <v>6878</v>
      </c>
      <c r="D2770" s="4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8" t="s">
        <v>8319</v>
      </c>
      <c r="P2770" t="s">
        <v>8355</v>
      </c>
      <c r="Q2770">
        <f t="shared" si="43"/>
        <v>2012</v>
      </c>
      <c r="R2770" s="6">
        <f>(((J2770/60)/60)/24)+DATE(1970,1,1)</f>
        <v>40967.614849537036</v>
      </c>
    </row>
    <row r="2771" spans="1:18" ht="45" x14ac:dyDescent="0.25">
      <c r="A2771">
        <v>2769</v>
      </c>
      <c r="B2771" s="2" t="s">
        <v>2769</v>
      </c>
      <c r="C2771" s="2" t="s">
        <v>6879</v>
      </c>
      <c r="D2771" s="4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8" t="s">
        <v>8319</v>
      </c>
      <c r="P2771" t="s">
        <v>8355</v>
      </c>
      <c r="Q2771">
        <f t="shared" si="43"/>
        <v>2014</v>
      </c>
      <c r="R2771" s="6">
        <f>(((J2771/60)/60)/24)+DATE(1970,1,1)</f>
        <v>41745.826273148145</v>
      </c>
    </row>
    <row r="2772" spans="1:18" ht="60" x14ac:dyDescent="0.25">
      <c r="A2772">
        <v>2770</v>
      </c>
      <c r="B2772" s="2" t="s">
        <v>2770</v>
      </c>
      <c r="C2772" s="2" t="s">
        <v>6880</v>
      </c>
      <c r="D2772" s="4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8" t="s">
        <v>8319</v>
      </c>
      <c r="P2772" t="s">
        <v>8355</v>
      </c>
      <c r="Q2772">
        <f t="shared" si="43"/>
        <v>2014</v>
      </c>
      <c r="R2772" s="6">
        <f>(((J2772/60)/60)/24)+DATE(1970,1,1)</f>
        <v>41686.705208333333</v>
      </c>
    </row>
    <row r="2773" spans="1:18" ht="60" x14ac:dyDescent="0.25">
      <c r="A2773">
        <v>2771</v>
      </c>
      <c r="B2773" s="2" t="s">
        <v>2771</v>
      </c>
      <c r="C2773" s="2" t="s">
        <v>6881</v>
      </c>
      <c r="D2773" s="4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8" t="s">
        <v>8319</v>
      </c>
      <c r="P2773" t="s">
        <v>8355</v>
      </c>
      <c r="Q2773">
        <f t="shared" si="43"/>
        <v>2012</v>
      </c>
      <c r="R2773" s="6">
        <f>(((J2773/60)/60)/24)+DATE(1970,1,1)</f>
        <v>41257.531712962962</v>
      </c>
    </row>
    <row r="2774" spans="1:18" ht="45" x14ac:dyDescent="0.25">
      <c r="A2774">
        <v>2772</v>
      </c>
      <c r="B2774" s="2" t="s">
        <v>2772</v>
      </c>
      <c r="C2774" s="2" t="s">
        <v>6882</v>
      </c>
      <c r="D2774" s="4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8" t="s">
        <v>8319</v>
      </c>
      <c r="P2774" t="s">
        <v>8355</v>
      </c>
      <c r="Q2774">
        <f t="shared" si="43"/>
        <v>2013</v>
      </c>
      <c r="R2774" s="6">
        <f>(((J2774/60)/60)/24)+DATE(1970,1,1)</f>
        <v>41537.869143518517</v>
      </c>
    </row>
    <row r="2775" spans="1:18" ht="45" x14ac:dyDescent="0.25">
      <c r="A2775">
        <v>2773</v>
      </c>
      <c r="B2775" s="2" t="s">
        <v>2773</v>
      </c>
      <c r="C2775" s="2" t="s">
        <v>6883</v>
      </c>
      <c r="D2775" s="4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8" t="s">
        <v>8319</v>
      </c>
      <c r="P2775" t="s">
        <v>8355</v>
      </c>
      <c r="Q2775">
        <f t="shared" si="43"/>
        <v>2016</v>
      </c>
      <c r="R2775" s="6">
        <f>(((J2775/60)/60)/24)+DATE(1970,1,1)</f>
        <v>42474.86482638889</v>
      </c>
    </row>
    <row r="2776" spans="1:18" ht="60" x14ac:dyDescent="0.25">
      <c r="A2776">
        <v>2774</v>
      </c>
      <c r="B2776" s="2" t="s">
        <v>2774</v>
      </c>
      <c r="C2776" s="2" t="s">
        <v>6884</v>
      </c>
      <c r="D2776" s="4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8" t="s">
        <v>8319</v>
      </c>
      <c r="P2776" t="s">
        <v>8355</v>
      </c>
      <c r="Q2776">
        <f t="shared" si="43"/>
        <v>2013</v>
      </c>
      <c r="R2776" s="6">
        <f>(((J2776/60)/60)/24)+DATE(1970,1,1)</f>
        <v>41311.126481481479</v>
      </c>
    </row>
    <row r="2777" spans="1:18" ht="45" x14ac:dyDescent="0.25">
      <c r="A2777">
        <v>2775</v>
      </c>
      <c r="B2777" s="2" t="s">
        <v>2775</v>
      </c>
      <c r="C2777" s="2" t="s">
        <v>6885</v>
      </c>
      <c r="D2777" s="4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8" t="s">
        <v>8319</v>
      </c>
      <c r="P2777" t="s">
        <v>8355</v>
      </c>
      <c r="Q2777">
        <f t="shared" si="43"/>
        <v>2011</v>
      </c>
      <c r="R2777" s="6">
        <f>(((J2777/60)/60)/24)+DATE(1970,1,1)</f>
        <v>40863.013356481482</v>
      </c>
    </row>
    <row r="2778" spans="1:18" ht="60" x14ac:dyDescent="0.25">
      <c r="A2778">
        <v>2776</v>
      </c>
      <c r="B2778" s="2" t="s">
        <v>2776</v>
      </c>
      <c r="C2778" s="2" t="s">
        <v>6886</v>
      </c>
      <c r="D2778" s="4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8" t="s">
        <v>8319</v>
      </c>
      <c r="P2778" t="s">
        <v>8355</v>
      </c>
      <c r="Q2778">
        <f t="shared" si="43"/>
        <v>2015</v>
      </c>
      <c r="R2778" s="6">
        <f>(((J2778/60)/60)/24)+DATE(1970,1,1)</f>
        <v>42136.297175925924</v>
      </c>
    </row>
    <row r="2779" spans="1:18" ht="60" x14ac:dyDescent="0.25">
      <c r="A2779">
        <v>2777</v>
      </c>
      <c r="B2779" s="2" t="s">
        <v>2777</v>
      </c>
      <c r="C2779" s="2" t="s">
        <v>6887</v>
      </c>
      <c r="D2779" s="4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8" t="s">
        <v>8319</v>
      </c>
      <c r="P2779" t="s">
        <v>8355</v>
      </c>
      <c r="Q2779">
        <f t="shared" si="43"/>
        <v>2015</v>
      </c>
      <c r="R2779" s="6">
        <f>(((J2779/60)/60)/24)+DATE(1970,1,1)</f>
        <v>42172.669027777782</v>
      </c>
    </row>
    <row r="2780" spans="1:18" ht="60" x14ac:dyDescent="0.25">
      <c r="A2780">
        <v>2778</v>
      </c>
      <c r="B2780" s="2" t="s">
        <v>2778</v>
      </c>
      <c r="C2780" s="2" t="s">
        <v>6888</v>
      </c>
      <c r="D2780" s="4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8" t="s">
        <v>8319</v>
      </c>
      <c r="P2780" t="s">
        <v>8355</v>
      </c>
      <c r="Q2780">
        <f t="shared" si="43"/>
        <v>2014</v>
      </c>
      <c r="R2780" s="6">
        <f>(((J2780/60)/60)/24)+DATE(1970,1,1)</f>
        <v>41846.978078703702</v>
      </c>
    </row>
    <row r="2781" spans="1:18" ht="45" x14ac:dyDescent="0.25">
      <c r="A2781">
        <v>2779</v>
      </c>
      <c r="B2781" s="2" t="s">
        <v>2779</v>
      </c>
      <c r="C2781" s="2" t="s">
        <v>6889</v>
      </c>
      <c r="D2781" s="4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8" t="s">
        <v>8319</v>
      </c>
      <c r="P2781" t="s">
        <v>8355</v>
      </c>
      <c r="Q2781">
        <f t="shared" si="43"/>
        <v>2015</v>
      </c>
      <c r="R2781" s="6">
        <f>(((J2781/60)/60)/24)+DATE(1970,1,1)</f>
        <v>42300.585891203707</v>
      </c>
    </row>
    <row r="2782" spans="1:18" ht="45" x14ac:dyDescent="0.25">
      <c r="A2782">
        <v>2780</v>
      </c>
      <c r="B2782" s="2" t="s">
        <v>2780</v>
      </c>
      <c r="C2782" s="2" t="s">
        <v>6890</v>
      </c>
      <c r="D2782" s="4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8" t="s">
        <v>8319</v>
      </c>
      <c r="P2782" t="s">
        <v>8355</v>
      </c>
      <c r="Q2782">
        <f t="shared" si="43"/>
        <v>2017</v>
      </c>
      <c r="R2782" s="6">
        <f>(((J2782/60)/60)/24)+DATE(1970,1,1)</f>
        <v>42774.447777777779</v>
      </c>
    </row>
    <row r="2783" spans="1:18" ht="45" x14ac:dyDescent="0.25">
      <c r="A2783">
        <v>2781</v>
      </c>
      <c r="B2783" s="2" t="s">
        <v>2781</v>
      </c>
      <c r="C2783" s="2" t="s">
        <v>6891</v>
      </c>
      <c r="D2783" s="4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8" t="s">
        <v>8314</v>
      </c>
      <c r="P2783" t="s">
        <v>8315</v>
      </c>
      <c r="Q2783">
        <f t="shared" si="43"/>
        <v>2015</v>
      </c>
      <c r="R2783" s="6">
        <f>(((J2783/60)/60)/24)+DATE(1970,1,1)</f>
        <v>42018.94159722222</v>
      </c>
    </row>
    <row r="2784" spans="1:18" ht="45" x14ac:dyDescent="0.25">
      <c r="A2784">
        <v>2782</v>
      </c>
      <c r="B2784" s="2" t="s">
        <v>2782</v>
      </c>
      <c r="C2784" s="2" t="s">
        <v>6892</v>
      </c>
      <c r="D2784" s="4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8" t="s">
        <v>8314</v>
      </c>
      <c r="P2784" t="s">
        <v>8315</v>
      </c>
      <c r="Q2784">
        <f t="shared" si="43"/>
        <v>2015</v>
      </c>
      <c r="R2784" s="6">
        <f>(((J2784/60)/60)/24)+DATE(1970,1,1)</f>
        <v>42026.924976851849</v>
      </c>
    </row>
    <row r="2785" spans="1:18" ht="60" x14ac:dyDescent="0.25">
      <c r="A2785">
        <v>2783</v>
      </c>
      <c r="B2785" s="2" t="s">
        <v>2783</v>
      </c>
      <c r="C2785" s="2" t="s">
        <v>6893</v>
      </c>
      <c r="D2785" s="4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8" t="s">
        <v>8314</v>
      </c>
      <c r="P2785" t="s">
        <v>8315</v>
      </c>
      <c r="Q2785">
        <f t="shared" si="43"/>
        <v>2015</v>
      </c>
      <c r="R2785" s="6">
        <f>(((J2785/60)/60)/24)+DATE(1970,1,1)</f>
        <v>42103.535254629634</v>
      </c>
    </row>
    <row r="2786" spans="1:18" ht="45" x14ac:dyDescent="0.25">
      <c r="A2786">
        <v>2784</v>
      </c>
      <c r="B2786" s="2" t="s">
        <v>2784</v>
      </c>
      <c r="C2786" s="2" t="s">
        <v>6894</v>
      </c>
      <c r="D2786" s="4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8" t="s">
        <v>8314</v>
      </c>
      <c r="P2786" t="s">
        <v>8315</v>
      </c>
      <c r="Q2786">
        <f t="shared" si="43"/>
        <v>2014</v>
      </c>
      <c r="R2786" s="6">
        <f>(((J2786/60)/60)/24)+DATE(1970,1,1)</f>
        <v>41920.787534722222</v>
      </c>
    </row>
    <row r="2787" spans="1:18" ht="45" x14ac:dyDescent="0.25">
      <c r="A2787">
        <v>2785</v>
      </c>
      <c r="B2787" s="2" t="s">
        <v>2785</v>
      </c>
      <c r="C2787" s="2" t="s">
        <v>6895</v>
      </c>
      <c r="D2787" s="4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8" t="s">
        <v>8314</v>
      </c>
      <c r="P2787" t="s">
        <v>8315</v>
      </c>
      <c r="Q2787">
        <f t="shared" si="43"/>
        <v>2016</v>
      </c>
      <c r="R2787" s="6">
        <f>(((J2787/60)/60)/24)+DATE(1970,1,1)</f>
        <v>42558.189432870371</v>
      </c>
    </row>
    <row r="2788" spans="1:18" ht="30" x14ac:dyDescent="0.25">
      <c r="A2788">
        <v>2786</v>
      </c>
      <c r="B2788" s="2" t="s">
        <v>2786</v>
      </c>
      <c r="C2788" s="2" t="s">
        <v>6896</v>
      </c>
      <c r="D2788" s="4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8" t="s">
        <v>8314</v>
      </c>
      <c r="P2788" t="s">
        <v>8315</v>
      </c>
      <c r="Q2788">
        <f t="shared" si="43"/>
        <v>2014</v>
      </c>
      <c r="R2788" s="6">
        <f>(((J2788/60)/60)/24)+DATE(1970,1,1)</f>
        <v>41815.569212962961</v>
      </c>
    </row>
    <row r="2789" spans="1:18" ht="60" x14ac:dyDescent="0.25">
      <c r="A2789">
        <v>2787</v>
      </c>
      <c r="B2789" s="2" t="s">
        <v>2787</v>
      </c>
      <c r="C2789" s="2" t="s">
        <v>6897</v>
      </c>
      <c r="D2789" s="4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8" t="s">
        <v>8314</v>
      </c>
      <c r="P2789" t="s">
        <v>8315</v>
      </c>
      <c r="Q2789">
        <f t="shared" si="43"/>
        <v>2014</v>
      </c>
      <c r="R2789" s="6">
        <f>(((J2789/60)/60)/24)+DATE(1970,1,1)</f>
        <v>41808.198518518519</v>
      </c>
    </row>
    <row r="2790" spans="1:18" ht="45" x14ac:dyDescent="0.25">
      <c r="A2790">
        <v>2788</v>
      </c>
      <c r="B2790" s="2" t="s">
        <v>2788</v>
      </c>
      <c r="C2790" s="2" t="s">
        <v>6898</v>
      </c>
      <c r="D2790" s="4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8" t="s">
        <v>8314</v>
      </c>
      <c r="P2790" t="s">
        <v>8315</v>
      </c>
      <c r="Q2790">
        <f t="shared" si="43"/>
        <v>2016</v>
      </c>
      <c r="R2790" s="6">
        <f>(((J2790/60)/60)/24)+DATE(1970,1,1)</f>
        <v>42550.701886574068</v>
      </c>
    </row>
    <row r="2791" spans="1:18" ht="30" x14ac:dyDescent="0.25">
      <c r="A2791">
        <v>2789</v>
      </c>
      <c r="B2791" s="2" t="s">
        <v>2789</v>
      </c>
      <c r="C2791" s="2" t="s">
        <v>6899</v>
      </c>
      <c r="D2791" s="4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8" t="s">
        <v>8314</v>
      </c>
      <c r="P2791" t="s">
        <v>8315</v>
      </c>
      <c r="Q2791">
        <f t="shared" si="43"/>
        <v>2015</v>
      </c>
      <c r="R2791" s="6">
        <f>(((J2791/60)/60)/24)+DATE(1970,1,1)</f>
        <v>42056.013124999998</v>
      </c>
    </row>
    <row r="2792" spans="1:18" ht="60" x14ac:dyDescent="0.25">
      <c r="A2792">
        <v>2790</v>
      </c>
      <c r="B2792" s="2" t="s">
        <v>2790</v>
      </c>
      <c r="C2792" s="2" t="s">
        <v>6900</v>
      </c>
      <c r="D2792" s="4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8" t="s">
        <v>8314</v>
      </c>
      <c r="P2792" t="s">
        <v>8315</v>
      </c>
      <c r="Q2792">
        <f t="shared" si="43"/>
        <v>2015</v>
      </c>
      <c r="R2792" s="6">
        <f>(((J2792/60)/60)/24)+DATE(1970,1,1)</f>
        <v>42016.938692129625</v>
      </c>
    </row>
    <row r="2793" spans="1:18" ht="60" x14ac:dyDescent="0.25">
      <c r="A2793">
        <v>2791</v>
      </c>
      <c r="B2793" s="2" t="s">
        <v>2791</v>
      </c>
      <c r="C2793" s="2" t="s">
        <v>6901</v>
      </c>
      <c r="D2793" s="4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8" t="s">
        <v>8314</v>
      </c>
      <c r="P2793" t="s">
        <v>8315</v>
      </c>
      <c r="Q2793">
        <f t="shared" si="43"/>
        <v>2016</v>
      </c>
      <c r="R2793" s="6">
        <f>(((J2793/60)/60)/24)+DATE(1970,1,1)</f>
        <v>42591.899988425925</v>
      </c>
    </row>
    <row r="2794" spans="1:18" ht="45" x14ac:dyDescent="0.25">
      <c r="A2794">
        <v>2792</v>
      </c>
      <c r="B2794" s="2" t="s">
        <v>2792</v>
      </c>
      <c r="C2794" s="2" t="s">
        <v>6902</v>
      </c>
      <c r="D2794" s="4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8" t="s">
        <v>8314</v>
      </c>
      <c r="P2794" t="s">
        <v>8315</v>
      </c>
      <c r="Q2794">
        <f t="shared" si="43"/>
        <v>2015</v>
      </c>
      <c r="R2794" s="6">
        <f>(((J2794/60)/60)/24)+DATE(1970,1,1)</f>
        <v>42183.231006944443</v>
      </c>
    </row>
    <row r="2795" spans="1:18" ht="60" x14ac:dyDescent="0.25">
      <c r="A2795">
        <v>2793</v>
      </c>
      <c r="B2795" s="2" t="s">
        <v>2793</v>
      </c>
      <c r="C2795" s="2" t="s">
        <v>6903</v>
      </c>
      <c r="D2795" s="4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8" t="s">
        <v>8314</v>
      </c>
      <c r="P2795" t="s">
        <v>8315</v>
      </c>
      <c r="Q2795">
        <f t="shared" si="43"/>
        <v>2015</v>
      </c>
      <c r="R2795" s="6">
        <f>(((J2795/60)/60)/24)+DATE(1970,1,1)</f>
        <v>42176.419039351851</v>
      </c>
    </row>
    <row r="2796" spans="1:18" ht="60" x14ac:dyDescent="0.25">
      <c r="A2796">
        <v>2794</v>
      </c>
      <c r="B2796" s="2" t="s">
        <v>2794</v>
      </c>
      <c r="C2796" s="2" t="s">
        <v>6904</v>
      </c>
      <c r="D2796" s="4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8" t="s">
        <v>8314</v>
      </c>
      <c r="P2796" t="s">
        <v>8315</v>
      </c>
      <c r="Q2796">
        <f t="shared" si="43"/>
        <v>2016</v>
      </c>
      <c r="R2796" s="6">
        <f>(((J2796/60)/60)/24)+DATE(1970,1,1)</f>
        <v>42416.691655092596</v>
      </c>
    </row>
    <row r="2797" spans="1:18" ht="45" x14ac:dyDescent="0.25">
      <c r="A2797">
        <v>2795</v>
      </c>
      <c r="B2797" s="2" t="s">
        <v>2795</v>
      </c>
      <c r="C2797" s="2" t="s">
        <v>6905</v>
      </c>
      <c r="D2797" s="4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8" t="s">
        <v>8314</v>
      </c>
      <c r="P2797" t="s">
        <v>8315</v>
      </c>
      <c r="Q2797">
        <f t="shared" si="43"/>
        <v>2014</v>
      </c>
      <c r="R2797" s="6">
        <f>(((J2797/60)/60)/24)+DATE(1970,1,1)</f>
        <v>41780.525937500002</v>
      </c>
    </row>
    <row r="2798" spans="1:18" ht="45" x14ac:dyDescent="0.25">
      <c r="A2798">
        <v>2796</v>
      </c>
      <c r="B2798" s="2" t="s">
        <v>2796</v>
      </c>
      <c r="C2798" s="2" t="s">
        <v>6906</v>
      </c>
      <c r="D2798" s="4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8" t="s">
        <v>8314</v>
      </c>
      <c r="P2798" t="s">
        <v>8315</v>
      </c>
      <c r="Q2798">
        <f t="shared" si="43"/>
        <v>2014</v>
      </c>
      <c r="R2798" s="6">
        <f>(((J2798/60)/60)/24)+DATE(1970,1,1)</f>
        <v>41795.528101851851</v>
      </c>
    </row>
    <row r="2799" spans="1:18" ht="45" x14ac:dyDescent="0.25">
      <c r="A2799">
        <v>2797</v>
      </c>
      <c r="B2799" s="2" t="s">
        <v>2797</v>
      </c>
      <c r="C2799" s="2" t="s">
        <v>6907</v>
      </c>
      <c r="D2799" s="4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8" t="s">
        <v>8314</v>
      </c>
      <c r="P2799" t="s">
        <v>8315</v>
      </c>
      <c r="Q2799">
        <f t="shared" si="43"/>
        <v>2014</v>
      </c>
      <c r="R2799" s="6">
        <f>(((J2799/60)/60)/24)+DATE(1970,1,1)</f>
        <v>41798.94027777778</v>
      </c>
    </row>
    <row r="2800" spans="1:18" ht="60" x14ac:dyDescent="0.25">
      <c r="A2800">
        <v>2798</v>
      </c>
      <c r="B2800" s="2" t="s">
        <v>2798</v>
      </c>
      <c r="C2800" s="2" t="s">
        <v>6908</v>
      </c>
      <c r="D2800" s="4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8" t="s">
        <v>8314</v>
      </c>
      <c r="P2800" t="s">
        <v>8315</v>
      </c>
      <c r="Q2800">
        <f t="shared" si="43"/>
        <v>2015</v>
      </c>
      <c r="R2800" s="6">
        <f>(((J2800/60)/60)/24)+DATE(1970,1,1)</f>
        <v>42201.675011574072</v>
      </c>
    </row>
    <row r="2801" spans="1:18" ht="60" x14ac:dyDescent="0.25">
      <c r="A2801">
        <v>2799</v>
      </c>
      <c r="B2801" s="2" t="s">
        <v>2799</v>
      </c>
      <c r="C2801" s="2" t="s">
        <v>6909</v>
      </c>
      <c r="D2801" s="4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8" t="s">
        <v>8314</v>
      </c>
      <c r="P2801" t="s">
        <v>8315</v>
      </c>
      <c r="Q2801">
        <f t="shared" si="43"/>
        <v>2016</v>
      </c>
      <c r="R2801" s="6">
        <f>(((J2801/60)/60)/24)+DATE(1970,1,1)</f>
        <v>42507.264699074076</v>
      </c>
    </row>
    <row r="2802" spans="1:18" ht="45" x14ac:dyDescent="0.25">
      <c r="A2802">
        <v>2800</v>
      </c>
      <c r="B2802" s="2" t="s">
        <v>2800</v>
      </c>
      <c r="C2802" s="2" t="s">
        <v>6910</v>
      </c>
      <c r="D2802" s="4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8" t="s">
        <v>8314</v>
      </c>
      <c r="P2802" t="s">
        <v>8315</v>
      </c>
      <c r="Q2802">
        <f t="shared" si="43"/>
        <v>2014</v>
      </c>
      <c r="R2802" s="6">
        <f>(((J2802/60)/60)/24)+DATE(1970,1,1)</f>
        <v>41948.552847222221</v>
      </c>
    </row>
    <row r="2803" spans="1:18" ht="45" x14ac:dyDescent="0.25">
      <c r="A2803">
        <v>2801</v>
      </c>
      <c r="B2803" s="2" t="s">
        <v>2801</v>
      </c>
      <c r="C2803" s="2" t="s">
        <v>6911</v>
      </c>
      <c r="D2803" s="4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8" t="s">
        <v>8314</v>
      </c>
      <c r="P2803" t="s">
        <v>8315</v>
      </c>
      <c r="Q2803">
        <f t="shared" si="43"/>
        <v>2014</v>
      </c>
      <c r="R2803" s="6">
        <f>(((J2803/60)/60)/24)+DATE(1970,1,1)</f>
        <v>41900.243159722224</v>
      </c>
    </row>
    <row r="2804" spans="1:18" ht="60" x14ac:dyDescent="0.25">
      <c r="A2804">
        <v>2802</v>
      </c>
      <c r="B2804" s="2" t="s">
        <v>2802</v>
      </c>
      <c r="C2804" s="2" t="s">
        <v>6912</v>
      </c>
      <c r="D2804" s="4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8" t="s">
        <v>8314</v>
      </c>
      <c r="P2804" t="s">
        <v>8315</v>
      </c>
      <c r="Q2804">
        <f t="shared" si="43"/>
        <v>2015</v>
      </c>
      <c r="R2804" s="6">
        <f>(((J2804/60)/60)/24)+DATE(1970,1,1)</f>
        <v>42192.64707175926</v>
      </c>
    </row>
    <row r="2805" spans="1:18" ht="60" x14ac:dyDescent="0.25">
      <c r="A2805">
        <v>2803</v>
      </c>
      <c r="B2805" s="2" t="s">
        <v>2803</v>
      </c>
      <c r="C2805" s="2" t="s">
        <v>6913</v>
      </c>
      <c r="D2805" s="4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8" t="s">
        <v>8314</v>
      </c>
      <c r="P2805" t="s">
        <v>8315</v>
      </c>
      <c r="Q2805">
        <f t="shared" si="43"/>
        <v>2015</v>
      </c>
      <c r="R2805" s="6">
        <f>(((J2805/60)/60)/24)+DATE(1970,1,1)</f>
        <v>42158.065694444449</v>
      </c>
    </row>
    <row r="2806" spans="1:18" ht="60" x14ac:dyDescent="0.25">
      <c r="A2806">
        <v>2804</v>
      </c>
      <c r="B2806" s="2" t="s">
        <v>2804</v>
      </c>
      <c r="C2806" s="2" t="s">
        <v>6914</v>
      </c>
      <c r="D2806" s="4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8" t="s">
        <v>8314</v>
      </c>
      <c r="P2806" t="s">
        <v>8315</v>
      </c>
      <c r="Q2806">
        <f t="shared" si="43"/>
        <v>2014</v>
      </c>
      <c r="R2806" s="6">
        <f>(((J2806/60)/60)/24)+DATE(1970,1,1)</f>
        <v>41881.453587962962</v>
      </c>
    </row>
    <row r="2807" spans="1:18" ht="60" x14ac:dyDescent="0.25">
      <c r="A2807">
        <v>2805</v>
      </c>
      <c r="B2807" s="2" t="s">
        <v>2805</v>
      </c>
      <c r="C2807" s="2" t="s">
        <v>6915</v>
      </c>
      <c r="D2807" s="4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8" t="s">
        <v>8314</v>
      </c>
      <c r="P2807" t="s">
        <v>8315</v>
      </c>
      <c r="Q2807">
        <f t="shared" si="43"/>
        <v>2015</v>
      </c>
      <c r="R2807" s="6">
        <f>(((J2807/60)/60)/24)+DATE(1970,1,1)</f>
        <v>42213.505474537036</v>
      </c>
    </row>
    <row r="2808" spans="1:18" ht="45" x14ac:dyDescent="0.25">
      <c r="A2808">
        <v>2806</v>
      </c>
      <c r="B2808" s="2" t="s">
        <v>2806</v>
      </c>
      <c r="C2808" s="2" t="s">
        <v>6916</v>
      </c>
      <c r="D2808" s="4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8" t="s">
        <v>8314</v>
      </c>
      <c r="P2808" t="s">
        <v>8315</v>
      </c>
      <c r="Q2808">
        <f t="shared" si="43"/>
        <v>2015</v>
      </c>
      <c r="R2808" s="6">
        <f>(((J2808/60)/60)/24)+DATE(1970,1,1)</f>
        <v>42185.267245370371</v>
      </c>
    </row>
    <row r="2809" spans="1:18" ht="30" x14ac:dyDescent="0.25">
      <c r="A2809">
        <v>2807</v>
      </c>
      <c r="B2809" s="2" t="s">
        <v>2807</v>
      </c>
      <c r="C2809" s="2" t="s">
        <v>6917</v>
      </c>
      <c r="D2809" s="4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8" t="s">
        <v>8314</v>
      </c>
      <c r="P2809" t="s">
        <v>8315</v>
      </c>
      <c r="Q2809">
        <f t="shared" si="43"/>
        <v>2015</v>
      </c>
      <c r="R2809" s="6">
        <f>(((J2809/60)/60)/24)+DATE(1970,1,1)</f>
        <v>42154.873124999998</v>
      </c>
    </row>
    <row r="2810" spans="1:18" ht="60" x14ac:dyDescent="0.25">
      <c r="A2810">
        <v>2808</v>
      </c>
      <c r="B2810" s="2" t="s">
        <v>2808</v>
      </c>
      <c r="C2810" s="2" t="s">
        <v>6918</v>
      </c>
      <c r="D2810" s="4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8" t="s">
        <v>8314</v>
      </c>
      <c r="P2810" t="s">
        <v>8315</v>
      </c>
      <c r="Q2810">
        <f t="shared" si="43"/>
        <v>2015</v>
      </c>
      <c r="R2810" s="6">
        <f>(((J2810/60)/60)/24)+DATE(1970,1,1)</f>
        <v>42208.84646990741</v>
      </c>
    </row>
    <row r="2811" spans="1:18" ht="60" x14ac:dyDescent="0.25">
      <c r="A2811">
        <v>2809</v>
      </c>
      <c r="B2811" s="2" t="s">
        <v>2809</v>
      </c>
      <c r="C2811" s="2" t="s">
        <v>6919</v>
      </c>
      <c r="D2811" s="4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8" t="s">
        <v>8314</v>
      </c>
      <c r="P2811" t="s">
        <v>8315</v>
      </c>
      <c r="Q2811">
        <f t="shared" si="43"/>
        <v>2016</v>
      </c>
      <c r="R2811" s="6">
        <f>(((J2811/60)/60)/24)+DATE(1970,1,1)</f>
        <v>42451.496817129635</v>
      </c>
    </row>
    <row r="2812" spans="1:18" ht="45" x14ac:dyDescent="0.25">
      <c r="A2812">
        <v>2810</v>
      </c>
      <c r="B2812" s="2" t="s">
        <v>2810</v>
      </c>
      <c r="C2812" s="2" t="s">
        <v>6920</v>
      </c>
      <c r="D2812" s="4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8" t="s">
        <v>8314</v>
      </c>
      <c r="P2812" t="s">
        <v>8315</v>
      </c>
      <c r="Q2812">
        <f t="shared" si="43"/>
        <v>2014</v>
      </c>
      <c r="R2812" s="6">
        <f>(((J2812/60)/60)/24)+DATE(1970,1,1)</f>
        <v>41759.13962962963</v>
      </c>
    </row>
    <row r="2813" spans="1:18" ht="45" x14ac:dyDescent="0.25">
      <c r="A2813">
        <v>2811</v>
      </c>
      <c r="B2813" s="2" t="s">
        <v>2811</v>
      </c>
      <c r="C2813" s="2" t="s">
        <v>6921</v>
      </c>
      <c r="D2813" s="4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8" t="s">
        <v>8314</v>
      </c>
      <c r="P2813" t="s">
        <v>8315</v>
      </c>
      <c r="Q2813">
        <f t="shared" si="43"/>
        <v>2015</v>
      </c>
      <c r="R2813" s="6">
        <f>(((J2813/60)/60)/24)+DATE(1970,1,1)</f>
        <v>42028.496562500004</v>
      </c>
    </row>
    <row r="2814" spans="1:18" ht="45" x14ac:dyDescent="0.25">
      <c r="A2814">
        <v>2812</v>
      </c>
      <c r="B2814" s="2" t="s">
        <v>2812</v>
      </c>
      <c r="C2814" s="2" t="s">
        <v>6922</v>
      </c>
      <c r="D2814" s="4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8" t="s">
        <v>8314</v>
      </c>
      <c r="P2814" t="s">
        <v>8315</v>
      </c>
      <c r="Q2814">
        <f t="shared" si="43"/>
        <v>2015</v>
      </c>
      <c r="R2814" s="6">
        <f>(((J2814/60)/60)/24)+DATE(1970,1,1)</f>
        <v>42054.74418981481</v>
      </c>
    </row>
    <row r="2815" spans="1:18" ht="45" x14ac:dyDescent="0.25">
      <c r="A2815">
        <v>2813</v>
      </c>
      <c r="B2815" s="2" t="s">
        <v>2813</v>
      </c>
      <c r="C2815" s="2" t="s">
        <v>6923</v>
      </c>
      <c r="D2815" s="4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8" t="s">
        <v>8314</v>
      </c>
      <c r="P2815" t="s">
        <v>8315</v>
      </c>
      <c r="Q2815">
        <f t="shared" si="43"/>
        <v>2016</v>
      </c>
      <c r="R2815" s="6">
        <f>(((J2815/60)/60)/24)+DATE(1970,1,1)</f>
        <v>42693.742604166662</v>
      </c>
    </row>
    <row r="2816" spans="1:18" ht="45" x14ac:dyDescent="0.25">
      <c r="A2816">
        <v>2814</v>
      </c>
      <c r="B2816" s="2" t="s">
        <v>2814</v>
      </c>
      <c r="C2816" s="2" t="s">
        <v>6924</v>
      </c>
      <c r="D2816" s="4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8" t="s">
        <v>8314</v>
      </c>
      <c r="P2816" t="s">
        <v>8315</v>
      </c>
      <c r="Q2816">
        <f t="shared" si="43"/>
        <v>2015</v>
      </c>
      <c r="R2816" s="6">
        <f>(((J2816/60)/60)/24)+DATE(1970,1,1)</f>
        <v>42103.399479166663</v>
      </c>
    </row>
    <row r="2817" spans="1:18" ht="45" x14ac:dyDescent="0.25">
      <c r="A2817">
        <v>2815</v>
      </c>
      <c r="B2817" s="2" t="s">
        <v>2815</v>
      </c>
      <c r="C2817" s="2" t="s">
        <v>6925</v>
      </c>
      <c r="D2817" s="4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8" t="s">
        <v>8314</v>
      </c>
      <c r="P2817" t="s">
        <v>8315</v>
      </c>
      <c r="Q2817">
        <f t="shared" si="43"/>
        <v>2016</v>
      </c>
      <c r="R2817" s="6">
        <f>(((J2817/60)/60)/24)+DATE(1970,1,1)</f>
        <v>42559.776724537034</v>
      </c>
    </row>
    <row r="2818" spans="1:18" ht="45" x14ac:dyDescent="0.25">
      <c r="A2818">
        <v>2816</v>
      </c>
      <c r="B2818" s="2" t="s">
        <v>2816</v>
      </c>
      <c r="C2818" s="2" t="s">
        <v>6926</v>
      </c>
      <c r="D2818" s="4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8" t="s">
        <v>8314</v>
      </c>
      <c r="P2818" t="s">
        <v>8315</v>
      </c>
      <c r="Q2818">
        <f t="shared" si="43"/>
        <v>2015</v>
      </c>
      <c r="R2818" s="6">
        <f>(((J2818/60)/60)/24)+DATE(1970,1,1)</f>
        <v>42188.467499999999</v>
      </c>
    </row>
    <row r="2819" spans="1:18" ht="60" x14ac:dyDescent="0.25">
      <c r="A2819">
        <v>2817</v>
      </c>
      <c r="B2819" s="2" t="s">
        <v>2817</v>
      </c>
      <c r="C2819" s="2" t="s">
        <v>6927</v>
      </c>
      <c r="D2819" s="4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8" t="s">
        <v>8314</v>
      </c>
      <c r="P2819" t="s">
        <v>8315</v>
      </c>
      <c r="Q2819">
        <f t="shared" ref="Q2819:Q2882" si="44">YEAR(R2819)</f>
        <v>2015</v>
      </c>
      <c r="R2819" s="6">
        <f>(((J2819/60)/60)/24)+DATE(1970,1,1)</f>
        <v>42023.634976851856</v>
      </c>
    </row>
    <row r="2820" spans="1:18" ht="45" x14ac:dyDescent="0.25">
      <c r="A2820">
        <v>2818</v>
      </c>
      <c r="B2820" s="2" t="s">
        <v>2818</v>
      </c>
      <c r="C2820" s="2" t="s">
        <v>6928</v>
      </c>
      <c r="D2820" s="4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8" t="s">
        <v>8314</v>
      </c>
      <c r="P2820" t="s">
        <v>8315</v>
      </c>
      <c r="Q2820">
        <f t="shared" si="44"/>
        <v>2015</v>
      </c>
      <c r="R2820" s="6">
        <f>(((J2820/60)/60)/24)+DATE(1970,1,1)</f>
        <v>42250.598217592589</v>
      </c>
    </row>
    <row r="2821" spans="1:18" ht="60" x14ac:dyDescent="0.25">
      <c r="A2821">
        <v>2819</v>
      </c>
      <c r="B2821" s="2" t="s">
        <v>2819</v>
      </c>
      <c r="C2821" s="2" t="s">
        <v>6929</v>
      </c>
      <c r="D2821" s="4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8" t="s">
        <v>8314</v>
      </c>
      <c r="P2821" t="s">
        <v>8315</v>
      </c>
      <c r="Q2821">
        <f t="shared" si="44"/>
        <v>2015</v>
      </c>
      <c r="R2821" s="6">
        <f>(((J2821/60)/60)/24)+DATE(1970,1,1)</f>
        <v>42139.525567129633</v>
      </c>
    </row>
    <row r="2822" spans="1:18" ht="60" x14ac:dyDescent="0.25">
      <c r="A2822">
        <v>2820</v>
      </c>
      <c r="B2822" s="2" t="s">
        <v>2820</v>
      </c>
      <c r="C2822" s="2" t="s">
        <v>6930</v>
      </c>
      <c r="D2822" s="4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8" t="s">
        <v>8314</v>
      </c>
      <c r="P2822" t="s">
        <v>8315</v>
      </c>
      <c r="Q2822">
        <f t="shared" si="44"/>
        <v>2016</v>
      </c>
      <c r="R2822" s="6">
        <f>(((J2822/60)/60)/24)+DATE(1970,1,1)</f>
        <v>42401.610983796301</v>
      </c>
    </row>
    <row r="2823" spans="1:18" ht="60" x14ac:dyDescent="0.25">
      <c r="A2823">
        <v>2821</v>
      </c>
      <c r="B2823" s="2" t="s">
        <v>2821</v>
      </c>
      <c r="C2823" s="2" t="s">
        <v>6931</v>
      </c>
      <c r="D2823" s="4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8" t="s">
        <v>8314</v>
      </c>
      <c r="P2823" t="s">
        <v>8315</v>
      </c>
      <c r="Q2823">
        <f t="shared" si="44"/>
        <v>2014</v>
      </c>
      <c r="R2823" s="6">
        <f>(((J2823/60)/60)/24)+DATE(1970,1,1)</f>
        <v>41875.922858796301</v>
      </c>
    </row>
    <row r="2824" spans="1:18" ht="60" x14ac:dyDescent="0.25">
      <c r="A2824">
        <v>2822</v>
      </c>
      <c r="B2824" s="2" t="s">
        <v>2822</v>
      </c>
      <c r="C2824" s="2" t="s">
        <v>6932</v>
      </c>
      <c r="D2824" s="4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8" t="s">
        <v>8314</v>
      </c>
      <c r="P2824" t="s">
        <v>8315</v>
      </c>
      <c r="Q2824">
        <f t="shared" si="44"/>
        <v>2015</v>
      </c>
      <c r="R2824" s="6">
        <f>(((J2824/60)/60)/24)+DATE(1970,1,1)</f>
        <v>42060.683935185181</v>
      </c>
    </row>
    <row r="2825" spans="1:18" ht="60" x14ac:dyDescent="0.25">
      <c r="A2825">
        <v>2823</v>
      </c>
      <c r="B2825" s="2" t="s">
        <v>2823</v>
      </c>
      <c r="C2825" s="2" t="s">
        <v>6933</v>
      </c>
      <c r="D2825" s="4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8" t="s">
        <v>8314</v>
      </c>
      <c r="P2825" t="s">
        <v>8315</v>
      </c>
      <c r="Q2825">
        <f t="shared" si="44"/>
        <v>2015</v>
      </c>
      <c r="R2825" s="6">
        <f>(((J2825/60)/60)/24)+DATE(1970,1,1)</f>
        <v>42067.011643518519</v>
      </c>
    </row>
    <row r="2826" spans="1:18" ht="45" x14ac:dyDescent="0.25">
      <c r="A2826">
        <v>2824</v>
      </c>
      <c r="B2826" s="2" t="s">
        <v>2824</v>
      </c>
      <c r="C2826" s="2" t="s">
        <v>6934</v>
      </c>
      <c r="D2826" s="4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8" t="s">
        <v>8314</v>
      </c>
      <c r="P2826" t="s">
        <v>8315</v>
      </c>
      <c r="Q2826">
        <f t="shared" si="44"/>
        <v>2015</v>
      </c>
      <c r="R2826" s="6">
        <f>(((J2826/60)/60)/24)+DATE(1970,1,1)</f>
        <v>42136.270787037036</v>
      </c>
    </row>
    <row r="2827" spans="1:18" ht="60" x14ac:dyDescent="0.25">
      <c r="A2827">
        <v>2825</v>
      </c>
      <c r="B2827" s="2" t="s">
        <v>2825</v>
      </c>
      <c r="C2827" s="2" t="s">
        <v>6935</v>
      </c>
      <c r="D2827" s="4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8" t="s">
        <v>8314</v>
      </c>
      <c r="P2827" t="s">
        <v>8315</v>
      </c>
      <c r="Q2827">
        <f t="shared" si="44"/>
        <v>2015</v>
      </c>
      <c r="R2827" s="6">
        <f>(((J2827/60)/60)/24)+DATE(1970,1,1)</f>
        <v>42312.792662037042</v>
      </c>
    </row>
    <row r="2828" spans="1:18" ht="60" x14ac:dyDescent="0.25">
      <c r="A2828">
        <v>2826</v>
      </c>
      <c r="B2828" s="2" t="s">
        <v>2826</v>
      </c>
      <c r="C2828" s="2" t="s">
        <v>6936</v>
      </c>
      <c r="D2828" s="4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8" t="s">
        <v>8314</v>
      </c>
      <c r="P2828" t="s">
        <v>8315</v>
      </c>
      <c r="Q2828">
        <f t="shared" si="44"/>
        <v>2015</v>
      </c>
      <c r="R2828" s="6">
        <f>(((J2828/60)/60)/24)+DATE(1970,1,1)</f>
        <v>42171.034861111111</v>
      </c>
    </row>
    <row r="2829" spans="1:18" ht="60" x14ac:dyDescent="0.25">
      <c r="A2829">
        <v>2827</v>
      </c>
      <c r="B2829" s="2" t="s">
        <v>2827</v>
      </c>
      <c r="C2829" s="2" t="s">
        <v>6937</v>
      </c>
      <c r="D2829" s="4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8" t="s">
        <v>8314</v>
      </c>
      <c r="P2829" t="s">
        <v>8315</v>
      </c>
      <c r="Q2829">
        <f t="shared" si="44"/>
        <v>2016</v>
      </c>
      <c r="R2829" s="6">
        <f>(((J2829/60)/60)/24)+DATE(1970,1,1)</f>
        <v>42494.683634259258</v>
      </c>
    </row>
    <row r="2830" spans="1:18" ht="60" x14ac:dyDescent="0.25">
      <c r="A2830">
        <v>2828</v>
      </c>
      <c r="B2830" s="2" t="s">
        <v>2828</v>
      </c>
      <c r="C2830" s="2" t="s">
        <v>6938</v>
      </c>
      <c r="D2830" s="4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8" t="s">
        <v>8314</v>
      </c>
      <c r="P2830" t="s">
        <v>8315</v>
      </c>
      <c r="Q2830">
        <f t="shared" si="44"/>
        <v>2015</v>
      </c>
      <c r="R2830" s="6">
        <f>(((J2830/60)/60)/24)+DATE(1970,1,1)</f>
        <v>42254.264687499999</v>
      </c>
    </row>
    <row r="2831" spans="1:18" ht="60" x14ac:dyDescent="0.25">
      <c r="A2831">
        <v>2829</v>
      </c>
      <c r="B2831" s="2" t="s">
        <v>2829</v>
      </c>
      <c r="C2831" s="2" t="s">
        <v>6939</v>
      </c>
      <c r="D2831" s="4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8" t="s">
        <v>8314</v>
      </c>
      <c r="P2831" t="s">
        <v>8315</v>
      </c>
      <c r="Q2831">
        <f t="shared" si="44"/>
        <v>2016</v>
      </c>
      <c r="R2831" s="6">
        <f>(((J2831/60)/60)/24)+DATE(1970,1,1)</f>
        <v>42495.434236111112</v>
      </c>
    </row>
    <row r="2832" spans="1:18" ht="45" x14ac:dyDescent="0.25">
      <c r="A2832">
        <v>2830</v>
      </c>
      <c r="B2832" s="2" t="s">
        <v>2830</v>
      </c>
      <c r="C2832" s="2" t="s">
        <v>6940</v>
      </c>
      <c r="D2832" s="4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8" t="s">
        <v>8314</v>
      </c>
      <c r="P2832" t="s">
        <v>8315</v>
      </c>
      <c r="Q2832">
        <f t="shared" si="44"/>
        <v>2014</v>
      </c>
      <c r="R2832" s="6">
        <f>(((J2832/60)/60)/24)+DATE(1970,1,1)</f>
        <v>41758.839675925927</v>
      </c>
    </row>
    <row r="2833" spans="1:18" ht="45" x14ac:dyDescent="0.25">
      <c r="A2833">
        <v>2831</v>
      </c>
      <c r="B2833" s="2" t="s">
        <v>2831</v>
      </c>
      <c r="C2833" s="2" t="s">
        <v>6941</v>
      </c>
      <c r="D2833" s="4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8" t="s">
        <v>8314</v>
      </c>
      <c r="P2833" t="s">
        <v>8315</v>
      </c>
      <c r="Q2833">
        <f t="shared" si="44"/>
        <v>2015</v>
      </c>
      <c r="R2833" s="6">
        <f>(((J2833/60)/60)/24)+DATE(1970,1,1)</f>
        <v>42171.824884259258</v>
      </c>
    </row>
    <row r="2834" spans="1:18" ht="60" x14ac:dyDescent="0.25">
      <c r="A2834">
        <v>2832</v>
      </c>
      <c r="B2834" s="2" t="s">
        <v>2832</v>
      </c>
      <c r="C2834" s="2" t="s">
        <v>6942</v>
      </c>
      <c r="D2834" s="4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8" t="s">
        <v>8314</v>
      </c>
      <c r="P2834" t="s">
        <v>8315</v>
      </c>
      <c r="Q2834">
        <f t="shared" si="44"/>
        <v>2014</v>
      </c>
      <c r="R2834" s="6">
        <f>(((J2834/60)/60)/24)+DATE(1970,1,1)</f>
        <v>41938.709421296298</v>
      </c>
    </row>
    <row r="2835" spans="1:18" x14ac:dyDescent="0.25">
      <c r="A2835">
        <v>2833</v>
      </c>
      <c r="B2835" s="2" t="s">
        <v>2833</v>
      </c>
      <c r="C2835" s="2" t="s">
        <v>6943</v>
      </c>
      <c r="D2835" s="4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8" t="s">
        <v>8314</v>
      </c>
      <c r="P2835" t="s">
        <v>8315</v>
      </c>
      <c r="Q2835">
        <f t="shared" si="44"/>
        <v>2015</v>
      </c>
      <c r="R2835" s="6">
        <f>(((J2835/60)/60)/24)+DATE(1970,1,1)</f>
        <v>42268.127696759257</v>
      </c>
    </row>
    <row r="2836" spans="1:18" ht="45" x14ac:dyDescent="0.25">
      <c r="A2836">
        <v>2834</v>
      </c>
      <c r="B2836" s="2" t="s">
        <v>2834</v>
      </c>
      <c r="C2836" s="2" t="s">
        <v>6944</v>
      </c>
      <c r="D2836" s="4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8" t="s">
        <v>8314</v>
      </c>
      <c r="P2836" t="s">
        <v>8315</v>
      </c>
      <c r="Q2836">
        <f t="shared" si="44"/>
        <v>2015</v>
      </c>
      <c r="R2836" s="6">
        <f>(((J2836/60)/60)/24)+DATE(1970,1,1)</f>
        <v>42019.959837962961</v>
      </c>
    </row>
    <row r="2837" spans="1:18" ht="45" x14ac:dyDescent="0.25">
      <c r="A2837">
        <v>2835</v>
      </c>
      <c r="B2837" s="2" t="s">
        <v>2835</v>
      </c>
      <c r="C2837" s="2" t="s">
        <v>6945</v>
      </c>
      <c r="D2837" s="4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8" t="s">
        <v>8314</v>
      </c>
      <c r="P2837" t="s">
        <v>8315</v>
      </c>
      <c r="Q2837">
        <f t="shared" si="44"/>
        <v>2015</v>
      </c>
      <c r="R2837" s="6">
        <f>(((J2837/60)/60)/24)+DATE(1970,1,1)</f>
        <v>42313.703900462962</v>
      </c>
    </row>
    <row r="2838" spans="1:18" ht="60" x14ac:dyDescent="0.25">
      <c r="A2838">
        <v>2836</v>
      </c>
      <c r="B2838" s="2" t="s">
        <v>2836</v>
      </c>
      <c r="C2838" s="2" t="s">
        <v>6946</v>
      </c>
      <c r="D2838" s="4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8" t="s">
        <v>8314</v>
      </c>
      <c r="P2838" t="s">
        <v>8315</v>
      </c>
      <c r="Q2838">
        <f t="shared" si="44"/>
        <v>2017</v>
      </c>
      <c r="R2838" s="6">
        <f>(((J2838/60)/60)/24)+DATE(1970,1,1)</f>
        <v>42746.261782407411</v>
      </c>
    </row>
    <row r="2839" spans="1:18" ht="60" x14ac:dyDescent="0.25">
      <c r="A2839">
        <v>2837</v>
      </c>
      <c r="B2839" s="2" t="s">
        <v>2837</v>
      </c>
      <c r="C2839" s="2" t="s">
        <v>6947</v>
      </c>
      <c r="D2839" s="4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8" t="s">
        <v>8314</v>
      </c>
      <c r="P2839" t="s">
        <v>8315</v>
      </c>
      <c r="Q2839">
        <f t="shared" si="44"/>
        <v>2015</v>
      </c>
      <c r="R2839" s="6">
        <f>(((J2839/60)/60)/24)+DATE(1970,1,1)</f>
        <v>42307.908379629633</v>
      </c>
    </row>
    <row r="2840" spans="1:18" ht="45" x14ac:dyDescent="0.25">
      <c r="A2840">
        <v>2838</v>
      </c>
      <c r="B2840" s="2" t="s">
        <v>2838</v>
      </c>
      <c r="C2840" s="2" t="s">
        <v>6948</v>
      </c>
      <c r="D2840" s="4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8" t="s">
        <v>8314</v>
      </c>
      <c r="P2840" t="s">
        <v>8315</v>
      </c>
      <c r="Q2840">
        <f t="shared" si="44"/>
        <v>2014</v>
      </c>
      <c r="R2840" s="6">
        <f>(((J2840/60)/60)/24)+DATE(1970,1,1)</f>
        <v>41842.607592592591</v>
      </c>
    </row>
    <row r="2841" spans="1:18" ht="60" x14ac:dyDescent="0.25">
      <c r="A2841">
        <v>2839</v>
      </c>
      <c r="B2841" s="2" t="s">
        <v>2839</v>
      </c>
      <c r="C2841" s="2" t="s">
        <v>6949</v>
      </c>
      <c r="D2841" s="4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8" t="s">
        <v>8314</v>
      </c>
      <c r="P2841" t="s">
        <v>8315</v>
      </c>
      <c r="Q2841">
        <f t="shared" si="44"/>
        <v>2014</v>
      </c>
      <c r="R2841" s="6">
        <f>(((J2841/60)/60)/24)+DATE(1970,1,1)</f>
        <v>41853.240208333329</v>
      </c>
    </row>
    <row r="2842" spans="1:18" ht="60" x14ac:dyDescent="0.25">
      <c r="A2842">
        <v>2840</v>
      </c>
      <c r="B2842" s="2" t="s">
        <v>2840</v>
      </c>
      <c r="C2842" s="2" t="s">
        <v>6950</v>
      </c>
      <c r="D2842" s="4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8" t="s">
        <v>8314</v>
      </c>
      <c r="P2842" t="s">
        <v>8315</v>
      </c>
      <c r="Q2842">
        <f t="shared" si="44"/>
        <v>2015</v>
      </c>
      <c r="R2842" s="6">
        <f>(((J2842/60)/60)/24)+DATE(1970,1,1)</f>
        <v>42060.035636574074</v>
      </c>
    </row>
    <row r="2843" spans="1:18" ht="60" x14ac:dyDescent="0.25">
      <c r="A2843">
        <v>2841</v>
      </c>
      <c r="B2843" s="2" t="s">
        <v>2841</v>
      </c>
      <c r="C2843" s="2" t="s">
        <v>6951</v>
      </c>
      <c r="D2843" s="4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8" t="s">
        <v>8314</v>
      </c>
      <c r="P2843" t="s">
        <v>8315</v>
      </c>
      <c r="Q2843">
        <f t="shared" si="44"/>
        <v>2015</v>
      </c>
      <c r="R2843" s="6">
        <f>(((J2843/60)/60)/24)+DATE(1970,1,1)</f>
        <v>42291.739548611105</v>
      </c>
    </row>
    <row r="2844" spans="1:18" ht="60" x14ac:dyDescent="0.25">
      <c r="A2844">
        <v>2842</v>
      </c>
      <c r="B2844" s="2" t="s">
        <v>2842</v>
      </c>
      <c r="C2844" s="2" t="s">
        <v>6952</v>
      </c>
      <c r="D2844" s="4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8" t="s">
        <v>8314</v>
      </c>
      <c r="P2844" t="s">
        <v>8315</v>
      </c>
      <c r="Q2844">
        <f t="shared" si="44"/>
        <v>2014</v>
      </c>
      <c r="R2844" s="6">
        <f>(((J2844/60)/60)/24)+DATE(1970,1,1)</f>
        <v>41784.952488425923</v>
      </c>
    </row>
    <row r="2845" spans="1:18" ht="60" x14ac:dyDescent="0.25">
      <c r="A2845">
        <v>2843</v>
      </c>
      <c r="B2845" s="2" t="s">
        <v>2843</v>
      </c>
      <c r="C2845" s="2" t="s">
        <v>6953</v>
      </c>
      <c r="D2845" s="4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8" t="s">
        <v>8314</v>
      </c>
      <c r="P2845" t="s">
        <v>8315</v>
      </c>
      <c r="Q2845">
        <f t="shared" si="44"/>
        <v>2016</v>
      </c>
      <c r="R2845" s="6">
        <f>(((J2845/60)/60)/24)+DATE(1970,1,1)</f>
        <v>42492.737847222219</v>
      </c>
    </row>
    <row r="2846" spans="1:18" ht="60" x14ac:dyDescent="0.25">
      <c r="A2846">
        <v>2844</v>
      </c>
      <c r="B2846" s="2" t="s">
        <v>2844</v>
      </c>
      <c r="C2846" s="2" t="s">
        <v>6954</v>
      </c>
      <c r="D2846" s="4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8" t="s">
        <v>8314</v>
      </c>
      <c r="P2846" t="s">
        <v>8315</v>
      </c>
      <c r="Q2846">
        <f t="shared" si="44"/>
        <v>2016</v>
      </c>
      <c r="R2846" s="6">
        <f>(((J2846/60)/60)/24)+DATE(1970,1,1)</f>
        <v>42709.546064814815</v>
      </c>
    </row>
    <row r="2847" spans="1:18" ht="45" x14ac:dyDescent="0.25">
      <c r="A2847">
        <v>2845</v>
      </c>
      <c r="B2847" s="2" t="s">
        <v>2845</v>
      </c>
      <c r="C2847" s="2" t="s">
        <v>6955</v>
      </c>
      <c r="D2847" s="4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8" t="s">
        <v>8314</v>
      </c>
      <c r="P2847" t="s">
        <v>8315</v>
      </c>
      <c r="Q2847">
        <f t="shared" si="44"/>
        <v>2015</v>
      </c>
      <c r="R2847" s="6">
        <f>(((J2847/60)/60)/24)+DATE(1970,1,1)</f>
        <v>42103.016585648147</v>
      </c>
    </row>
    <row r="2848" spans="1:18" ht="60" x14ac:dyDescent="0.25">
      <c r="A2848">
        <v>2846</v>
      </c>
      <c r="B2848" s="2" t="s">
        <v>2846</v>
      </c>
      <c r="C2848" s="2" t="s">
        <v>6956</v>
      </c>
      <c r="D2848" s="4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8" t="s">
        <v>8314</v>
      </c>
      <c r="P2848" t="s">
        <v>8315</v>
      </c>
      <c r="Q2848">
        <f t="shared" si="44"/>
        <v>2015</v>
      </c>
      <c r="R2848" s="6">
        <f>(((J2848/60)/60)/24)+DATE(1970,1,1)</f>
        <v>42108.692060185189</v>
      </c>
    </row>
    <row r="2849" spans="1:18" ht="60" x14ac:dyDescent="0.25">
      <c r="A2849">
        <v>2847</v>
      </c>
      <c r="B2849" s="2" t="s">
        <v>2847</v>
      </c>
      <c r="C2849" s="2" t="s">
        <v>6957</v>
      </c>
      <c r="D2849" s="4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8" t="s">
        <v>8314</v>
      </c>
      <c r="P2849" t="s">
        <v>8315</v>
      </c>
      <c r="Q2849">
        <f t="shared" si="44"/>
        <v>2016</v>
      </c>
      <c r="R2849" s="6">
        <f>(((J2849/60)/60)/24)+DATE(1970,1,1)</f>
        <v>42453.806307870371</v>
      </c>
    </row>
    <row r="2850" spans="1:18" ht="60" x14ac:dyDescent="0.25">
      <c r="A2850">
        <v>2848</v>
      </c>
      <c r="B2850" s="2" t="s">
        <v>2848</v>
      </c>
      <c r="C2850" s="2" t="s">
        <v>6958</v>
      </c>
      <c r="D2850" s="4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8" t="s">
        <v>8314</v>
      </c>
      <c r="P2850" t="s">
        <v>8315</v>
      </c>
      <c r="Q2850">
        <f t="shared" si="44"/>
        <v>2015</v>
      </c>
      <c r="R2850" s="6">
        <f>(((J2850/60)/60)/24)+DATE(1970,1,1)</f>
        <v>42123.648831018523</v>
      </c>
    </row>
    <row r="2851" spans="1:18" ht="60" x14ac:dyDescent="0.25">
      <c r="A2851">
        <v>2849</v>
      </c>
      <c r="B2851" s="2" t="s">
        <v>2849</v>
      </c>
      <c r="C2851" s="2" t="s">
        <v>6959</v>
      </c>
      <c r="D2851" s="4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8" t="s">
        <v>8314</v>
      </c>
      <c r="P2851" t="s">
        <v>8315</v>
      </c>
      <c r="Q2851">
        <f t="shared" si="44"/>
        <v>2016</v>
      </c>
      <c r="R2851" s="6">
        <f>(((J2851/60)/60)/24)+DATE(1970,1,1)</f>
        <v>42453.428240740745</v>
      </c>
    </row>
    <row r="2852" spans="1:18" ht="60" x14ac:dyDescent="0.25">
      <c r="A2852">
        <v>2850</v>
      </c>
      <c r="B2852" s="2" t="s">
        <v>2850</v>
      </c>
      <c r="C2852" s="2" t="s">
        <v>6960</v>
      </c>
      <c r="D2852" s="4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8" t="s">
        <v>8314</v>
      </c>
      <c r="P2852" t="s">
        <v>8315</v>
      </c>
      <c r="Q2852">
        <f t="shared" si="44"/>
        <v>2014</v>
      </c>
      <c r="R2852" s="6">
        <f>(((J2852/60)/60)/24)+DATE(1970,1,1)</f>
        <v>41858.007071759261</v>
      </c>
    </row>
    <row r="2853" spans="1:18" ht="60" x14ac:dyDescent="0.25">
      <c r="A2853">
        <v>2851</v>
      </c>
      <c r="B2853" s="2" t="s">
        <v>2851</v>
      </c>
      <c r="C2853" s="2" t="s">
        <v>6961</v>
      </c>
      <c r="D2853" s="4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8" t="s">
        <v>8314</v>
      </c>
      <c r="P2853" t="s">
        <v>8315</v>
      </c>
      <c r="Q2853">
        <f t="shared" si="44"/>
        <v>2016</v>
      </c>
      <c r="R2853" s="6">
        <f>(((J2853/60)/60)/24)+DATE(1970,1,1)</f>
        <v>42390.002650462964</v>
      </c>
    </row>
    <row r="2854" spans="1:18" ht="45" x14ac:dyDescent="0.25">
      <c r="A2854">
        <v>2852</v>
      </c>
      <c r="B2854" s="2" t="s">
        <v>2852</v>
      </c>
      <c r="C2854" s="2" t="s">
        <v>6962</v>
      </c>
      <c r="D2854" s="4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8" t="s">
        <v>8314</v>
      </c>
      <c r="P2854" t="s">
        <v>8315</v>
      </c>
      <c r="Q2854">
        <f t="shared" si="44"/>
        <v>2014</v>
      </c>
      <c r="R2854" s="6">
        <f>(((J2854/60)/60)/24)+DATE(1970,1,1)</f>
        <v>41781.045173611114</v>
      </c>
    </row>
    <row r="2855" spans="1:18" ht="60" x14ac:dyDescent="0.25">
      <c r="A2855">
        <v>2853</v>
      </c>
      <c r="B2855" s="2" t="s">
        <v>2853</v>
      </c>
      <c r="C2855" s="2" t="s">
        <v>6963</v>
      </c>
      <c r="D2855" s="4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8" t="s">
        <v>8314</v>
      </c>
      <c r="P2855" t="s">
        <v>8315</v>
      </c>
      <c r="Q2855">
        <f t="shared" si="44"/>
        <v>2014</v>
      </c>
      <c r="R2855" s="6">
        <f>(((J2855/60)/60)/24)+DATE(1970,1,1)</f>
        <v>41836.190937499996</v>
      </c>
    </row>
    <row r="2856" spans="1:18" ht="45" x14ac:dyDescent="0.25">
      <c r="A2856">
        <v>2854</v>
      </c>
      <c r="B2856" s="2" t="s">
        <v>2854</v>
      </c>
      <c r="C2856" s="2" t="s">
        <v>6964</v>
      </c>
      <c r="D2856" s="4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8" t="s">
        <v>8314</v>
      </c>
      <c r="P2856" t="s">
        <v>8315</v>
      </c>
      <c r="Q2856">
        <f t="shared" si="44"/>
        <v>2015</v>
      </c>
      <c r="R2856" s="6">
        <f>(((J2856/60)/60)/24)+DATE(1970,1,1)</f>
        <v>42111.71665509259</v>
      </c>
    </row>
    <row r="2857" spans="1:18" ht="60" x14ac:dyDescent="0.25">
      <c r="A2857">
        <v>2855</v>
      </c>
      <c r="B2857" s="2" t="s">
        <v>2855</v>
      </c>
      <c r="C2857" s="2" t="s">
        <v>6965</v>
      </c>
      <c r="D2857" s="4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8" t="s">
        <v>8314</v>
      </c>
      <c r="P2857" t="s">
        <v>8315</v>
      </c>
      <c r="Q2857">
        <f t="shared" si="44"/>
        <v>2016</v>
      </c>
      <c r="R2857" s="6">
        <f>(((J2857/60)/60)/24)+DATE(1970,1,1)</f>
        <v>42370.007766203707</v>
      </c>
    </row>
    <row r="2858" spans="1:18" ht="45" x14ac:dyDescent="0.25">
      <c r="A2858">
        <v>2856</v>
      </c>
      <c r="B2858" s="2" t="s">
        <v>2856</v>
      </c>
      <c r="C2858" s="2" t="s">
        <v>6966</v>
      </c>
      <c r="D2858" s="4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8" t="s">
        <v>8314</v>
      </c>
      <c r="P2858" t="s">
        <v>8315</v>
      </c>
      <c r="Q2858">
        <f t="shared" si="44"/>
        <v>2015</v>
      </c>
      <c r="R2858" s="6">
        <f>(((J2858/60)/60)/24)+DATE(1970,1,1)</f>
        <v>42165.037581018521</v>
      </c>
    </row>
    <row r="2859" spans="1:18" ht="60" x14ac:dyDescent="0.25">
      <c r="A2859">
        <v>2857</v>
      </c>
      <c r="B2859" s="2" t="s">
        <v>2857</v>
      </c>
      <c r="C2859" s="2" t="s">
        <v>6967</v>
      </c>
      <c r="D2859" s="4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8" t="s">
        <v>8314</v>
      </c>
      <c r="P2859" t="s">
        <v>8315</v>
      </c>
      <c r="Q2859">
        <f t="shared" si="44"/>
        <v>2016</v>
      </c>
      <c r="R2859" s="6">
        <f>(((J2859/60)/60)/24)+DATE(1970,1,1)</f>
        <v>42726.920081018514</v>
      </c>
    </row>
    <row r="2860" spans="1:18" ht="60" x14ac:dyDescent="0.25">
      <c r="A2860">
        <v>2858</v>
      </c>
      <c r="B2860" s="2" t="s">
        <v>2858</v>
      </c>
      <c r="C2860" s="2" t="s">
        <v>6968</v>
      </c>
      <c r="D2860" s="4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8" t="s">
        <v>8314</v>
      </c>
      <c r="P2860" t="s">
        <v>8315</v>
      </c>
      <c r="Q2860">
        <f t="shared" si="44"/>
        <v>2014</v>
      </c>
      <c r="R2860" s="6">
        <f>(((J2860/60)/60)/24)+DATE(1970,1,1)</f>
        <v>41954.545081018514</v>
      </c>
    </row>
    <row r="2861" spans="1:18" ht="45" x14ac:dyDescent="0.25">
      <c r="A2861">
        <v>2859</v>
      </c>
      <c r="B2861" s="2" t="s">
        <v>2859</v>
      </c>
      <c r="C2861" s="2" t="s">
        <v>6969</v>
      </c>
      <c r="D2861" s="4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8" t="s">
        <v>8314</v>
      </c>
      <c r="P2861" t="s">
        <v>8315</v>
      </c>
      <c r="Q2861">
        <f t="shared" si="44"/>
        <v>2015</v>
      </c>
      <c r="R2861" s="6">
        <f>(((J2861/60)/60)/24)+DATE(1970,1,1)</f>
        <v>42233.362314814818</v>
      </c>
    </row>
    <row r="2862" spans="1:18" ht="60" x14ac:dyDescent="0.25">
      <c r="A2862">
        <v>2860</v>
      </c>
      <c r="B2862" s="2" t="s">
        <v>2860</v>
      </c>
      <c r="C2862" s="2" t="s">
        <v>6970</v>
      </c>
      <c r="D2862" s="4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8" t="s">
        <v>8314</v>
      </c>
      <c r="P2862" t="s">
        <v>8315</v>
      </c>
      <c r="Q2862">
        <f t="shared" si="44"/>
        <v>2016</v>
      </c>
      <c r="R2862" s="6">
        <f>(((J2862/60)/60)/24)+DATE(1970,1,1)</f>
        <v>42480.800648148142</v>
      </c>
    </row>
    <row r="2863" spans="1:18" ht="60" x14ac:dyDescent="0.25">
      <c r="A2863">
        <v>2861</v>
      </c>
      <c r="B2863" s="2" t="s">
        <v>2861</v>
      </c>
      <c r="C2863" s="2" t="s">
        <v>6971</v>
      </c>
      <c r="D2863" s="4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8" t="s">
        <v>8314</v>
      </c>
      <c r="P2863" t="s">
        <v>8315</v>
      </c>
      <c r="Q2863">
        <f t="shared" si="44"/>
        <v>2015</v>
      </c>
      <c r="R2863" s="6">
        <f>(((J2863/60)/60)/24)+DATE(1970,1,1)</f>
        <v>42257.590833333335</v>
      </c>
    </row>
    <row r="2864" spans="1:18" ht="45" x14ac:dyDescent="0.25">
      <c r="A2864">
        <v>2862</v>
      </c>
      <c r="B2864" s="2" t="s">
        <v>2862</v>
      </c>
      <c r="C2864" s="2" t="s">
        <v>6972</v>
      </c>
      <c r="D2864" s="4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8" t="s">
        <v>8314</v>
      </c>
      <c r="P2864" t="s">
        <v>8315</v>
      </c>
      <c r="Q2864">
        <f t="shared" si="44"/>
        <v>2014</v>
      </c>
      <c r="R2864" s="6">
        <f>(((J2864/60)/60)/24)+DATE(1970,1,1)</f>
        <v>41784.789687500001</v>
      </c>
    </row>
    <row r="2865" spans="1:18" ht="60" x14ac:dyDescent="0.25">
      <c r="A2865">
        <v>2863</v>
      </c>
      <c r="B2865" s="2" t="s">
        <v>2863</v>
      </c>
      <c r="C2865" s="2" t="s">
        <v>6973</v>
      </c>
      <c r="D2865" s="4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8" t="s">
        <v>8314</v>
      </c>
      <c r="P2865" t="s">
        <v>8315</v>
      </c>
      <c r="Q2865">
        <f t="shared" si="44"/>
        <v>2014</v>
      </c>
      <c r="R2865" s="6">
        <f>(((J2865/60)/60)/24)+DATE(1970,1,1)</f>
        <v>41831.675034722226</v>
      </c>
    </row>
    <row r="2866" spans="1:18" x14ac:dyDescent="0.25">
      <c r="A2866">
        <v>2864</v>
      </c>
      <c r="B2866" s="2" t="s">
        <v>2864</v>
      </c>
      <c r="C2866" s="2" t="s">
        <v>6974</v>
      </c>
      <c r="D2866" s="4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8" t="s">
        <v>8314</v>
      </c>
      <c r="P2866" t="s">
        <v>8315</v>
      </c>
      <c r="Q2866">
        <f t="shared" si="44"/>
        <v>2015</v>
      </c>
      <c r="R2866" s="6">
        <f>(((J2866/60)/60)/24)+DATE(1970,1,1)</f>
        <v>42172.613506944443</v>
      </c>
    </row>
    <row r="2867" spans="1:18" ht="60" x14ac:dyDescent="0.25">
      <c r="A2867">
        <v>2865</v>
      </c>
      <c r="B2867" s="2" t="s">
        <v>2865</v>
      </c>
      <c r="C2867" s="2" t="s">
        <v>6975</v>
      </c>
      <c r="D2867" s="4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8" t="s">
        <v>8314</v>
      </c>
      <c r="P2867" t="s">
        <v>8315</v>
      </c>
      <c r="Q2867">
        <f t="shared" si="44"/>
        <v>2014</v>
      </c>
      <c r="R2867" s="6">
        <f>(((J2867/60)/60)/24)+DATE(1970,1,1)</f>
        <v>41950.114108796297</v>
      </c>
    </row>
    <row r="2868" spans="1:18" ht="45" x14ac:dyDescent="0.25">
      <c r="A2868">
        <v>2866</v>
      </c>
      <c r="B2868" s="2" t="s">
        <v>2866</v>
      </c>
      <c r="C2868" s="2" t="s">
        <v>6976</v>
      </c>
      <c r="D2868" s="4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8" t="s">
        <v>8314</v>
      </c>
      <c r="P2868" t="s">
        <v>8315</v>
      </c>
      <c r="Q2868">
        <f t="shared" si="44"/>
        <v>2016</v>
      </c>
      <c r="R2868" s="6">
        <f>(((J2868/60)/60)/24)+DATE(1970,1,1)</f>
        <v>42627.955104166671</v>
      </c>
    </row>
    <row r="2869" spans="1:18" ht="60" x14ac:dyDescent="0.25">
      <c r="A2869">
        <v>2867</v>
      </c>
      <c r="B2869" s="2" t="s">
        <v>2867</v>
      </c>
      <c r="C2869" s="2" t="s">
        <v>6977</v>
      </c>
      <c r="D2869" s="4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8" t="s">
        <v>8314</v>
      </c>
      <c r="P2869" t="s">
        <v>8315</v>
      </c>
      <c r="Q2869">
        <f t="shared" si="44"/>
        <v>2016</v>
      </c>
      <c r="R2869" s="6">
        <f>(((J2869/60)/60)/24)+DATE(1970,1,1)</f>
        <v>42531.195277777777</v>
      </c>
    </row>
    <row r="2870" spans="1:18" ht="60" x14ac:dyDescent="0.25">
      <c r="A2870">
        <v>2868</v>
      </c>
      <c r="B2870" s="2" t="s">
        <v>2868</v>
      </c>
      <c r="C2870" s="2" t="s">
        <v>6978</v>
      </c>
      <c r="D2870" s="4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8" t="s">
        <v>8314</v>
      </c>
      <c r="P2870" t="s">
        <v>8315</v>
      </c>
      <c r="Q2870">
        <f t="shared" si="44"/>
        <v>2016</v>
      </c>
      <c r="R2870" s="6">
        <f>(((J2870/60)/60)/24)+DATE(1970,1,1)</f>
        <v>42618.827013888891</v>
      </c>
    </row>
    <row r="2871" spans="1:18" ht="60" x14ac:dyDescent="0.25">
      <c r="A2871">
        <v>2869</v>
      </c>
      <c r="B2871" s="2" t="s">
        <v>2869</v>
      </c>
      <c r="C2871" s="2" t="s">
        <v>6979</v>
      </c>
      <c r="D2871" s="4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8" t="s">
        <v>8314</v>
      </c>
      <c r="P2871" t="s">
        <v>8315</v>
      </c>
      <c r="Q2871">
        <f t="shared" si="44"/>
        <v>2016</v>
      </c>
      <c r="R2871" s="6">
        <f>(((J2871/60)/60)/24)+DATE(1970,1,1)</f>
        <v>42540.593530092592</v>
      </c>
    </row>
    <row r="2872" spans="1:18" ht="60" x14ac:dyDescent="0.25">
      <c r="A2872">
        <v>2870</v>
      </c>
      <c r="B2872" s="2" t="s">
        <v>2870</v>
      </c>
      <c r="C2872" s="2" t="s">
        <v>6980</v>
      </c>
      <c r="D2872" s="4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8" t="s">
        <v>8314</v>
      </c>
      <c r="P2872" t="s">
        <v>8315</v>
      </c>
      <c r="Q2872">
        <f t="shared" si="44"/>
        <v>2014</v>
      </c>
      <c r="R2872" s="6">
        <f>(((J2872/60)/60)/24)+DATE(1970,1,1)</f>
        <v>41746.189409722225</v>
      </c>
    </row>
    <row r="2873" spans="1:18" ht="45" x14ac:dyDescent="0.25">
      <c r="A2873">
        <v>2871</v>
      </c>
      <c r="B2873" s="2" t="s">
        <v>2871</v>
      </c>
      <c r="C2873" s="2" t="s">
        <v>6981</v>
      </c>
      <c r="D2873" s="4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8" t="s">
        <v>8314</v>
      </c>
      <c r="P2873" t="s">
        <v>8315</v>
      </c>
      <c r="Q2873">
        <f t="shared" si="44"/>
        <v>2014</v>
      </c>
      <c r="R2873" s="6">
        <f>(((J2873/60)/60)/24)+DATE(1970,1,1)</f>
        <v>41974.738576388889</v>
      </c>
    </row>
    <row r="2874" spans="1:18" ht="45" x14ac:dyDescent="0.25">
      <c r="A2874">
        <v>2872</v>
      </c>
      <c r="B2874" s="2" t="s">
        <v>2872</v>
      </c>
      <c r="C2874" s="2" t="s">
        <v>6982</v>
      </c>
      <c r="D2874" s="4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8" t="s">
        <v>8314</v>
      </c>
      <c r="P2874" t="s">
        <v>8315</v>
      </c>
      <c r="Q2874">
        <f t="shared" si="44"/>
        <v>2015</v>
      </c>
      <c r="R2874" s="6">
        <f>(((J2874/60)/60)/24)+DATE(1970,1,1)</f>
        <v>42115.11618055556</v>
      </c>
    </row>
    <row r="2875" spans="1:18" ht="60" x14ac:dyDescent="0.25">
      <c r="A2875">
        <v>2873</v>
      </c>
      <c r="B2875" s="2" t="s">
        <v>2873</v>
      </c>
      <c r="C2875" s="2" t="s">
        <v>6983</v>
      </c>
      <c r="D2875" s="4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8" t="s">
        <v>8314</v>
      </c>
      <c r="P2875" t="s">
        <v>8315</v>
      </c>
      <c r="Q2875">
        <f t="shared" si="44"/>
        <v>2014</v>
      </c>
      <c r="R2875" s="6">
        <f>(((J2875/60)/60)/24)+DATE(1970,1,1)</f>
        <v>42002.817488425921</v>
      </c>
    </row>
    <row r="2876" spans="1:18" ht="60" x14ac:dyDescent="0.25">
      <c r="A2876">
        <v>2874</v>
      </c>
      <c r="B2876" s="2" t="s">
        <v>2874</v>
      </c>
      <c r="C2876" s="2" t="s">
        <v>6984</v>
      </c>
      <c r="D2876" s="4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8" t="s">
        <v>8314</v>
      </c>
      <c r="P2876" t="s">
        <v>8315</v>
      </c>
      <c r="Q2876">
        <f t="shared" si="44"/>
        <v>2016</v>
      </c>
      <c r="R2876" s="6">
        <f>(((J2876/60)/60)/24)+DATE(1970,1,1)</f>
        <v>42722.84474537037</v>
      </c>
    </row>
    <row r="2877" spans="1:18" ht="60" x14ac:dyDescent="0.25">
      <c r="A2877">
        <v>2875</v>
      </c>
      <c r="B2877" s="2" t="s">
        <v>2875</v>
      </c>
      <c r="C2877" s="2" t="s">
        <v>6985</v>
      </c>
      <c r="D2877" s="4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8" t="s">
        <v>8314</v>
      </c>
      <c r="P2877" t="s">
        <v>8315</v>
      </c>
      <c r="Q2877">
        <f t="shared" si="44"/>
        <v>2016</v>
      </c>
      <c r="R2877" s="6">
        <f>(((J2877/60)/60)/24)+DATE(1970,1,1)</f>
        <v>42465.128391203703</v>
      </c>
    </row>
    <row r="2878" spans="1:18" ht="60" x14ac:dyDescent="0.25">
      <c r="A2878">
        <v>2876</v>
      </c>
      <c r="B2878" s="2" t="s">
        <v>2876</v>
      </c>
      <c r="C2878" s="2" t="s">
        <v>6986</v>
      </c>
      <c r="D2878" s="4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8" t="s">
        <v>8314</v>
      </c>
      <c r="P2878" t="s">
        <v>8315</v>
      </c>
      <c r="Q2878">
        <f t="shared" si="44"/>
        <v>2015</v>
      </c>
      <c r="R2878" s="6">
        <f>(((J2878/60)/60)/24)+DATE(1970,1,1)</f>
        <v>42171.743969907402</v>
      </c>
    </row>
    <row r="2879" spans="1:18" ht="60" x14ac:dyDescent="0.25">
      <c r="A2879">
        <v>2877</v>
      </c>
      <c r="B2879" s="2" t="s">
        <v>2877</v>
      </c>
      <c r="C2879" s="2" t="s">
        <v>6987</v>
      </c>
      <c r="D2879" s="4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8" t="s">
        <v>8314</v>
      </c>
      <c r="P2879" t="s">
        <v>8315</v>
      </c>
      <c r="Q2879">
        <f t="shared" si="44"/>
        <v>2016</v>
      </c>
      <c r="R2879" s="6">
        <f>(((J2879/60)/60)/24)+DATE(1970,1,1)</f>
        <v>42672.955138888887</v>
      </c>
    </row>
    <row r="2880" spans="1:18" ht="45" x14ac:dyDescent="0.25">
      <c r="A2880">
        <v>2878</v>
      </c>
      <c r="B2880" s="2" t="s">
        <v>2878</v>
      </c>
      <c r="C2880" s="2" t="s">
        <v>6988</v>
      </c>
      <c r="D2880" s="4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8" t="s">
        <v>8314</v>
      </c>
      <c r="P2880" t="s">
        <v>8315</v>
      </c>
      <c r="Q2880">
        <f t="shared" si="44"/>
        <v>2015</v>
      </c>
      <c r="R2880" s="6">
        <f>(((J2880/60)/60)/24)+DATE(1970,1,1)</f>
        <v>42128.615682870368</v>
      </c>
    </row>
    <row r="2881" spans="1:18" ht="45" x14ac:dyDescent="0.25">
      <c r="A2881">
        <v>2879</v>
      </c>
      <c r="B2881" s="2" t="s">
        <v>2879</v>
      </c>
      <c r="C2881" s="2" t="s">
        <v>6989</v>
      </c>
      <c r="D2881" s="4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8" t="s">
        <v>8314</v>
      </c>
      <c r="P2881" t="s">
        <v>8315</v>
      </c>
      <c r="Q2881">
        <f t="shared" si="44"/>
        <v>2015</v>
      </c>
      <c r="R2881" s="6">
        <f>(((J2881/60)/60)/24)+DATE(1970,1,1)</f>
        <v>42359.725243055553</v>
      </c>
    </row>
    <row r="2882" spans="1:18" ht="60" x14ac:dyDescent="0.25">
      <c r="A2882">
        <v>2880</v>
      </c>
      <c r="B2882" s="2" t="s">
        <v>2880</v>
      </c>
      <c r="C2882" s="2" t="s">
        <v>6990</v>
      </c>
      <c r="D2882" s="4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8" t="s">
        <v>8314</v>
      </c>
      <c r="P2882" t="s">
        <v>8315</v>
      </c>
      <c r="Q2882">
        <f t="shared" si="44"/>
        <v>2015</v>
      </c>
      <c r="R2882" s="6">
        <f>(((J2882/60)/60)/24)+DATE(1970,1,1)</f>
        <v>42192.905694444446</v>
      </c>
    </row>
    <row r="2883" spans="1:18" ht="60" x14ac:dyDescent="0.25">
      <c r="A2883">
        <v>2881</v>
      </c>
      <c r="B2883" s="2" t="s">
        <v>2881</v>
      </c>
      <c r="C2883" s="2" t="s">
        <v>6991</v>
      </c>
      <c r="D2883" s="4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8" t="s">
        <v>8314</v>
      </c>
      <c r="P2883" t="s">
        <v>8315</v>
      </c>
      <c r="Q2883">
        <f t="shared" ref="Q2883:Q2946" si="45">YEAR(R2883)</f>
        <v>2014</v>
      </c>
      <c r="R2883" s="6">
        <f>(((J2883/60)/60)/24)+DATE(1970,1,1)</f>
        <v>41916.597638888888</v>
      </c>
    </row>
    <row r="2884" spans="1:18" ht="60" x14ac:dyDescent="0.25">
      <c r="A2884">
        <v>2882</v>
      </c>
      <c r="B2884" s="2" t="s">
        <v>2882</v>
      </c>
      <c r="C2884" s="2" t="s">
        <v>6992</v>
      </c>
      <c r="D2884" s="4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8" t="s">
        <v>8314</v>
      </c>
      <c r="P2884" t="s">
        <v>8315</v>
      </c>
      <c r="Q2884">
        <f t="shared" si="45"/>
        <v>2016</v>
      </c>
      <c r="R2884" s="6">
        <f>(((J2884/60)/60)/24)+DATE(1970,1,1)</f>
        <v>42461.596273148149</v>
      </c>
    </row>
    <row r="2885" spans="1:18" ht="60" x14ac:dyDescent="0.25">
      <c r="A2885">
        <v>2883</v>
      </c>
      <c r="B2885" s="2" t="s">
        <v>2883</v>
      </c>
      <c r="C2885" s="2" t="s">
        <v>6993</v>
      </c>
      <c r="D2885" s="4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8" t="s">
        <v>8314</v>
      </c>
      <c r="P2885" t="s">
        <v>8315</v>
      </c>
      <c r="Q2885">
        <f t="shared" si="45"/>
        <v>2016</v>
      </c>
      <c r="R2885" s="6">
        <f>(((J2885/60)/60)/24)+DATE(1970,1,1)</f>
        <v>42370.90320601852</v>
      </c>
    </row>
    <row r="2886" spans="1:18" ht="45" x14ac:dyDescent="0.25">
      <c r="A2886">
        <v>2884</v>
      </c>
      <c r="B2886" s="2" t="s">
        <v>2884</v>
      </c>
      <c r="C2886" s="2" t="s">
        <v>6994</v>
      </c>
      <c r="D2886" s="4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8" t="s">
        <v>8314</v>
      </c>
      <c r="P2886" t="s">
        <v>8315</v>
      </c>
      <c r="Q2886">
        <f t="shared" si="45"/>
        <v>2014</v>
      </c>
      <c r="R2886" s="6">
        <f>(((J2886/60)/60)/24)+DATE(1970,1,1)</f>
        <v>41948.727256944447</v>
      </c>
    </row>
    <row r="2887" spans="1:18" ht="30" x14ac:dyDescent="0.25">
      <c r="A2887">
        <v>2885</v>
      </c>
      <c r="B2887" s="2" t="s">
        <v>2885</v>
      </c>
      <c r="C2887" s="2" t="s">
        <v>6995</v>
      </c>
      <c r="D2887" s="4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8" t="s">
        <v>8314</v>
      </c>
      <c r="P2887" t="s">
        <v>8315</v>
      </c>
      <c r="Q2887">
        <f t="shared" si="45"/>
        <v>2015</v>
      </c>
      <c r="R2887" s="6">
        <f>(((J2887/60)/60)/24)+DATE(1970,1,1)</f>
        <v>42047.07640046296</v>
      </c>
    </row>
    <row r="2888" spans="1:18" ht="60" x14ac:dyDescent="0.25">
      <c r="A2888">
        <v>2886</v>
      </c>
      <c r="B2888" s="2" t="s">
        <v>2886</v>
      </c>
      <c r="C2888" s="2" t="s">
        <v>6996</v>
      </c>
      <c r="D2888" s="4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8" t="s">
        <v>8314</v>
      </c>
      <c r="P2888" t="s">
        <v>8315</v>
      </c>
      <c r="Q2888">
        <f t="shared" si="45"/>
        <v>2015</v>
      </c>
      <c r="R2888" s="6">
        <f>(((J2888/60)/60)/24)+DATE(1970,1,1)</f>
        <v>42261.632916666669</v>
      </c>
    </row>
    <row r="2889" spans="1:18" ht="60" x14ac:dyDescent="0.25">
      <c r="A2889">
        <v>2887</v>
      </c>
      <c r="B2889" s="2" t="s">
        <v>2887</v>
      </c>
      <c r="C2889" s="2" t="s">
        <v>6997</v>
      </c>
      <c r="D2889" s="4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8" t="s">
        <v>8314</v>
      </c>
      <c r="P2889" t="s">
        <v>8315</v>
      </c>
      <c r="Q2889">
        <f t="shared" si="45"/>
        <v>2014</v>
      </c>
      <c r="R2889" s="6">
        <f>(((J2889/60)/60)/24)+DATE(1970,1,1)</f>
        <v>41985.427361111113</v>
      </c>
    </row>
    <row r="2890" spans="1:18" ht="60" x14ac:dyDescent="0.25">
      <c r="A2890">
        <v>2888</v>
      </c>
      <c r="B2890" s="2" t="s">
        <v>2888</v>
      </c>
      <c r="C2890" s="2" t="s">
        <v>6998</v>
      </c>
      <c r="D2890" s="4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8" t="s">
        <v>8314</v>
      </c>
      <c r="P2890" t="s">
        <v>8315</v>
      </c>
      <c r="Q2890">
        <f t="shared" si="45"/>
        <v>2014</v>
      </c>
      <c r="R2890" s="6">
        <f>(((J2890/60)/60)/24)+DATE(1970,1,1)</f>
        <v>41922.535185185188</v>
      </c>
    </row>
    <row r="2891" spans="1:18" ht="45" x14ac:dyDescent="0.25">
      <c r="A2891">
        <v>2889</v>
      </c>
      <c r="B2891" s="2" t="s">
        <v>2889</v>
      </c>
      <c r="C2891" s="2" t="s">
        <v>6999</v>
      </c>
      <c r="D2891" s="4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8" t="s">
        <v>8314</v>
      </c>
      <c r="P2891" t="s">
        <v>8315</v>
      </c>
      <c r="Q2891">
        <f t="shared" si="45"/>
        <v>2014</v>
      </c>
      <c r="R2891" s="6">
        <f>(((J2891/60)/60)/24)+DATE(1970,1,1)</f>
        <v>41850.863252314812</v>
      </c>
    </row>
    <row r="2892" spans="1:18" ht="60" x14ac:dyDescent="0.25">
      <c r="A2892">
        <v>2890</v>
      </c>
      <c r="B2892" s="2" t="s">
        <v>2890</v>
      </c>
      <c r="C2892" s="2" t="s">
        <v>7000</v>
      </c>
      <c r="D2892" s="4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8" t="s">
        <v>8314</v>
      </c>
      <c r="P2892" t="s">
        <v>8315</v>
      </c>
      <c r="Q2892">
        <f t="shared" si="45"/>
        <v>2014</v>
      </c>
      <c r="R2892" s="6">
        <f>(((J2892/60)/60)/24)+DATE(1970,1,1)</f>
        <v>41831.742962962962</v>
      </c>
    </row>
    <row r="2893" spans="1:18" ht="60" x14ac:dyDescent="0.25">
      <c r="A2893">
        <v>2891</v>
      </c>
      <c r="B2893" s="2" t="s">
        <v>2891</v>
      </c>
      <c r="C2893" s="2" t="s">
        <v>7001</v>
      </c>
      <c r="D2893" s="4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8" t="s">
        <v>8314</v>
      </c>
      <c r="P2893" t="s">
        <v>8315</v>
      </c>
      <c r="Q2893">
        <f t="shared" si="45"/>
        <v>2016</v>
      </c>
      <c r="R2893" s="6">
        <f>(((J2893/60)/60)/24)+DATE(1970,1,1)</f>
        <v>42415.883425925931</v>
      </c>
    </row>
    <row r="2894" spans="1:18" ht="45" x14ac:dyDescent="0.25">
      <c r="A2894">
        <v>2892</v>
      </c>
      <c r="B2894" s="2" t="s">
        <v>2892</v>
      </c>
      <c r="C2894" s="2" t="s">
        <v>7002</v>
      </c>
      <c r="D2894" s="4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8" t="s">
        <v>8314</v>
      </c>
      <c r="P2894" t="s">
        <v>8315</v>
      </c>
      <c r="Q2894">
        <f t="shared" si="45"/>
        <v>2014</v>
      </c>
      <c r="R2894" s="6">
        <f>(((J2894/60)/60)/24)+DATE(1970,1,1)</f>
        <v>41869.714166666665</v>
      </c>
    </row>
    <row r="2895" spans="1:18" ht="30" x14ac:dyDescent="0.25">
      <c r="A2895">
        <v>2893</v>
      </c>
      <c r="B2895" s="2" t="s">
        <v>2893</v>
      </c>
      <c r="C2895" s="2" t="s">
        <v>7003</v>
      </c>
      <c r="D2895" s="4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8" t="s">
        <v>8314</v>
      </c>
      <c r="P2895" t="s">
        <v>8315</v>
      </c>
      <c r="Q2895">
        <f t="shared" si="45"/>
        <v>2014</v>
      </c>
      <c r="R2895" s="6">
        <f>(((J2895/60)/60)/24)+DATE(1970,1,1)</f>
        <v>41953.773090277777</v>
      </c>
    </row>
    <row r="2896" spans="1:18" ht="30" x14ac:dyDescent="0.25">
      <c r="A2896">
        <v>2894</v>
      </c>
      <c r="B2896" s="2" t="s">
        <v>2894</v>
      </c>
      <c r="C2896" s="2" t="s">
        <v>7004</v>
      </c>
      <c r="D2896" s="4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8" t="s">
        <v>8314</v>
      </c>
      <c r="P2896" t="s">
        <v>8315</v>
      </c>
      <c r="Q2896">
        <f t="shared" si="45"/>
        <v>2015</v>
      </c>
      <c r="R2896" s="6">
        <f>(((J2896/60)/60)/24)+DATE(1970,1,1)</f>
        <v>42037.986284722225</v>
      </c>
    </row>
    <row r="2897" spans="1:18" ht="60" x14ac:dyDescent="0.25">
      <c r="A2897">
        <v>2895</v>
      </c>
      <c r="B2897" s="2" t="s">
        <v>2895</v>
      </c>
      <c r="C2897" s="2" t="s">
        <v>7005</v>
      </c>
      <c r="D2897" s="4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8" t="s">
        <v>8314</v>
      </c>
      <c r="P2897" t="s">
        <v>8315</v>
      </c>
      <c r="Q2897">
        <f t="shared" si="45"/>
        <v>2014</v>
      </c>
      <c r="R2897" s="6">
        <f>(((J2897/60)/60)/24)+DATE(1970,1,1)</f>
        <v>41811.555462962962</v>
      </c>
    </row>
    <row r="2898" spans="1:18" ht="45" x14ac:dyDescent="0.25">
      <c r="A2898">
        <v>2896</v>
      </c>
      <c r="B2898" s="2" t="s">
        <v>2896</v>
      </c>
      <c r="C2898" s="2" t="s">
        <v>7006</v>
      </c>
      <c r="D2898" s="4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8" t="s">
        <v>8314</v>
      </c>
      <c r="P2898" t="s">
        <v>8315</v>
      </c>
      <c r="Q2898">
        <f t="shared" si="45"/>
        <v>2016</v>
      </c>
      <c r="R2898" s="6">
        <f>(((J2898/60)/60)/24)+DATE(1970,1,1)</f>
        <v>42701.908807870372</v>
      </c>
    </row>
    <row r="2899" spans="1:18" ht="60" x14ac:dyDescent="0.25">
      <c r="A2899">
        <v>2897</v>
      </c>
      <c r="B2899" s="2" t="s">
        <v>2897</v>
      </c>
      <c r="C2899" s="2" t="s">
        <v>7007</v>
      </c>
      <c r="D2899" s="4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8" t="s">
        <v>8314</v>
      </c>
      <c r="P2899" t="s">
        <v>8315</v>
      </c>
      <c r="Q2899">
        <f t="shared" si="45"/>
        <v>2015</v>
      </c>
      <c r="R2899" s="6">
        <f>(((J2899/60)/60)/24)+DATE(1970,1,1)</f>
        <v>42258.646504629629</v>
      </c>
    </row>
    <row r="2900" spans="1:18" ht="60" x14ac:dyDescent="0.25">
      <c r="A2900">
        <v>2898</v>
      </c>
      <c r="B2900" s="2" t="s">
        <v>2898</v>
      </c>
      <c r="C2900" s="2" t="s">
        <v>7008</v>
      </c>
      <c r="D2900" s="4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8" t="s">
        <v>8314</v>
      </c>
      <c r="P2900" t="s">
        <v>8315</v>
      </c>
      <c r="Q2900">
        <f t="shared" si="45"/>
        <v>2015</v>
      </c>
      <c r="R2900" s="6">
        <f>(((J2900/60)/60)/24)+DATE(1970,1,1)</f>
        <v>42278.664965277778</v>
      </c>
    </row>
    <row r="2901" spans="1:18" ht="60" x14ac:dyDescent="0.25">
      <c r="A2901">
        <v>2899</v>
      </c>
      <c r="B2901" s="2" t="s">
        <v>2899</v>
      </c>
      <c r="C2901" s="2" t="s">
        <v>7009</v>
      </c>
      <c r="D2901" s="4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8" t="s">
        <v>8314</v>
      </c>
      <c r="P2901" t="s">
        <v>8315</v>
      </c>
      <c r="Q2901">
        <f t="shared" si="45"/>
        <v>2016</v>
      </c>
      <c r="R2901" s="6">
        <f>(((J2901/60)/60)/24)+DATE(1970,1,1)</f>
        <v>42515.078217592592</v>
      </c>
    </row>
    <row r="2902" spans="1:18" ht="60" x14ac:dyDescent="0.25">
      <c r="A2902">
        <v>2900</v>
      </c>
      <c r="B2902" s="2" t="s">
        <v>2900</v>
      </c>
      <c r="C2902" s="2" t="s">
        <v>7010</v>
      </c>
      <c r="D2902" s="4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8" t="s">
        <v>8314</v>
      </c>
      <c r="P2902" t="s">
        <v>8315</v>
      </c>
      <c r="Q2902">
        <f t="shared" si="45"/>
        <v>2014</v>
      </c>
      <c r="R2902" s="6">
        <f>(((J2902/60)/60)/24)+DATE(1970,1,1)</f>
        <v>41830.234166666669</v>
      </c>
    </row>
    <row r="2903" spans="1:18" ht="60" x14ac:dyDescent="0.25">
      <c r="A2903">
        <v>2901</v>
      </c>
      <c r="B2903" s="2" t="s">
        <v>2901</v>
      </c>
      <c r="C2903" s="2" t="s">
        <v>7011</v>
      </c>
      <c r="D2903" s="4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8" t="s">
        <v>8314</v>
      </c>
      <c r="P2903" t="s">
        <v>8315</v>
      </c>
      <c r="Q2903">
        <f t="shared" si="45"/>
        <v>2014</v>
      </c>
      <c r="R2903" s="6">
        <f>(((J2903/60)/60)/24)+DATE(1970,1,1)</f>
        <v>41982.904386574075</v>
      </c>
    </row>
    <row r="2904" spans="1:18" ht="45" x14ac:dyDescent="0.25">
      <c r="A2904">
        <v>2902</v>
      </c>
      <c r="B2904" s="2" t="s">
        <v>2902</v>
      </c>
      <c r="C2904" s="2" t="s">
        <v>7012</v>
      </c>
      <c r="D2904" s="4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8" t="s">
        <v>8314</v>
      </c>
      <c r="P2904" t="s">
        <v>8315</v>
      </c>
      <c r="Q2904">
        <f t="shared" si="45"/>
        <v>2015</v>
      </c>
      <c r="R2904" s="6">
        <f>(((J2904/60)/60)/24)+DATE(1970,1,1)</f>
        <v>42210.439768518518</v>
      </c>
    </row>
    <row r="2905" spans="1:18" ht="60" x14ac:dyDescent="0.25">
      <c r="A2905">
        <v>2903</v>
      </c>
      <c r="B2905" s="2" t="s">
        <v>2903</v>
      </c>
      <c r="C2905" s="2" t="s">
        <v>7013</v>
      </c>
      <c r="D2905" s="4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8" t="s">
        <v>8314</v>
      </c>
      <c r="P2905" t="s">
        <v>8315</v>
      </c>
      <c r="Q2905">
        <f t="shared" si="45"/>
        <v>2015</v>
      </c>
      <c r="R2905" s="6">
        <f>(((J2905/60)/60)/24)+DATE(1970,1,1)</f>
        <v>42196.166874999995</v>
      </c>
    </row>
    <row r="2906" spans="1:18" ht="60" x14ac:dyDescent="0.25">
      <c r="A2906">
        <v>2904</v>
      </c>
      <c r="B2906" s="2" t="s">
        <v>2904</v>
      </c>
      <c r="C2906" s="2" t="s">
        <v>7014</v>
      </c>
      <c r="D2906" s="4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8" t="s">
        <v>8314</v>
      </c>
      <c r="P2906" t="s">
        <v>8315</v>
      </c>
      <c r="Q2906">
        <f t="shared" si="45"/>
        <v>2014</v>
      </c>
      <c r="R2906" s="6">
        <f>(((J2906/60)/60)/24)+DATE(1970,1,1)</f>
        <v>41940.967951388891</v>
      </c>
    </row>
    <row r="2907" spans="1:18" ht="45" x14ac:dyDescent="0.25">
      <c r="A2907">
        <v>2905</v>
      </c>
      <c r="B2907" s="2" t="s">
        <v>2905</v>
      </c>
      <c r="C2907" s="2" t="s">
        <v>7015</v>
      </c>
      <c r="D2907" s="4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8" t="s">
        <v>8314</v>
      </c>
      <c r="P2907" t="s">
        <v>8315</v>
      </c>
      <c r="Q2907">
        <f t="shared" si="45"/>
        <v>2016</v>
      </c>
      <c r="R2907" s="6">
        <f>(((J2907/60)/60)/24)+DATE(1970,1,1)</f>
        <v>42606.056863425925</v>
      </c>
    </row>
    <row r="2908" spans="1:18" ht="60" x14ac:dyDescent="0.25">
      <c r="A2908">
        <v>2906</v>
      </c>
      <c r="B2908" s="2" t="s">
        <v>2906</v>
      </c>
      <c r="C2908" s="2" t="s">
        <v>7016</v>
      </c>
      <c r="D2908" s="4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8" t="s">
        <v>8314</v>
      </c>
      <c r="P2908" t="s">
        <v>8315</v>
      </c>
      <c r="Q2908">
        <f t="shared" si="45"/>
        <v>2015</v>
      </c>
      <c r="R2908" s="6">
        <f>(((J2908/60)/60)/24)+DATE(1970,1,1)</f>
        <v>42199.648912037039</v>
      </c>
    </row>
    <row r="2909" spans="1:18" ht="60" x14ac:dyDescent="0.25">
      <c r="A2909">
        <v>2907</v>
      </c>
      <c r="B2909" s="2" t="s">
        <v>2907</v>
      </c>
      <c r="C2909" s="2" t="s">
        <v>7017</v>
      </c>
      <c r="D2909" s="4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8" t="s">
        <v>8314</v>
      </c>
      <c r="P2909" t="s">
        <v>8315</v>
      </c>
      <c r="Q2909">
        <f t="shared" si="45"/>
        <v>2016</v>
      </c>
      <c r="R2909" s="6">
        <f>(((J2909/60)/60)/24)+DATE(1970,1,1)</f>
        <v>42444.877743055549</v>
      </c>
    </row>
    <row r="2910" spans="1:18" ht="60" x14ac:dyDescent="0.25">
      <c r="A2910">
        <v>2908</v>
      </c>
      <c r="B2910" s="2" t="s">
        <v>2908</v>
      </c>
      <c r="C2910" s="2" t="s">
        <v>7018</v>
      </c>
      <c r="D2910" s="4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8" t="s">
        <v>8314</v>
      </c>
      <c r="P2910" t="s">
        <v>8315</v>
      </c>
      <c r="Q2910">
        <f t="shared" si="45"/>
        <v>2016</v>
      </c>
      <c r="R2910" s="6">
        <f>(((J2910/60)/60)/24)+DATE(1970,1,1)</f>
        <v>42499.731701388882</v>
      </c>
    </row>
    <row r="2911" spans="1:18" ht="60" x14ac:dyDescent="0.25">
      <c r="A2911">
        <v>2909</v>
      </c>
      <c r="B2911" s="2" t="s">
        <v>2909</v>
      </c>
      <c r="C2911" s="2" t="s">
        <v>7019</v>
      </c>
      <c r="D2911" s="4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8" t="s">
        <v>8314</v>
      </c>
      <c r="P2911" t="s">
        <v>8315</v>
      </c>
      <c r="Q2911">
        <f t="shared" si="45"/>
        <v>2014</v>
      </c>
      <c r="R2911" s="6">
        <f>(((J2911/60)/60)/24)+DATE(1970,1,1)</f>
        <v>41929.266215277778</v>
      </c>
    </row>
    <row r="2912" spans="1:18" ht="45" x14ac:dyDescent="0.25">
      <c r="A2912">
        <v>2910</v>
      </c>
      <c r="B2912" s="2" t="s">
        <v>2910</v>
      </c>
      <c r="C2912" s="2" t="s">
        <v>7020</v>
      </c>
      <c r="D2912" s="4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8" t="s">
        <v>8314</v>
      </c>
      <c r="P2912" t="s">
        <v>8315</v>
      </c>
      <c r="Q2912">
        <f t="shared" si="45"/>
        <v>2015</v>
      </c>
      <c r="R2912" s="6">
        <f>(((J2912/60)/60)/24)+DATE(1970,1,1)</f>
        <v>42107.841284722221</v>
      </c>
    </row>
    <row r="2913" spans="1:18" ht="60" x14ac:dyDescent="0.25">
      <c r="A2913">
        <v>2911</v>
      </c>
      <c r="B2913" s="2" t="s">
        <v>2911</v>
      </c>
      <c r="C2913" s="2" t="s">
        <v>7021</v>
      </c>
      <c r="D2913" s="4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8" t="s">
        <v>8314</v>
      </c>
      <c r="P2913" t="s">
        <v>8315</v>
      </c>
      <c r="Q2913">
        <f t="shared" si="45"/>
        <v>2015</v>
      </c>
      <c r="R2913" s="6">
        <f>(((J2913/60)/60)/24)+DATE(1970,1,1)</f>
        <v>42142.768819444449</v>
      </c>
    </row>
    <row r="2914" spans="1:18" ht="60" x14ac:dyDescent="0.25">
      <c r="A2914">
        <v>2912</v>
      </c>
      <c r="B2914" s="2" t="s">
        <v>2912</v>
      </c>
      <c r="C2914" s="2" t="s">
        <v>7022</v>
      </c>
      <c r="D2914" s="4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8" t="s">
        <v>8314</v>
      </c>
      <c r="P2914" t="s">
        <v>8315</v>
      </c>
      <c r="Q2914">
        <f t="shared" si="45"/>
        <v>2015</v>
      </c>
      <c r="R2914" s="6">
        <f>(((J2914/60)/60)/24)+DATE(1970,1,1)</f>
        <v>42354.131643518514</v>
      </c>
    </row>
    <row r="2915" spans="1:18" ht="60" x14ac:dyDescent="0.25">
      <c r="A2915">
        <v>2913</v>
      </c>
      <c r="B2915" s="2" t="s">
        <v>2913</v>
      </c>
      <c r="C2915" s="2" t="s">
        <v>7023</v>
      </c>
      <c r="D2915" s="4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8" t="s">
        <v>8314</v>
      </c>
      <c r="P2915" t="s">
        <v>8315</v>
      </c>
      <c r="Q2915">
        <f t="shared" si="45"/>
        <v>2014</v>
      </c>
      <c r="R2915" s="6">
        <f>(((J2915/60)/60)/24)+DATE(1970,1,1)</f>
        <v>41828.922905092593</v>
      </c>
    </row>
    <row r="2916" spans="1:18" ht="30" x14ac:dyDescent="0.25">
      <c r="A2916">
        <v>2914</v>
      </c>
      <c r="B2916" s="2" t="s">
        <v>2914</v>
      </c>
      <c r="C2916" s="2" t="s">
        <v>7024</v>
      </c>
      <c r="D2916" s="4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8" t="s">
        <v>8314</v>
      </c>
      <c r="P2916" t="s">
        <v>8315</v>
      </c>
      <c r="Q2916">
        <f t="shared" si="45"/>
        <v>2015</v>
      </c>
      <c r="R2916" s="6">
        <f>(((J2916/60)/60)/24)+DATE(1970,1,1)</f>
        <v>42017.907337962963</v>
      </c>
    </row>
    <row r="2917" spans="1:18" ht="45" x14ac:dyDescent="0.25">
      <c r="A2917">
        <v>2915</v>
      </c>
      <c r="B2917" s="2" t="s">
        <v>2915</v>
      </c>
      <c r="C2917" s="2" t="s">
        <v>7025</v>
      </c>
      <c r="D2917" s="4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8" t="s">
        <v>8314</v>
      </c>
      <c r="P2917" t="s">
        <v>8315</v>
      </c>
      <c r="Q2917">
        <f t="shared" si="45"/>
        <v>2016</v>
      </c>
      <c r="R2917" s="6">
        <f>(((J2917/60)/60)/24)+DATE(1970,1,1)</f>
        <v>42415.398032407407</v>
      </c>
    </row>
    <row r="2918" spans="1:18" ht="45" x14ac:dyDescent="0.25">
      <c r="A2918">
        <v>2916</v>
      </c>
      <c r="B2918" s="2" t="s">
        <v>2916</v>
      </c>
      <c r="C2918" s="2" t="s">
        <v>7026</v>
      </c>
      <c r="D2918" s="4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8" t="s">
        <v>8314</v>
      </c>
      <c r="P2918" t="s">
        <v>8315</v>
      </c>
      <c r="Q2918">
        <f t="shared" si="45"/>
        <v>2014</v>
      </c>
      <c r="R2918" s="6">
        <f>(((J2918/60)/60)/24)+DATE(1970,1,1)</f>
        <v>41755.476724537039</v>
      </c>
    </row>
    <row r="2919" spans="1:18" ht="45" x14ac:dyDescent="0.25">
      <c r="A2919">
        <v>2917</v>
      </c>
      <c r="B2919" s="2" t="s">
        <v>2917</v>
      </c>
      <c r="C2919" s="2" t="s">
        <v>7027</v>
      </c>
      <c r="D2919" s="4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8" t="s">
        <v>8314</v>
      </c>
      <c r="P2919" t="s">
        <v>8315</v>
      </c>
      <c r="Q2919">
        <f t="shared" si="45"/>
        <v>2015</v>
      </c>
      <c r="R2919" s="6">
        <f>(((J2919/60)/60)/24)+DATE(1970,1,1)</f>
        <v>42245.234340277777</v>
      </c>
    </row>
    <row r="2920" spans="1:18" ht="45" x14ac:dyDescent="0.25">
      <c r="A2920">
        <v>2918</v>
      </c>
      <c r="B2920" s="2" t="s">
        <v>2918</v>
      </c>
      <c r="C2920" s="2" t="s">
        <v>7028</v>
      </c>
      <c r="D2920" s="4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8" t="s">
        <v>8314</v>
      </c>
      <c r="P2920" t="s">
        <v>8315</v>
      </c>
      <c r="Q2920">
        <f t="shared" si="45"/>
        <v>2015</v>
      </c>
      <c r="R2920" s="6">
        <f>(((J2920/60)/60)/24)+DATE(1970,1,1)</f>
        <v>42278.629710648151</v>
      </c>
    </row>
    <row r="2921" spans="1:18" ht="45" x14ac:dyDescent="0.25">
      <c r="A2921">
        <v>2919</v>
      </c>
      <c r="B2921" s="2" t="s">
        <v>2919</v>
      </c>
      <c r="C2921" s="2" t="s">
        <v>7029</v>
      </c>
      <c r="D2921" s="4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8" t="s">
        <v>8314</v>
      </c>
      <c r="P2921" t="s">
        <v>8315</v>
      </c>
      <c r="Q2921">
        <f t="shared" si="45"/>
        <v>2014</v>
      </c>
      <c r="R2921" s="6">
        <f>(((J2921/60)/60)/24)+DATE(1970,1,1)</f>
        <v>41826.61954861111</v>
      </c>
    </row>
    <row r="2922" spans="1:18" ht="60" x14ac:dyDescent="0.25">
      <c r="A2922">
        <v>2920</v>
      </c>
      <c r="B2922" s="2" t="s">
        <v>2920</v>
      </c>
      <c r="C2922" s="2" t="s">
        <v>7030</v>
      </c>
      <c r="D2922" s="4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8" t="s">
        <v>8314</v>
      </c>
      <c r="P2922" t="s">
        <v>8315</v>
      </c>
      <c r="Q2922">
        <f t="shared" si="45"/>
        <v>2015</v>
      </c>
      <c r="R2922" s="6">
        <f>(((J2922/60)/60)/24)+DATE(1970,1,1)</f>
        <v>42058.792476851857</v>
      </c>
    </row>
    <row r="2923" spans="1:18" ht="45" x14ac:dyDescent="0.25">
      <c r="A2923">
        <v>2921</v>
      </c>
      <c r="B2923" s="2" t="s">
        <v>2921</v>
      </c>
      <c r="C2923" s="2" t="s">
        <v>7031</v>
      </c>
      <c r="D2923" s="4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8" t="s">
        <v>8314</v>
      </c>
      <c r="P2923" t="s">
        <v>8356</v>
      </c>
      <c r="Q2923">
        <f t="shared" si="45"/>
        <v>2014</v>
      </c>
      <c r="R2923" s="6">
        <f>(((J2923/60)/60)/24)+DATE(1970,1,1)</f>
        <v>41877.886620370373</v>
      </c>
    </row>
    <row r="2924" spans="1:18" ht="60" x14ac:dyDescent="0.25">
      <c r="A2924">
        <v>2922</v>
      </c>
      <c r="B2924" s="2" t="s">
        <v>2922</v>
      </c>
      <c r="C2924" s="2" t="s">
        <v>7032</v>
      </c>
      <c r="D2924" s="4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8" t="s">
        <v>8314</v>
      </c>
      <c r="P2924" t="s">
        <v>8356</v>
      </c>
      <c r="Q2924">
        <f t="shared" si="45"/>
        <v>2015</v>
      </c>
      <c r="R2924" s="6">
        <f>(((J2924/60)/60)/24)+DATE(1970,1,1)</f>
        <v>42097.874155092592</v>
      </c>
    </row>
    <row r="2925" spans="1:18" ht="45" x14ac:dyDescent="0.25">
      <c r="A2925">
        <v>2923</v>
      </c>
      <c r="B2925" s="2" t="s">
        <v>2923</v>
      </c>
      <c r="C2925" s="2" t="s">
        <v>7033</v>
      </c>
      <c r="D2925" s="4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8" t="s">
        <v>8314</v>
      </c>
      <c r="P2925" t="s">
        <v>8356</v>
      </c>
      <c r="Q2925">
        <f t="shared" si="45"/>
        <v>2015</v>
      </c>
      <c r="R2925" s="6">
        <f>(((J2925/60)/60)/24)+DATE(1970,1,1)</f>
        <v>42013.15253472222</v>
      </c>
    </row>
    <row r="2926" spans="1:18" ht="60" x14ac:dyDescent="0.25">
      <c r="A2926">
        <v>2924</v>
      </c>
      <c r="B2926" s="2" t="s">
        <v>2924</v>
      </c>
      <c r="C2926" s="2" t="s">
        <v>7034</v>
      </c>
      <c r="D2926" s="4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8" t="s">
        <v>8314</v>
      </c>
      <c r="P2926" t="s">
        <v>8356</v>
      </c>
      <c r="Q2926">
        <f t="shared" si="45"/>
        <v>2015</v>
      </c>
      <c r="R2926" s="6">
        <f>(((J2926/60)/60)/24)+DATE(1970,1,1)</f>
        <v>42103.556828703702</v>
      </c>
    </row>
    <row r="2927" spans="1:18" ht="45" x14ac:dyDescent="0.25">
      <c r="A2927">
        <v>2925</v>
      </c>
      <c r="B2927" s="2" t="s">
        <v>2925</v>
      </c>
      <c r="C2927" s="2" t="s">
        <v>7035</v>
      </c>
      <c r="D2927" s="4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8" t="s">
        <v>8314</v>
      </c>
      <c r="P2927" t="s">
        <v>8356</v>
      </c>
      <c r="Q2927">
        <f t="shared" si="45"/>
        <v>2014</v>
      </c>
      <c r="R2927" s="6">
        <f>(((J2927/60)/60)/24)+DATE(1970,1,1)</f>
        <v>41863.584120370368</v>
      </c>
    </row>
    <row r="2928" spans="1:18" ht="60" x14ac:dyDescent="0.25">
      <c r="A2928">
        <v>2926</v>
      </c>
      <c r="B2928" s="2" t="s">
        <v>2926</v>
      </c>
      <c r="C2928" s="2" t="s">
        <v>7036</v>
      </c>
      <c r="D2928" s="4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8" t="s">
        <v>8314</v>
      </c>
      <c r="P2928" t="s">
        <v>8356</v>
      </c>
      <c r="Q2928">
        <f t="shared" si="45"/>
        <v>2015</v>
      </c>
      <c r="R2928" s="6">
        <f>(((J2928/60)/60)/24)+DATE(1970,1,1)</f>
        <v>42044.765960648147</v>
      </c>
    </row>
    <row r="2929" spans="1:18" ht="60" x14ac:dyDescent="0.25">
      <c r="A2929">
        <v>2927</v>
      </c>
      <c r="B2929" s="2" t="s">
        <v>2927</v>
      </c>
      <c r="C2929" s="2" t="s">
        <v>7037</v>
      </c>
      <c r="D2929" s="4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8" t="s">
        <v>8314</v>
      </c>
      <c r="P2929" t="s">
        <v>8356</v>
      </c>
      <c r="Q2929">
        <f t="shared" si="45"/>
        <v>2014</v>
      </c>
      <c r="R2929" s="6">
        <f>(((J2929/60)/60)/24)+DATE(1970,1,1)</f>
        <v>41806.669317129628</v>
      </c>
    </row>
    <row r="2930" spans="1:18" ht="30" x14ac:dyDescent="0.25">
      <c r="A2930">
        <v>2928</v>
      </c>
      <c r="B2930" s="2" t="s">
        <v>2928</v>
      </c>
      <c r="C2930" s="2" t="s">
        <v>7038</v>
      </c>
      <c r="D2930" s="4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8" t="s">
        <v>8314</v>
      </c>
      <c r="P2930" t="s">
        <v>8356</v>
      </c>
      <c r="Q2930">
        <f t="shared" si="45"/>
        <v>2016</v>
      </c>
      <c r="R2930" s="6">
        <f>(((J2930/60)/60)/24)+DATE(1970,1,1)</f>
        <v>42403.998217592598</v>
      </c>
    </row>
    <row r="2931" spans="1:18" ht="60" x14ac:dyDescent="0.25">
      <c r="A2931">
        <v>2929</v>
      </c>
      <c r="B2931" s="2" t="s">
        <v>2929</v>
      </c>
      <c r="C2931" s="2" t="s">
        <v>7039</v>
      </c>
      <c r="D2931" s="4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8" t="s">
        <v>8314</v>
      </c>
      <c r="P2931" t="s">
        <v>8356</v>
      </c>
      <c r="Q2931">
        <f t="shared" si="45"/>
        <v>2014</v>
      </c>
      <c r="R2931" s="6">
        <f>(((J2931/60)/60)/24)+DATE(1970,1,1)</f>
        <v>41754.564328703702</v>
      </c>
    </row>
    <row r="2932" spans="1:18" ht="60" x14ac:dyDescent="0.25">
      <c r="A2932">
        <v>2930</v>
      </c>
      <c r="B2932" s="2" t="s">
        <v>2930</v>
      </c>
      <c r="C2932" s="2" t="s">
        <v>7040</v>
      </c>
      <c r="D2932" s="4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8" t="s">
        <v>8314</v>
      </c>
      <c r="P2932" t="s">
        <v>8356</v>
      </c>
      <c r="Q2932">
        <f t="shared" si="45"/>
        <v>2015</v>
      </c>
      <c r="R2932" s="6">
        <f>(((J2932/60)/60)/24)+DATE(1970,1,1)</f>
        <v>42101.584074074075</v>
      </c>
    </row>
    <row r="2933" spans="1:18" ht="60" x14ac:dyDescent="0.25">
      <c r="A2933">
        <v>2931</v>
      </c>
      <c r="B2933" s="2" t="s">
        <v>2931</v>
      </c>
      <c r="C2933" s="2" t="s">
        <v>7041</v>
      </c>
      <c r="D2933" s="4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8" t="s">
        <v>8314</v>
      </c>
      <c r="P2933" t="s">
        <v>8356</v>
      </c>
      <c r="Q2933">
        <f t="shared" si="45"/>
        <v>2014</v>
      </c>
      <c r="R2933" s="6">
        <f>(((J2933/60)/60)/24)+DATE(1970,1,1)</f>
        <v>41872.291238425925</v>
      </c>
    </row>
    <row r="2934" spans="1:18" ht="60" x14ac:dyDescent="0.25">
      <c r="A2934">
        <v>2932</v>
      </c>
      <c r="B2934" s="2" t="s">
        <v>2932</v>
      </c>
      <c r="C2934" s="2" t="s">
        <v>7042</v>
      </c>
      <c r="D2934" s="4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8" t="s">
        <v>8314</v>
      </c>
      <c r="P2934" t="s">
        <v>8356</v>
      </c>
      <c r="Q2934">
        <f t="shared" si="45"/>
        <v>2015</v>
      </c>
      <c r="R2934" s="6">
        <f>(((J2934/60)/60)/24)+DATE(1970,1,1)</f>
        <v>42025.164780092593</v>
      </c>
    </row>
    <row r="2935" spans="1:18" ht="60" x14ac:dyDescent="0.25">
      <c r="A2935">
        <v>2933</v>
      </c>
      <c r="B2935" s="2" t="s">
        <v>2933</v>
      </c>
      <c r="C2935" s="2" t="s">
        <v>7043</v>
      </c>
      <c r="D2935" s="4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8" t="s">
        <v>8314</v>
      </c>
      <c r="P2935" t="s">
        <v>8356</v>
      </c>
      <c r="Q2935">
        <f t="shared" si="45"/>
        <v>2016</v>
      </c>
      <c r="R2935" s="6">
        <f>(((J2935/60)/60)/24)+DATE(1970,1,1)</f>
        <v>42495.956631944442</v>
      </c>
    </row>
    <row r="2936" spans="1:18" ht="45" x14ac:dyDescent="0.25">
      <c r="A2936">
        <v>2934</v>
      </c>
      <c r="B2936" s="2" t="s">
        <v>2934</v>
      </c>
      <c r="C2936" s="2" t="s">
        <v>7044</v>
      </c>
      <c r="D2936" s="4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8" t="s">
        <v>8314</v>
      </c>
      <c r="P2936" t="s">
        <v>8356</v>
      </c>
      <c r="Q2936">
        <f t="shared" si="45"/>
        <v>2014</v>
      </c>
      <c r="R2936" s="6">
        <f>(((J2936/60)/60)/24)+DATE(1970,1,1)</f>
        <v>41775.636157407411</v>
      </c>
    </row>
    <row r="2937" spans="1:18" ht="45" x14ac:dyDescent="0.25">
      <c r="A2937">
        <v>2935</v>
      </c>
      <c r="B2937" s="2" t="s">
        <v>2935</v>
      </c>
      <c r="C2937" s="2" t="s">
        <v>7045</v>
      </c>
      <c r="D2937" s="4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8" t="s">
        <v>8314</v>
      </c>
      <c r="P2937" t="s">
        <v>8356</v>
      </c>
      <c r="Q2937">
        <f t="shared" si="45"/>
        <v>2016</v>
      </c>
      <c r="R2937" s="6">
        <f>(((J2937/60)/60)/24)+DATE(1970,1,1)</f>
        <v>42553.583425925928</v>
      </c>
    </row>
    <row r="2938" spans="1:18" ht="60" x14ac:dyDescent="0.25">
      <c r="A2938">
        <v>2936</v>
      </c>
      <c r="B2938" s="2" t="s">
        <v>2936</v>
      </c>
      <c r="C2938" s="2" t="s">
        <v>7046</v>
      </c>
      <c r="D2938" s="4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8" t="s">
        <v>8314</v>
      </c>
      <c r="P2938" t="s">
        <v>8356</v>
      </c>
      <c r="Q2938">
        <f t="shared" si="45"/>
        <v>2014</v>
      </c>
      <c r="R2938" s="6">
        <f>(((J2938/60)/60)/24)+DATE(1970,1,1)</f>
        <v>41912.650729166664</v>
      </c>
    </row>
    <row r="2939" spans="1:18" ht="30" x14ac:dyDescent="0.25">
      <c r="A2939">
        <v>2937</v>
      </c>
      <c r="B2939" s="2" t="s">
        <v>2937</v>
      </c>
      <c r="C2939" s="2" t="s">
        <v>7047</v>
      </c>
      <c r="D2939" s="4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8" t="s">
        <v>8314</v>
      </c>
      <c r="P2939" t="s">
        <v>8356</v>
      </c>
      <c r="Q2939">
        <f t="shared" si="45"/>
        <v>2014</v>
      </c>
      <c r="R2939" s="6">
        <f>(((J2939/60)/60)/24)+DATE(1970,1,1)</f>
        <v>41803.457326388889</v>
      </c>
    </row>
    <row r="2940" spans="1:18" ht="60" x14ac:dyDescent="0.25">
      <c r="A2940">
        <v>2938</v>
      </c>
      <c r="B2940" s="2" t="s">
        <v>2938</v>
      </c>
      <c r="C2940" s="2" t="s">
        <v>7048</v>
      </c>
      <c r="D2940" s="4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8" t="s">
        <v>8314</v>
      </c>
      <c r="P2940" t="s">
        <v>8356</v>
      </c>
      <c r="Q2940">
        <f t="shared" si="45"/>
        <v>2014</v>
      </c>
      <c r="R2940" s="6">
        <f>(((J2940/60)/60)/24)+DATE(1970,1,1)</f>
        <v>42004.703865740739</v>
      </c>
    </row>
    <row r="2941" spans="1:18" ht="60" x14ac:dyDescent="0.25">
      <c r="A2941">
        <v>2939</v>
      </c>
      <c r="B2941" s="2" t="s">
        <v>2939</v>
      </c>
      <c r="C2941" s="2" t="s">
        <v>7049</v>
      </c>
      <c r="D2941" s="4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8" t="s">
        <v>8314</v>
      </c>
      <c r="P2941" t="s">
        <v>8356</v>
      </c>
      <c r="Q2941">
        <f t="shared" si="45"/>
        <v>2014</v>
      </c>
      <c r="R2941" s="6">
        <f>(((J2941/60)/60)/24)+DATE(1970,1,1)</f>
        <v>41845.809166666666</v>
      </c>
    </row>
    <row r="2942" spans="1:18" ht="45" x14ac:dyDescent="0.25">
      <c r="A2942">
        <v>2940</v>
      </c>
      <c r="B2942" s="2" t="s">
        <v>2940</v>
      </c>
      <c r="C2942" s="2" t="s">
        <v>7050</v>
      </c>
      <c r="D2942" s="4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8" t="s">
        <v>8314</v>
      </c>
      <c r="P2942" t="s">
        <v>8356</v>
      </c>
      <c r="Q2942">
        <f t="shared" si="45"/>
        <v>2014</v>
      </c>
      <c r="R2942" s="6">
        <f>(((J2942/60)/60)/24)+DATE(1970,1,1)</f>
        <v>41982.773356481484</v>
      </c>
    </row>
    <row r="2943" spans="1:18" ht="60" x14ac:dyDescent="0.25">
      <c r="A2943">
        <v>2941</v>
      </c>
      <c r="B2943" s="2" t="s">
        <v>2941</v>
      </c>
      <c r="C2943" s="2" t="s">
        <v>7051</v>
      </c>
      <c r="D2943" s="4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8" t="s">
        <v>8314</v>
      </c>
      <c r="P2943" t="s">
        <v>8354</v>
      </c>
      <c r="Q2943">
        <f t="shared" si="45"/>
        <v>2015</v>
      </c>
      <c r="R2943" s="6">
        <f>(((J2943/60)/60)/24)+DATE(1970,1,1)</f>
        <v>42034.960127314815</v>
      </c>
    </row>
    <row r="2944" spans="1:18" ht="60" x14ac:dyDescent="0.25">
      <c r="A2944">
        <v>2942</v>
      </c>
      <c r="B2944" s="2" t="s">
        <v>2942</v>
      </c>
      <c r="C2944" s="2" t="s">
        <v>7052</v>
      </c>
      <c r="D2944" s="4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8" t="s">
        <v>8314</v>
      </c>
      <c r="P2944" t="s">
        <v>8354</v>
      </c>
      <c r="Q2944">
        <f t="shared" si="45"/>
        <v>2015</v>
      </c>
      <c r="R2944" s="6">
        <f>(((J2944/60)/60)/24)+DATE(1970,1,1)</f>
        <v>42334.803923611107</v>
      </c>
    </row>
    <row r="2945" spans="1:18" ht="60" x14ac:dyDescent="0.25">
      <c r="A2945">
        <v>2943</v>
      </c>
      <c r="B2945" s="2" t="s">
        <v>2943</v>
      </c>
      <c r="C2945" s="2" t="s">
        <v>7053</v>
      </c>
      <c r="D2945" s="4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8" t="s">
        <v>8314</v>
      </c>
      <c r="P2945" t="s">
        <v>8354</v>
      </c>
      <c r="Q2945">
        <f t="shared" si="45"/>
        <v>2015</v>
      </c>
      <c r="R2945" s="6">
        <f>(((J2945/60)/60)/24)+DATE(1970,1,1)</f>
        <v>42077.129398148143</v>
      </c>
    </row>
    <row r="2946" spans="1:18" ht="45" x14ac:dyDescent="0.25">
      <c r="A2946">
        <v>2944</v>
      </c>
      <c r="B2946" s="2" t="s">
        <v>2944</v>
      </c>
      <c r="C2946" s="2" t="s">
        <v>7054</v>
      </c>
      <c r="D2946" s="4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8" t="s">
        <v>8314</v>
      </c>
      <c r="P2946" t="s">
        <v>8354</v>
      </c>
      <c r="Q2946">
        <f t="shared" si="45"/>
        <v>2015</v>
      </c>
      <c r="R2946" s="6">
        <f>(((J2946/60)/60)/24)+DATE(1970,1,1)</f>
        <v>42132.9143287037</v>
      </c>
    </row>
    <row r="2947" spans="1:18" ht="60" x14ac:dyDescent="0.25">
      <c r="A2947">
        <v>2945</v>
      </c>
      <c r="B2947" s="2" t="s">
        <v>2945</v>
      </c>
      <c r="C2947" s="2" t="s">
        <v>7055</v>
      </c>
      <c r="D2947" s="4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8" t="s">
        <v>8314</v>
      </c>
      <c r="P2947" t="s">
        <v>8354</v>
      </c>
      <c r="Q2947">
        <f t="shared" ref="Q2947:Q3010" si="46">YEAR(R2947)</f>
        <v>2015</v>
      </c>
      <c r="R2947" s="6">
        <f>(((J2947/60)/60)/24)+DATE(1970,1,1)</f>
        <v>42118.139583333337</v>
      </c>
    </row>
    <row r="2948" spans="1:18" ht="60" x14ac:dyDescent="0.25">
      <c r="A2948">
        <v>2946</v>
      </c>
      <c r="B2948" s="2" t="s">
        <v>2946</v>
      </c>
      <c r="C2948" s="2" t="s">
        <v>7056</v>
      </c>
      <c r="D2948" s="4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8" t="s">
        <v>8314</v>
      </c>
      <c r="P2948" t="s">
        <v>8354</v>
      </c>
      <c r="Q2948">
        <f t="shared" si="46"/>
        <v>2016</v>
      </c>
      <c r="R2948" s="6">
        <f>(((J2948/60)/60)/24)+DATE(1970,1,1)</f>
        <v>42567.531157407408</v>
      </c>
    </row>
    <row r="2949" spans="1:18" ht="60" x14ac:dyDescent="0.25">
      <c r="A2949">
        <v>2947</v>
      </c>
      <c r="B2949" s="2" t="s">
        <v>2947</v>
      </c>
      <c r="C2949" s="2" t="s">
        <v>7057</v>
      </c>
      <c r="D2949" s="4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8" t="s">
        <v>8314</v>
      </c>
      <c r="P2949" t="s">
        <v>8354</v>
      </c>
      <c r="Q2949">
        <f t="shared" si="46"/>
        <v>2016</v>
      </c>
      <c r="R2949" s="6">
        <f>(((J2949/60)/60)/24)+DATE(1970,1,1)</f>
        <v>42649.562118055561</v>
      </c>
    </row>
    <row r="2950" spans="1:18" ht="60" x14ac:dyDescent="0.25">
      <c r="A2950">
        <v>2948</v>
      </c>
      <c r="B2950" s="2" t="s">
        <v>2948</v>
      </c>
      <c r="C2950" s="2" t="s">
        <v>7058</v>
      </c>
      <c r="D2950" s="4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8" t="s">
        <v>8314</v>
      </c>
      <c r="P2950" t="s">
        <v>8354</v>
      </c>
      <c r="Q2950">
        <f t="shared" si="46"/>
        <v>2015</v>
      </c>
      <c r="R2950" s="6">
        <f>(((J2950/60)/60)/24)+DATE(1970,1,1)</f>
        <v>42097.649224537032</v>
      </c>
    </row>
    <row r="2951" spans="1:18" ht="60" x14ac:dyDescent="0.25">
      <c r="A2951">
        <v>2949</v>
      </c>
      <c r="B2951" s="2" t="s">
        <v>2949</v>
      </c>
      <c r="C2951" s="2" t="s">
        <v>7059</v>
      </c>
      <c r="D2951" s="4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8" t="s">
        <v>8314</v>
      </c>
      <c r="P2951" t="s">
        <v>8354</v>
      </c>
      <c r="Q2951">
        <f t="shared" si="46"/>
        <v>2015</v>
      </c>
      <c r="R2951" s="6">
        <f>(((J2951/60)/60)/24)+DATE(1970,1,1)</f>
        <v>42297.823113425926</v>
      </c>
    </row>
    <row r="2952" spans="1:18" ht="60" x14ac:dyDescent="0.25">
      <c r="A2952">
        <v>2950</v>
      </c>
      <c r="B2952" s="2" t="s">
        <v>2950</v>
      </c>
      <c r="C2952" s="2" t="s">
        <v>7060</v>
      </c>
      <c r="D2952" s="4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8" t="s">
        <v>8314</v>
      </c>
      <c r="P2952" t="s">
        <v>8354</v>
      </c>
      <c r="Q2952">
        <f t="shared" si="46"/>
        <v>2015</v>
      </c>
      <c r="R2952" s="6">
        <f>(((J2952/60)/60)/24)+DATE(1970,1,1)</f>
        <v>42362.36518518519</v>
      </c>
    </row>
    <row r="2953" spans="1:18" ht="60" x14ac:dyDescent="0.25">
      <c r="A2953">
        <v>2951</v>
      </c>
      <c r="B2953" s="2" t="s">
        <v>2951</v>
      </c>
      <c r="C2953" s="2" t="s">
        <v>7061</v>
      </c>
      <c r="D2953" s="4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8" t="s">
        <v>8314</v>
      </c>
      <c r="P2953" t="s">
        <v>8354</v>
      </c>
      <c r="Q2953">
        <f t="shared" si="46"/>
        <v>2014</v>
      </c>
      <c r="R2953" s="6">
        <f>(((J2953/60)/60)/24)+DATE(1970,1,1)</f>
        <v>41872.802928240737</v>
      </c>
    </row>
    <row r="2954" spans="1:18" ht="60" x14ac:dyDescent="0.25">
      <c r="A2954">
        <v>2952</v>
      </c>
      <c r="B2954" s="2" t="s">
        <v>2952</v>
      </c>
      <c r="C2954" s="2" t="s">
        <v>7062</v>
      </c>
      <c r="D2954" s="4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8" t="s">
        <v>8314</v>
      </c>
      <c r="P2954" t="s">
        <v>8354</v>
      </c>
      <c r="Q2954">
        <f t="shared" si="46"/>
        <v>2016</v>
      </c>
      <c r="R2954" s="6">
        <f>(((J2954/60)/60)/24)+DATE(1970,1,1)</f>
        <v>42628.690266203703</v>
      </c>
    </row>
    <row r="2955" spans="1:18" ht="45" x14ac:dyDescent="0.25">
      <c r="A2955">
        <v>2953</v>
      </c>
      <c r="B2955" s="2" t="s">
        <v>2953</v>
      </c>
      <c r="C2955" s="2" t="s">
        <v>7063</v>
      </c>
      <c r="D2955" s="4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8" t="s">
        <v>8314</v>
      </c>
      <c r="P2955" t="s">
        <v>8354</v>
      </c>
      <c r="Q2955">
        <f t="shared" si="46"/>
        <v>2015</v>
      </c>
      <c r="R2955" s="6">
        <f>(((J2955/60)/60)/24)+DATE(1970,1,1)</f>
        <v>42255.791909722218</v>
      </c>
    </row>
    <row r="2956" spans="1:18" ht="45" x14ac:dyDescent="0.25">
      <c r="A2956">
        <v>2954</v>
      </c>
      <c r="B2956" s="2" t="s">
        <v>2954</v>
      </c>
      <c r="C2956" s="2" t="s">
        <v>7064</v>
      </c>
      <c r="D2956" s="4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8" t="s">
        <v>8314</v>
      </c>
      <c r="P2956" t="s">
        <v>8354</v>
      </c>
      <c r="Q2956">
        <f t="shared" si="46"/>
        <v>2017</v>
      </c>
      <c r="R2956" s="6">
        <f>(((J2956/60)/60)/24)+DATE(1970,1,1)</f>
        <v>42790.583368055552</v>
      </c>
    </row>
    <row r="2957" spans="1:18" ht="45" x14ac:dyDescent="0.25">
      <c r="A2957">
        <v>2955</v>
      </c>
      <c r="B2957" s="2" t="s">
        <v>2955</v>
      </c>
      <c r="C2957" s="2" t="s">
        <v>7065</v>
      </c>
      <c r="D2957" s="4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8" t="s">
        <v>8314</v>
      </c>
      <c r="P2957" t="s">
        <v>8354</v>
      </c>
      <c r="Q2957">
        <f t="shared" si="46"/>
        <v>2015</v>
      </c>
      <c r="R2957" s="6">
        <f>(((J2957/60)/60)/24)+DATE(1970,1,1)</f>
        <v>42141.741307870368</v>
      </c>
    </row>
    <row r="2958" spans="1:18" ht="60" x14ac:dyDescent="0.25">
      <c r="A2958">
        <v>2956</v>
      </c>
      <c r="B2958" s="2" t="s">
        <v>2956</v>
      </c>
      <c r="C2958" s="2" t="s">
        <v>7066</v>
      </c>
      <c r="D2958" s="4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8" t="s">
        <v>8314</v>
      </c>
      <c r="P2958" t="s">
        <v>8354</v>
      </c>
      <c r="Q2958">
        <f t="shared" si="46"/>
        <v>2016</v>
      </c>
      <c r="R2958" s="6">
        <f>(((J2958/60)/60)/24)+DATE(1970,1,1)</f>
        <v>42464.958912037036</v>
      </c>
    </row>
    <row r="2959" spans="1:18" ht="45" x14ac:dyDescent="0.25">
      <c r="A2959">
        <v>2957</v>
      </c>
      <c r="B2959" s="2" t="s">
        <v>2957</v>
      </c>
      <c r="C2959" s="2" t="s">
        <v>7067</v>
      </c>
      <c r="D2959" s="4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8" t="s">
        <v>8314</v>
      </c>
      <c r="P2959" t="s">
        <v>8354</v>
      </c>
      <c r="Q2959">
        <f t="shared" si="46"/>
        <v>2015</v>
      </c>
      <c r="R2959" s="6">
        <f>(((J2959/60)/60)/24)+DATE(1970,1,1)</f>
        <v>42031.011249999996</v>
      </c>
    </row>
    <row r="2960" spans="1:18" ht="45" x14ac:dyDescent="0.25">
      <c r="A2960">
        <v>2958</v>
      </c>
      <c r="B2960" s="2" t="s">
        <v>2958</v>
      </c>
      <c r="C2960" s="2" t="s">
        <v>7068</v>
      </c>
      <c r="D2960" s="4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8" t="s">
        <v>8314</v>
      </c>
      <c r="P2960" t="s">
        <v>8354</v>
      </c>
      <c r="Q2960">
        <f t="shared" si="46"/>
        <v>2016</v>
      </c>
      <c r="R2960" s="6">
        <f>(((J2960/60)/60)/24)+DATE(1970,1,1)</f>
        <v>42438.779131944444</v>
      </c>
    </row>
    <row r="2961" spans="1:18" ht="60" x14ac:dyDescent="0.25">
      <c r="A2961">
        <v>2959</v>
      </c>
      <c r="B2961" s="2" t="s">
        <v>2959</v>
      </c>
      <c r="C2961" s="2" t="s">
        <v>7069</v>
      </c>
      <c r="D2961" s="4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8" t="s">
        <v>8314</v>
      </c>
      <c r="P2961" t="s">
        <v>8354</v>
      </c>
      <c r="Q2961">
        <f t="shared" si="46"/>
        <v>2016</v>
      </c>
      <c r="R2961" s="6">
        <f>(((J2961/60)/60)/24)+DATE(1970,1,1)</f>
        <v>42498.008391203708</v>
      </c>
    </row>
    <row r="2962" spans="1:18" ht="45" x14ac:dyDescent="0.25">
      <c r="A2962">
        <v>2960</v>
      </c>
      <c r="B2962" s="2" t="s">
        <v>2960</v>
      </c>
      <c r="C2962" s="2" t="s">
        <v>7070</v>
      </c>
      <c r="D2962" s="4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8" t="s">
        <v>8314</v>
      </c>
      <c r="P2962" t="s">
        <v>8354</v>
      </c>
      <c r="Q2962">
        <f t="shared" si="46"/>
        <v>2014</v>
      </c>
      <c r="R2962" s="6">
        <f>(((J2962/60)/60)/24)+DATE(1970,1,1)</f>
        <v>41863.757210648146</v>
      </c>
    </row>
    <row r="2963" spans="1:18" ht="60" x14ac:dyDescent="0.25">
      <c r="A2963">
        <v>2961</v>
      </c>
      <c r="B2963" s="2" t="s">
        <v>2961</v>
      </c>
      <c r="C2963" s="2" t="s">
        <v>7071</v>
      </c>
      <c r="D2963" s="4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8" t="s">
        <v>8314</v>
      </c>
      <c r="P2963" t="s">
        <v>8315</v>
      </c>
      <c r="Q2963">
        <f t="shared" si="46"/>
        <v>2015</v>
      </c>
      <c r="R2963" s="6">
        <f>(((J2963/60)/60)/24)+DATE(1970,1,1)</f>
        <v>42061.212488425925</v>
      </c>
    </row>
    <row r="2964" spans="1:18" ht="60" x14ac:dyDescent="0.25">
      <c r="A2964">
        <v>2962</v>
      </c>
      <c r="B2964" s="2" t="s">
        <v>2962</v>
      </c>
      <c r="C2964" s="2" t="s">
        <v>7072</v>
      </c>
      <c r="D2964" s="4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8" t="s">
        <v>8314</v>
      </c>
      <c r="P2964" t="s">
        <v>8315</v>
      </c>
      <c r="Q2964">
        <f t="shared" si="46"/>
        <v>2015</v>
      </c>
      <c r="R2964" s="6">
        <f>(((J2964/60)/60)/24)+DATE(1970,1,1)</f>
        <v>42036.24428240741</v>
      </c>
    </row>
    <row r="2965" spans="1:18" ht="60" x14ac:dyDescent="0.25">
      <c r="A2965">
        <v>2963</v>
      </c>
      <c r="B2965" s="2" t="s">
        <v>2963</v>
      </c>
      <c r="C2965" s="2" t="s">
        <v>7073</v>
      </c>
      <c r="D2965" s="4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8" t="s">
        <v>8314</v>
      </c>
      <c r="P2965" t="s">
        <v>8315</v>
      </c>
      <c r="Q2965">
        <f t="shared" si="46"/>
        <v>2015</v>
      </c>
      <c r="R2965" s="6">
        <f>(((J2965/60)/60)/24)+DATE(1970,1,1)</f>
        <v>42157.470185185186</v>
      </c>
    </row>
    <row r="2966" spans="1:18" ht="60" x14ac:dyDescent="0.25">
      <c r="A2966">
        <v>2964</v>
      </c>
      <c r="B2966" s="2" t="s">
        <v>2964</v>
      </c>
      <c r="C2966" s="2" t="s">
        <v>7074</v>
      </c>
      <c r="D2966" s="4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8" t="s">
        <v>8314</v>
      </c>
      <c r="P2966" t="s">
        <v>8315</v>
      </c>
      <c r="Q2966">
        <f t="shared" si="46"/>
        <v>2014</v>
      </c>
      <c r="R2966" s="6">
        <f>(((J2966/60)/60)/24)+DATE(1970,1,1)</f>
        <v>41827.909942129627</v>
      </c>
    </row>
    <row r="2967" spans="1:18" ht="60" x14ac:dyDescent="0.25">
      <c r="A2967">
        <v>2965</v>
      </c>
      <c r="B2967" s="2" t="s">
        <v>2965</v>
      </c>
      <c r="C2967" s="2" t="s">
        <v>7075</v>
      </c>
      <c r="D2967" s="4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8" t="s">
        <v>8314</v>
      </c>
      <c r="P2967" t="s">
        <v>8315</v>
      </c>
      <c r="Q2967">
        <f t="shared" si="46"/>
        <v>2015</v>
      </c>
      <c r="R2967" s="6">
        <f>(((J2967/60)/60)/24)+DATE(1970,1,1)</f>
        <v>42162.729548611111</v>
      </c>
    </row>
    <row r="2968" spans="1:18" ht="60" x14ac:dyDescent="0.25">
      <c r="A2968">
        <v>2966</v>
      </c>
      <c r="B2968" s="2" t="s">
        <v>2966</v>
      </c>
      <c r="C2968" s="2" t="s">
        <v>7076</v>
      </c>
      <c r="D2968" s="4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8" t="s">
        <v>8314</v>
      </c>
      <c r="P2968" t="s">
        <v>8315</v>
      </c>
      <c r="Q2968">
        <f t="shared" si="46"/>
        <v>2015</v>
      </c>
      <c r="R2968" s="6">
        <f>(((J2968/60)/60)/24)+DATE(1970,1,1)</f>
        <v>42233.738564814819</v>
      </c>
    </row>
    <row r="2969" spans="1:18" ht="45" x14ac:dyDescent="0.25">
      <c r="A2969">
        <v>2967</v>
      </c>
      <c r="B2969" s="2" t="s">
        <v>2967</v>
      </c>
      <c r="C2969" s="2" t="s">
        <v>7077</v>
      </c>
      <c r="D2969" s="4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8" t="s">
        <v>8314</v>
      </c>
      <c r="P2969" t="s">
        <v>8315</v>
      </c>
      <c r="Q2969">
        <f t="shared" si="46"/>
        <v>2015</v>
      </c>
      <c r="R2969" s="6">
        <f>(((J2969/60)/60)/24)+DATE(1970,1,1)</f>
        <v>42042.197824074072</v>
      </c>
    </row>
    <row r="2970" spans="1:18" ht="30" x14ac:dyDescent="0.25">
      <c r="A2970">
        <v>2968</v>
      </c>
      <c r="B2970" s="2" t="s">
        <v>2968</v>
      </c>
      <c r="C2970" s="2" t="s">
        <v>7078</v>
      </c>
      <c r="D2970" s="4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8" t="s">
        <v>8314</v>
      </c>
      <c r="P2970" t="s">
        <v>8315</v>
      </c>
      <c r="Q2970">
        <f t="shared" si="46"/>
        <v>2016</v>
      </c>
      <c r="R2970" s="6">
        <f>(((J2970/60)/60)/24)+DATE(1970,1,1)</f>
        <v>42585.523842592593</v>
      </c>
    </row>
    <row r="2971" spans="1:18" ht="60" x14ac:dyDescent="0.25">
      <c r="A2971">
        <v>2969</v>
      </c>
      <c r="B2971" s="2" t="s">
        <v>2969</v>
      </c>
      <c r="C2971" s="2" t="s">
        <v>7079</v>
      </c>
      <c r="D2971" s="4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8" t="s">
        <v>8314</v>
      </c>
      <c r="P2971" t="s">
        <v>8315</v>
      </c>
      <c r="Q2971">
        <f t="shared" si="46"/>
        <v>2015</v>
      </c>
      <c r="R2971" s="6">
        <f>(((J2971/60)/60)/24)+DATE(1970,1,1)</f>
        <v>42097.786493055552</v>
      </c>
    </row>
    <row r="2972" spans="1:18" ht="45" x14ac:dyDescent="0.25">
      <c r="A2972">
        <v>2970</v>
      </c>
      <c r="B2972" s="2" t="s">
        <v>2970</v>
      </c>
      <c r="C2972" s="2" t="s">
        <v>7080</v>
      </c>
      <c r="D2972" s="4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8" t="s">
        <v>8314</v>
      </c>
      <c r="P2972" t="s">
        <v>8315</v>
      </c>
      <c r="Q2972">
        <f t="shared" si="46"/>
        <v>2014</v>
      </c>
      <c r="R2972" s="6">
        <f>(((J2972/60)/60)/24)+DATE(1970,1,1)</f>
        <v>41808.669571759259</v>
      </c>
    </row>
    <row r="2973" spans="1:18" ht="60" x14ac:dyDescent="0.25">
      <c r="A2973">
        <v>2971</v>
      </c>
      <c r="B2973" s="2" t="s">
        <v>2971</v>
      </c>
      <c r="C2973" s="2" t="s">
        <v>7081</v>
      </c>
      <c r="D2973" s="4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8" t="s">
        <v>8314</v>
      </c>
      <c r="P2973" t="s">
        <v>8315</v>
      </c>
      <c r="Q2973">
        <f t="shared" si="46"/>
        <v>2014</v>
      </c>
      <c r="R2973" s="6">
        <f>(((J2973/60)/60)/24)+DATE(1970,1,1)</f>
        <v>41852.658310185187</v>
      </c>
    </row>
    <row r="2974" spans="1:18" ht="30" x14ac:dyDescent="0.25">
      <c r="A2974">
        <v>2972</v>
      </c>
      <c r="B2974" s="2" t="s">
        <v>2972</v>
      </c>
      <c r="C2974" s="2" t="s">
        <v>7082</v>
      </c>
      <c r="D2974" s="4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8" t="s">
        <v>8314</v>
      </c>
      <c r="P2974" t="s">
        <v>8315</v>
      </c>
      <c r="Q2974">
        <f t="shared" si="46"/>
        <v>2016</v>
      </c>
      <c r="R2974" s="6">
        <f>(((J2974/60)/60)/24)+DATE(1970,1,1)</f>
        <v>42694.110185185185</v>
      </c>
    </row>
    <row r="2975" spans="1:18" ht="60" x14ac:dyDescent="0.25">
      <c r="A2975">
        <v>2973</v>
      </c>
      <c r="B2975" s="2" t="s">
        <v>2973</v>
      </c>
      <c r="C2975" s="2" t="s">
        <v>7083</v>
      </c>
      <c r="D2975" s="4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8" t="s">
        <v>8314</v>
      </c>
      <c r="P2975" t="s">
        <v>8315</v>
      </c>
      <c r="Q2975">
        <f t="shared" si="46"/>
        <v>2015</v>
      </c>
      <c r="R2975" s="6">
        <f>(((J2975/60)/60)/24)+DATE(1970,1,1)</f>
        <v>42341.818379629629</v>
      </c>
    </row>
    <row r="2976" spans="1:18" ht="60" x14ac:dyDescent="0.25">
      <c r="A2976">
        <v>2974</v>
      </c>
      <c r="B2976" s="2" t="s">
        <v>2974</v>
      </c>
      <c r="C2976" s="2" t="s">
        <v>7084</v>
      </c>
      <c r="D2976" s="4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8" t="s">
        <v>8314</v>
      </c>
      <c r="P2976" t="s">
        <v>8315</v>
      </c>
      <c r="Q2976">
        <f t="shared" si="46"/>
        <v>2014</v>
      </c>
      <c r="R2976" s="6">
        <f>(((J2976/60)/60)/24)+DATE(1970,1,1)</f>
        <v>41880.061006944445</v>
      </c>
    </row>
    <row r="2977" spans="1:18" ht="60" x14ac:dyDescent="0.25">
      <c r="A2977">
        <v>2975</v>
      </c>
      <c r="B2977" s="2" t="s">
        <v>2975</v>
      </c>
      <c r="C2977" s="2" t="s">
        <v>7085</v>
      </c>
      <c r="D2977" s="4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8" t="s">
        <v>8314</v>
      </c>
      <c r="P2977" t="s">
        <v>8315</v>
      </c>
      <c r="Q2977">
        <f t="shared" si="46"/>
        <v>2014</v>
      </c>
      <c r="R2977" s="6">
        <f>(((J2977/60)/60)/24)+DATE(1970,1,1)</f>
        <v>41941.683865740742</v>
      </c>
    </row>
    <row r="2978" spans="1:18" ht="45" x14ac:dyDescent="0.25">
      <c r="A2978">
        <v>2976</v>
      </c>
      <c r="B2978" s="2" t="s">
        <v>2976</v>
      </c>
      <c r="C2978" s="2" t="s">
        <v>7086</v>
      </c>
      <c r="D2978" s="4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8" t="s">
        <v>8314</v>
      </c>
      <c r="P2978" t="s">
        <v>8315</v>
      </c>
      <c r="Q2978">
        <f t="shared" si="46"/>
        <v>2016</v>
      </c>
      <c r="R2978" s="6">
        <f>(((J2978/60)/60)/24)+DATE(1970,1,1)</f>
        <v>42425.730671296296</v>
      </c>
    </row>
    <row r="2979" spans="1:18" ht="60" x14ac:dyDescent="0.25">
      <c r="A2979">
        <v>2977</v>
      </c>
      <c r="B2979" s="2" t="s">
        <v>2977</v>
      </c>
      <c r="C2979" s="2" t="s">
        <v>7087</v>
      </c>
      <c r="D2979" s="4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8" t="s">
        <v>8314</v>
      </c>
      <c r="P2979" t="s">
        <v>8315</v>
      </c>
      <c r="Q2979">
        <f t="shared" si="46"/>
        <v>2015</v>
      </c>
      <c r="R2979" s="6">
        <f>(((J2979/60)/60)/24)+DATE(1970,1,1)</f>
        <v>42026.88118055556</v>
      </c>
    </row>
    <row r="2980" spans="1:18" ht="60" x14ac:dyDescent="0.25">
      <c r="A2980">
        <v>2978</v>
      </c>
      <c r="B2980" s="2" t="s">
        <v>2978</v>
      </c>
      <c r="C2980" s="2" t="s">
        <v>7088</v>
      </c>
      <c r="D2980" s="4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8" t="s">
        <v>8314</v>
      </c>
      <c r="P2980" t="s">
        <v>8315</v>
      </c>
      <c r="Q2980">
        <f t="shared" si="46"/>
        <v>2014</v>
      </c>
      <c r="R2980" s="6">
        <f>(((J2980/60)/60)/24)+DATE(1970,1,1)</f>
        <v>41922.640590277777</v>
      </c>
    </row>
    <row r="2981" spans="1:18" ht="60" x14ac:dyDescent="0.25">
      <c r="A2981">
        <v>2979</v>
      </c>
      <c r="B2981" s="2" t="s">
        <v>2979</v>
      </c>
      <c r="C2981" s="2" t="s">
        <v>7089</v>
      </c>
      <c r="D2981" s="4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8" t="s">
        <v>8314</v>
      </c>
      <c r="P2981" t="s">
        <v>8315</v>
      </c>
      <c r="Q2981">
        <f t="shared" si="46"/>
        <v>2014</v>
      </c>
      <c r="R2981" s="6">
        <f>(((J2981/60)/60)/24)+DATE(1970,1,1)</f>
        <v>41993.824340277773</v>
      </c>
    </row>
    <row r="2982" spans="1:18" ht="45" x14ac:dyDescent="0.25">
      <c r="A2982">
        <v>2980</v>
      </c>
      <c r="B2982" s="2" t="s">
        <v>2980</v>
      </c>
      <c r="C2982" s="2" t="s">
        <v>7090</v>
      </c>
      <c r="D2982" s="4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8" t="s">
        <v>8314</v>
      </c>
      <c r="P2982" t="s">
        <v>8315</v>
      </c>
      <c r="Q2982">
        <f t="shared" si="46"/>
        <v>2015</v>
      </c>
      <c r="R2982" s="6">
        <f>(((J2982/60)/60)/24)+DATE(1970,1,1)</f>
        <v>42219.915856481486</v>
      </c>
    </row>
    <row r="2983" spans="1:18" ht="60" x14ac:dyDescent="0.25">
      <c r="A2983">
        <v>2981</v>
      </c>
      <c r="B2983" s="2" t="s">
        <v>2981</v>
      </c>
      <c r="C2983" s="2" t="s">
        <v>7091</v>
      </c>
      <c r="D2983" s="4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8" t="s">
        <v>8314</v>
      </c>
      <c r="P2983" t="s">
        <v>8354</v>
      </c>
      <c r="Q2983">
        <f t="shared" si="46"/>
        <v>2015</v>
      </c>
      <c r="R2983" s="6">
        <f>(((J2983/60)/60)/24)+DATE(1970,1,1)</f>
        <v>42225.559675925921</v>
      </c>
    </row>
    <row r="2984" spans="1:18" ht="45" x14ac:dyDescent="0.25">
      <c r="A2984">
        <v>2982</v>
      </c>
      <c r="B2984" s="2" t="s">
        <v>2982</v>
      </c>
      <c r="C2984" s="2" t="s">
        <v>7092</v>
      </c>
      <c r="D2984" s="4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8" t="s">
        <v>8314</v>
      </c>
      <c r="P2984" t="s">
        <v>8354</v>
      </c>
      <c r="Q2984">
        <f t="shared" si="46"/>
        <v>2016</v>
      </c>
      <c r="R2984" s="6">
        <f>(((J2984/60)/60)/24)+DATE(1970,1,1)</f>
        <v>42381.686840277776</v>
      </c>
    </row>
    <row r="2985" spans="1:18" ht="45" x14ac:dyDescent="0.25">
      <c r="A2985">
        <v>2983</v>
      </c>
      <c r="B2985" s="2" t="s">
        <v>2983</v>
      </c>
      <c r="C2985" s="2" t="s">
        <v>7093</v>
      </c>
      <c r="D2985" s="4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8" t="s">
        <v>8314</v>
      </c>
      <c r="P2985" t="s">
        <v>8354</v>
      </c>
      <c r="Q2985">
        <f t="shared" si="46"/>
        <v>2014</v>
      </c>
      <c r="R2985" s="6">
        <f>(((J2985/60)/60)/24)+DATE(1970,1,1)</f>
        <v>41894.632361111115</v>
      </c>
    </row>
    <row r="2986" spans="1:18" ht="60" x14ac:dyDescent="0.25">
      <c r="A2986">
        <v>2984</v>
      </c>
      <c r="B2986" s="2" t="s">
        <v>2984</v>
      </c>
      <c r="C2986" s="2" t="s">
        <v>7094</v>
      </c>
      <c r="D2986" s="4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8" t="s">
        <v>8314</v>
      </c>
      <c r="P2986" t="s">
        <v>8354</v>
      </c>
      <c r="Q2986">
        <f t="shared" si="46"/>
        <v>2016</v>
      </c>
      <c r="R2986" s="6">
        <f>(((J2986/60)/60)/24)+DATE(1970,1,1)</f>
        <v>42576.278715277775</v>
      </c>
    </row>
    <row r="2987" spans="1:18" ht="60" x14ac:dyDescent="0.25">
      <c r="A2987">
        <v>2985</v>
      </c>
      <c r="B2987" s="2" t="s">
        <v>2985</v>
      </c>
      <c r="C2987" s="2" t="s">
        <v>7095</v>
      </c>
      <c r="D2987" s="4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8" t="s">
        <v>8314</v>
      </c>
      <c r="P2987" t="s">
        <v>8354</v>
      </c>
      <c r="Q2987">
        <f t="shared" si="46"/>
        <v>2016</v>
      </c>
      <c r="R2987" s="6">
        <f>(((J2987/60)/60)/24)+DATE(1970,1,1)</f>
        <v>42654.973703703698</v>
      </c>
    </row>
    <row r="2988" spans="1:18" ht="45" x14ac:dyDescent="0.25">
      <c r="A2988">
        <v>2986</v>
      </c>
      <c r="B2988" s="2" t="s">
        <v>2986</v>
      </c>
      <c r="C2988" s="2" t="s">
        <v>7096</v>
      </c>
      <c r="D2988" s="4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8" t="s">
        <v>8314</v>
      </c>
      <c r="P2988" t="s">
        <v>8354</v>
      </c>
      <c r="Q2988">
        <f t="shared" si="46"/>
        <v>2016</v>
      </c>
      <c r="R2988" s="6">
        <f>(((J2988/60)/60)/24)+DATE(1970,1,1)</f>
        <v>42431.500069444446</v>
      </c>
    </row>
    <row r="2989" spans="1:18" ht="60" x14ac:dyDescent="0.25">
      <c r="A2989">
        <v>2987</v>
      </c>
      <c r="B2989" s="2" t="s">
        <v>2987</v>
      </c>
      <c r="C2989" s="2" t="s">
        <v>7097</v>
      </c>
      <c r="D2989" s="4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8" t="s">
        <v>8314</v>
      </c>
      <c r="P2989" t="s">
        <v>8354</v>
      </c>
      <c r="Q2989">
        <f t="shared" si="46"/>
        <v>2016</v>
      </c>
      <c r="R2989" s="6">
        <f>(((J2989/60)/60)/24)+DATE(1970,1,1)</f>
        <v>42627.307303240741</v>
      </c>
    </row>
    <row r="2990" spans="1:18" ht="60" x14ac:dyDescent="0.25">
      <c r="A2990">
        <v>2988</v>
      </c>
      <c r="B2990" s="2" t="s">
        <v>2988</v>
      </c>
      <c r="C2990" s="2" t="s">
        <v>7098</v>
      </c>
      <c r="D2990" s="4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8" t="s">
        <v>8314</v>
      </c>
      <c r="P2990" t="s">
        <v>8354</v>
      </c>
      <c r="Q2990">
        <f t="shared" si="46"/>
        <v>2016</v>
      </c>
      <c r="R2990" s="6">
        <f>(((J2990/60)/60)/24)+DATE(1970,1,1)</f>
        <v>42511.362048611118</v>
      </c>
    </row>
    <row r="2991" spans="1:18" x14ac:dyDescent="0.25">
      <c r="A2991">
        <v>2989</v>
      </c>
      <c r="B2991" s="2" t="s">
        <v>2989</v>
      </c>
      <c r="C2991" s="2" t="s">
        <v>7099</v>
      </c>
      <c r="D2991" s="4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8" t="s">
        <v>8314</v>
      </c>
      <c r="P2991" t="s">
        <v>8354</v>
      </c>
      <c r="Q2991">
        <f t="shared" si="46"/>
        <v>2015</v>
      </c>
      <c r="R2991" s="6">
        <f>(((J2991/60)/60)/24)+DATE(1970,1,1)</f>
        <v>42337.02039351852</v>
      </c>
    </row>
    <row r="2992" spans="1:18" ht="60" x14ac:dyDescent="0.25">
      <c r="A2992">
        <v>2990</v>
      </c>
      <c r="B2992" s="2" t="s">
        <v>2990</v>
      </c>
      <c r="C2992" s="2" t="s">
        <v>7100</v>
      </c>
      <c r="D2992" s="4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8" t="s">
        <v>8314</v>
      </c>
      <c r="P2992" t="s">
        <v>8354</v>
      </c>
      <c r="Q2992">
        <f t="shared" si="46"/>
        <v>2015</v>
      </c>
      <c r="R2992" s="6">
        <f>(((J2992/60)/60)/24)+DATE(1970,1,1)</f>
        <v>42341.57430555555</v>
      </c>
    </row>
    <row r="2993" spans="1:18" ht="60" x14ac:dyDescent="0.25">
      <c r="A2993">
        <v>2991</v>
      </c>
      <c r="B2993" s="2" t="s">
        <v>2991</v>
      </c>
      <c r="C2993" s="2" t="s">
        <v>7101</v>
      </c>
      <c r="D2993" s="4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8" t="s">
        <v>8314</v>
      </c>
      <c r="P2993" t="s">
        <v>8354</v>
      </c>
      <c r="Q2993">
        <f t="shared" si="46"/>
        <v>2017</v>
      </c>
      <c r="R2993" s="6">
        <f>(((J2993/60)/60)/24)+DATE(1970,1,1)</f>
        <v>42740.837152777778</v>
      </c>
    </row>
    <row r="2994" spans="1:18" ht="45" x14ac:dyDescent="0.25">
      <c r="A2994">
        <v>2992</v>
      </c>
      <c r="B2994" s="2" t="s">
        <v>2992</v>
      </c>
      <c r="C2994" s="2" t="s">
        <v>7102</v>
      </c>
      <c r="D2994" s="4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8" t="s">
        <v>8314</v>
      </c>
      <c r="P2994" t="s">
        <v>8354</v>
      </c>
      <c r="Q2994">
        <f t="shared" si="46"/>
        <v>2016</v>
      </c>
      <c r="R2994" s="6">
        <f>(((J2994/60)/60)/24)+DATE(1970,1,1)</f>
        <v>42622.767476851848</v>
      </c>
    </row>
    <row r="2995" spans="1:18" x14ac:dyDescent="0.25">
      <c r="A2995">
        <v>2993</v>
      </c>
      <c r="B2995" s="2" t="s">
        <v>2993</v>
      </c>
      <c r="C2995" s="2" t="s">
        <v>7103</v>
      </c>
      <c r="D2995" s="4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8" t="s">
        <v>8314</v>
      </c>
      <c r="P2995" t="s">
        <v>8354</v>
      </c>
      <c r="Q2995">
        <f t="shared" si="46"/>
        <v>2016</v>
      </c>
      <c r="R2995" s="6">
        <f>(((J2995/60)/60)/24)+DATE(1970,1,1)</f>
        <v>42390.838738425926</v>
      </c>
    </row>
    <row r="2996" spans="1:18" ht="45" x14ac:dyDescent="0.25">
      <c r="A2996">
        <v>2994</v>
      </c>
      <c r="B2996" s="2" t="s">
        <v>2994</v>
      </c>
      <c r="C2996" s="2" t="s">
        <v>7104</v>
      </c>
      <c r="D2996" s="4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8" t="s">
        <v>8314</v>
      </c>
      <c r="P2996" t="s">
        <v>8354</v>
      </c>
      <c r="Q2996">
        <f t="shared" si="46"/>
        <v>2014</v>
      </c>
      <c r="R2996" s="6">
        <f>(((J2996/60)/60)/24)+DATE(1970,1,1)</f>
        <v>41885.478842592594</v>
      </c>
    </row>
    <row r="2997" spans="1:18" ht="60" x14ac:dyDescent="0.25">
      <c r="A2997">
        <v>2995</v>
      </c>
      <c r="B2997" s="2" t="s">
        <v>2995</v>
      </c>
      <c r="C2997" s="2" t="s">
        <v>7105</v>
      </c>
      <c r="D2997" s="4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8" t="s">
        <v>8314</v>
      </c>
      <c r="P2997" t="s">
        <v>8354</v>
      </c>
      <c r="Q2997">
        <f t="shared" si="46"/>
        <v>2016</v>
      </c>
      <c r="R2997" s="6">
        <f>(((J2997/60)/60)/24)+DATE(1970,1,1)</f>
        <v>42724.665173611109</v>
      </c>
    </row>
    <row r="2998" spans="1:18" ht="45" x14ac:dyDescent="0.25">
      <c r="A2998">
        <v>2996</v>
      </c>
      <c r="B2998" s="2" t="s">
        <v>2996</v>
      </c>
      <c r="C2998" s="2" t="s">
        <v>7106</v>
      </c>
      <c r="D2998" s="4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8" t="s">
        <v>8314</v>
      </c>
      <c r="P2998" t="s">
        <v>8354</v>
      </c>
      <c r="Q2998">
        <f t="shared" si="46"/>
        <v>2015</v>
      </c>
      <c r="R2998" s="6">
        <f>(((J2998/60)/60)/24)+DATE(1970,1,1)</f>
        <v>42090.912500000006</v>
      </c>
    </row>
    <row r="2999" spans="1:18" ht="60" x14ac:dyDescent="0.25">
      <c r="A2999">
        <v>2997</v>
      </c>
      <c r="B2999" s="2" t="s">
        <v>2997</v>
      </c>
      <c r="C2999" s="2" t="s">
        <v>7107</v>
      </c>
      <c r="D2999" s="4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8" t="s">
        <v>8314</v>
      </c>
      <c r="P2999" t="s">
        <v>8354</v>
      </c>
      <c r="Q2999">
        <f t="shared" si="46"/>
        <v>2017</v>
      </c>
      <c r="R2999" s="6">
        <f>(((J2999/60)/60)/24)+DATE(1970,1,1)</f>
        <v>42775.733715277776</v>
      </c>
    </row>
    <row r="3000" spans="1:18" ht="60" x14ac:dyDescent="0.25">
      <c r="A3000">
        <v>2998</v>
      </c>
      <c r="B3000" s="2" t="s">
        <v>2998</v>
      </c>
      <c r="C3000" s="2" t="s">
        <v>7108</v>
      </c>
      <c r="D3000" s="4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8" t="s">
        <v>8314</v>
      </c>
      <c r="P3000" t="s">
        <v>8354</v>
      </c>
      <c r="Q3000">
        <f t="shared" si="46"/>
        <v>2014</v>
      </c>
      <c r="R3000" s="6">
        <f>(((J3000/60)/60)/24)+DATE(1970,1,1)</f>
        <v>41778.193622685183</v>
      </c>
    </row>
    <row r="3001" spans="1:18" ht="60" x14ac:dyDescent="0.25">
      <c r="A3001">
        <v>2999</v>
      </c>
      <c r="B3001" s="2" t="s">
        <v>2999</v>
      </c>
      <c r="C3001" s="2" t="s">
        <v>7109</v>
      </c>
      <c r="D3001" s="4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8" t="s">
        <v>8314</v>
      </c>
      <c r="P3001" t="s">
        <v>8354</v>
      </c>
      <c r="Q3001">
        <f t="shared" si="46"/>
        <v>2017</v>
      </c>
      <c r="R3001" s="6">
        <f>(((J3001/60)/60)/24)+DATE(1970,1,1)</f>
        <v>42780.740277777775</v>
      </c>
    </row>
    <row r="3002" spans="1:18" ht="60" x14ac:dyDescent="0.25">
      <c r="A3002">
        <v>3000</v>
      </c>
      <c r="B3002" s="2" t="s">
        <v>3000</v>
      </c>
      <c r="C3002" s="2" t="s">
        <v>7110</v>
      </c>
      <c r="D3002" s="4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8" t="s">
        <v>8314</v>
      </c>
      <c r="P3002" t="s">
        <v>8354</v>
      </c>
      <c r="Q3002">
        <f t="shared" si="46"/>
        <v>2017</v>
      </c>
      <c r="R3002" s="6">
        <f>(((J3002/60)/60)/24)+DATE(1970,1,1)</f>
        <v>42752.827199074076</v>
      </c>
    </row>
    <row r="3003" spans="1:18" ht="45" x14ac:dyDescent="0.25">
      <c r="A3003">
        <v>3001</v>
      </c>
      <c r="B3003" s="2" t="s">
        <v>3001</v>
      </c>
      <c r="C3003" s="2" t="s">
        <v>7111</v>
      </c>
      <c r="D3003" s="4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8" t="s">
        <v>8314</v>
      </c>
      <c r="P3003" t="s">
        <v>8354</v>
      </c>
      <c r="Q3003">
        <f t="shared" si="46"/>
        <v>2016</v>
      </c>
      <c r="R3003" s="6">
        <f>(((J3003/60)/60)/24)+DATE(1970,1,1)</f>
        <v>42534.895625000005</v>
      </c>
    </row>
    <row r="3004" spans="1:18" ht="30" x14ac:dyDescent="0.25">
      <c r="A3004">
        <v>3002</v>
      </c>
      <c r="B3004" s="2" t="s">
        <v>3002</v>
      </c>
      <c r="C3004" s="2" t="s">
        <v>7112</v>
      </c>
      <c r="D3004" s="4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8" t="s">
        <v>8314</v>
      </c>
      <c r="P3004" t="s">
        <v>8354</v>
      </c>
      <c r="Q3004">
        <f t="shared" si="46"/>
        <v>2012</v>
      </c>
      <c r="R3004" s="6">
        <f>(((J3004/60)/60)/24)+DATE(1970,1,1)</f>
        <v>41239.83625</v>
      </c>
    </row>
    <row r="3005" spans="1:18" ht="60" x14ac:dyDescent="0.25">
      <c r="A3005">
        <v>3003</v>
      </c>
      <c r="B3005" s="2" t="s">
        <v>3003</v>
      </c>
      <c r="C3005" s="2" t="s">
        <v>7113</v>
      </c>
      <c r="D3005" s="4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8" t="s">
        <v>8314</v>
      </c>
      <c r="P3005" t="s">
        <v>8354</v>
      </c>
      <c r="Q3005">
        <f t="shared" si="46"/>
        <v>2016</v>
      </c>
      <c r="R3005" s="6">
        <f>(((J3005/60)/60)/24)+DATE(1970,1,1)</f>
        <v>42398.849259259259</v>
      </c>
    </row>
    <row r="3006" spans="1:18" ht="60" x14ac:dyDescent="0.25">
      <c r="A3006">
        <v>3004</v>
      </c>
      <c r="B3006" s="2" t="s">
        <v>3004</v>
      </c>
      <c r="C3006" s="2" t="s">
        <v>7114</v>
      </c>
      <c r="D3006" s="4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8" t="s">
        <v>8314</v>
      </c>
      <c r="P3006" t="s">
        <v>8354</v>
      </c>
      <c r="Q3006">
        <f t="shared" si="46"/>
        <v>2014</v>
      </c>
      <c r="R3006" s="6">
        <f>(((J3006/60)/60)/24)+DATE(1970,1,1)</f>
        <v>41928.881064814814</v>
      </c>
    </row>
    <row r="3007" spans="1:18" ht="60" x14ac:dyDescent="0.25">
      <c r="A3007">
        <v>3005</v>
      </c>
      <c r="B3007" s="2" t="s">
        <v>3005</v>
      </c>
      <c r="C3007" s="2" t="s">
        <v>7115</v>
      </c>
      <c r="D3007" s="4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8" t="s">
        <v>8314</v>
      </c>
      <c r="P3007" t="s">
        <v>8354</v>
      </c>
      <c r="Q3007">
        <f t="shared" si="46"/>
        <v>2014</v>
      </c>
      <c r="R3007" s="6">
        <f>(((J3007/60)/60)/24)+DATE(1970,1,1)</f>
        <v>41888.674826388888</v>
      </c>
    </row>
    <row r="3008" spans="1:18" ht="45" x14ac:dyDescent="0.25">
      <c r="A3008">
        <v>3006</v>
      </c>
      <c r="B3008" s="2" t="s">
        <v>3006</v>
      </c>
      <c r="C3008" s="2" t="s">
        <v>7116</v>
      </c>
      <c r="D3008" s="4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8" t="s">
        <v>8314</v>
      </c>
      <c r="P3008" t="s">
        <v>8354</v>
      </c>
      <c r="Q3008">
        <f t="shared" si="46"/>
        <v>2014</v>
      </c>
      <c r="R3008" s="6">
        <f>(((J3008/60)/60)/24)+DATE(1970,1,1)</f>
        <v>41957.756840277783</v>
      </c>
    </row>
    <row r="3009" spans="1:18" ht="30" x14ac:dyDescent="0.25">
      <c r="A3009">
        <v>3007</v>
      </c>
      <c r="B3009" s="2" t="s">
        <v>3007</v>
      </c>
      <c r="C3009" s="2" t="s">
        <v>7117</v>
      </c>
      <c r="D3009" s="4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8" t="s">
        <v>8314</v>
      </c>
      <c r="P3009" t="s">
        <v>8354</v>
      </c>
      <c r="Q3009">
        <f t="shared" si="46"/>
        <v>2015</v>
      </c>
      <c r="R3009" s="6">
        <f>(((J3009/60)/60)/24)+DATE(1970,1,1)</f>
        <v>42098.216238425928</v>
      </c>
    </row>
    <row r="3010" spans="1:18" ht="45" x14ac:dyDescent="0.25">
      <c r="A3010">
        <v>3008</v>
      </c>
      <c r="B3010" s="2" t="s">
        <v>3008</v>
      </c>
      <c r="C3010" s="2" t="s">
        <v>7118</v>
      </c>
      <c r="D3010" s="4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8" t="s">
        <v>8314</v>
      </c>
      <c r="P3010" t="s">
        <v>8354</v>
      </c>
      <c r="Q3010">
        <f t="shared" si="46"/>
        <v>2015</v>
      </c>
      <c r="R3010" s="6">
        <f>(((J3010/60)/60)/24)+DATE(1970,1,1)</f>
        <v>42360.212025462963</v>
      </c>
    </row>
    <row r="3011" spans="1:18" ht="60" x14ac:dyDescent="0.25">
      <c r="A3011">
        <v>3009</v>
      </c>
      <c r="B3011" s="2" t="s">
        <v>3009</v>
      </c>
      <c r="C3011" s="2" t="s">
        <v>7119</v>
      </c>
      <c r="D3011" s="4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8" t="s">
        <v>8314</v>
      </c>
      <c r="P3011" t="s">
        <v>8354</v>
      </c>
      <c r="Q3011">
        <f t="shared" ref="Q3011:Q3074" si="47">YEAR(R3011)</f>
        <v>2014</v>
      </c>
      <c r="R3011" s="6">
        <f>(((J3011/60)/60)/24)+DATE(1970,1,1)</f>
        <v>41939.569907407407</v>
      </c>
    </row>
    <row r="3012" spans="1:18" ht="60" x14ac:dyDescent="0.25">
      <c r="A3012">
        <v>3010</v>
      </c>
      <c r="B3012" s="2" t="s">
        <v>3010</v>
      </c>
      <c r="C3012" s="2" t="s">
        <v>7120</v>
      </c>
      <c r="D3012" s="4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8" t="s">
        <v>8314</v>
      </c>
      <c r="P3012" t="s">
        <v>8354</v>
      </c>
      <c r="Q3012">
        <f t="shared" si="47"/>
        <v>2014</v>
      </c>
      <c r="R3012" s="6">
        <f>(((J3012/60)/60)/24)+DATE(1970,1,1)</f>
        <v>41996.832395833335</v>
      </c>
    </row>
    <row r="3013" spans="1:18" ht="45" x14ac:dyDescent="0.25">
      <c r="A3013">
        <v>3011</v>
      </c>
      <c r="B3013" s="2" t="s">
        <v>3011</v>
      </c>
      <c r="C3013" s="2" t="s">
        <v>7121</v>
      </c>
      <c r="D3013" s="4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8" t="s">
        <v>8314</v>
      </c>
      <c r="P3013" t="s">
        <v>8354</v>
      </c>
      <c r="Q3013">
        <f t="shared" si="47"/>
        <v>2015</v>
      </c>
      <c r="R3013" s="6">
        <f>(((J3013/60)/60)/24)+DATE(1970,1,1)</f>
        <v>42334.468935185185</v>
      </c>
    </row>
    <row r="3014" spans="1:18" ht="45" x14ac:dyDescent="0.25">
      <c r="A3014">
        <v>3012</v>
      </c>
      <c r="B3014" s="2" t="s">
        <v>3012</v>
      </c>
      <c r="C3014" s="2" t="s">
        <v>7122</v>
      </c>
      <c r="D3014" s="4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8" t="s">
        <v>8314</v>
      </c>
      <c r="P3014" t="s">
        <v>8354</v>
      </c>
      <c r="Q3014">
        <f t="shared" si="47"/>
        <v>2015</v>
      </c>
      <c r="R3014" s="6">
        <f>(((J3014/60)/60)/24)+DATE(1970,1,1)</f>
        <v>42024.702893518523</v>
      </c>
    </row>
    <row r="3015" spans="1:18" ht="45" x14ac:dyDescent="0.25">
      <c r="A3015">
        <v>3013</v>
      </c>
      <c r="B3015" s="2" t="s">
        <v>3013</v>
      </c>
      <c r="C3015" s="2" t="s">
        <v>7123</v>
      </c>
      <c r="D3015" s="4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8" t="s">
        <v>8314</v>
      </c>
      <c r="P3015" t="s">
        <v>8354</v>
      </c>
      <c r="Q3015">
        <f t="shared" si="47"/>
        <v>2015</v>
      </c>
      <c r="R3015" s="6">
        <f>(((J3015/60)/60)/24)+DATE(1970,1,1)</f>
        <v>42146.836215277777</v>
      </c>
    </row>
    <row r="3016" spans="1:18" ht="60" x14ac:dyDescent="0.25">
      <c r="A3016">
        <v>3014</v>
      </c>
      <c r="B3016" s="2" t="s">
        <v>3014</v>
      </c>
      <c r="C3016" s="2" t="s">
        <v>7124</v>
      </c>
      <c r="D3016" s="4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8" t="s">
        <v>8314</v>
      </c>
      <c r="P3016" t="s">
        <v>8354</v>
      </c>
      <c r="Q3016">
        <f t="shared" si="47"/>
        <v>2014</v>
      </c>
      <c r="R3016" s="6">
        <f>(((J3016/60)/60)/24)+DATE(1970,1,1)</f>
        <v>41920.123611111114</v>
      </c>
    </row>
    <row r="3017" spans="1:18" ht="45" x14ac:dyDescent="0.25">
      <c r="A3017">
        <v>3015</v>
      </c>
      <c r="B3017" s="2" t="s">
        <v>3015</v>
      </c>
      <c r="C3017" s="2" t="s">
        <v>7125</v>
      </c>
      <c r="D3017" s="4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8" t="s">
        <v>8314</v>
      </c>
      <c r="P3017" t="s">
        <v>8354</v>
      </c>
      <c r="Q3017">
        <f t="shared" si="47"/>
        <v>2014</v>
      </c>
      <c r="R3017" s="6">
        <f>(((J3017/60)/60)/24)+DATE(1970,1,1)</f>
        <v>41785.72729166667</v>
      </c>
    </row>
    <row r="3018" spans="1:18" ht="60" x14ac:dyDescent="0.25">
      <c r="A3018">
        <v>3016</v>
      </c>
      <c r="B3018" s="2" t="s">
        <v>3016</v>
      </c>
      <c r="C3018" s="2" t="s">
        <v>7126</v>
      </c>
      <c r="D3018" s="4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8" t="s">
        <v>8314</v>
      </c>
      <c r="P3018" t="s">
        <v>8354</v>
      </c>
      <c r="Q3018">
        <f t="shared" si="47"/>
        <v>2014</v>
      </c>
      <c r="R3018" s="6">
        <f>(((J3018/60)/60)/24)+DATE(1970,1,1)</f>
        <v>41778.548055555555</v>
      </c>
    </row>
    <row r="3019" spans="1:18" ht="60" x14ac:dyDescent="0.25">
      <c r="A3019">
        <v>3017</v>
      </c>
      <c r="B3019" s="2" t="s">
        <v>3017</v>
      </c>
      <c r="C3019" s="2" t="s">
        <v>7127</v>
      </c>
      <c r="D3019" s="4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8" t="s">
        <v>8314</v>
      </c>
      <c r="P3019" t="s">
        <v>8354</v>
      </c>
      <c r="Q3019">
        <f t="shared" si="47"/>
        <v>2014</v>
      </c>
      <c r="R3019" s="6">
        <f>(((J3019/60)/60)/24)+DATE(1970,1,1)</f>
        <v>41841.850034722222</v>
      </c>
    </row>
    <row r="3020" spans="1:18" ht="60" x14ac:dyDescent="0.25">
      <c r="A3020">
        <v>3018</v>
      </c>
      <c r="B3020" s="2" t="s">
        <v>3018</v>
      </c>
      <c r="C3020" s="2" t="s">
        <v>7128</v>
      </c>
      <c r="D3020" s="4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8" t="s">
        <v>8314</v>
      </c>
      <c r="P3020" t="s">
        <v>8354</v>
      </c>
      <c r="Q3020">
        <f t="shared" si="47"/>
        <v>2015</v>
      </c>
      <c r="R3020" s="6">
        <f>(((J3020/60)/60)/24)+DATE(1970,1,1)</f>
        <v>42163.29833333334</v>
      </c>
    </row>
    <row r="3021" spans="1:18" ht="60" x14ac:dyDescent="0.25">
      <c r="A3021">
        <v>3019</v>
      </c>
      <c r="B3021" s="2" t="s">
        <v>3019</v>
      </c>
      <c r="C3021" s="2" t="s">
        <v>7129</v>
      </c>
      <c r="D3021" s="4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8" t="s">
        <v>8314</v>
      </c>
      <c r="P3021" t="s">
        <v>8354</v>
      </c>
      <c r="Q3021">
        <f t="shared" si="47"/>
        <v>2014</v>
      </c>
      <c r="R3021" s="6">
        <f>(((J3021/60)/60)/24)+DATE(1970,1,1)</f>
        <v>41758.833564814813</v>
      </c>
    </row>
    <row r="3022" spans="1:18" ht="60" x14ac:dyDescent="0.25">
      <c r="A3022">
        <v>3020</v>
      </c>
      <c r="B3022" s="2" t="s">
        <v>3020</v>
      </c>
      <c r="C3022" s="2" t="s">
        <v>7130</v>
      </c>
      <c r="D3022" s="4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8" t="s">
        <v>8314</v>
      </c>
      <c r="P3022" t="s">
        <v>8354</v>
      </c>
      <c r="Q3022">
        <f t="shared" si="47"/>
        <v>2015</v>
      </c>
      <c r="R3022" s="6">
        <f>(((J3022/60)/60)/24)+DATE(1970,1,1)</f>
        <v>42170.846446759257</v>
      </c>
    </row>
    <row r="3023" spans="1:18" ht="45" x14ac:dyDescent="0.25">
      <c r="A3023">
        <v>3021</v>
      </c>
      <c r="B3023" s="2" t="s">
        <v>3021</v>
      </c>
      <c r="C3023" s="2" t="s">
        <v>7131</v>
      </c>
      <c r="D3023" s="4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8" t="s">
        <v>8314</v>
      </c>
      <c r="P3023" t="s">
        <v>8354</v>
      </c>
      <c r="Q3023">
        <f t="shared" si="47"/>
        <v>2016</v>
      </c>
      <c r="R3023" s="6">
        <f>(((J3023/60)/60)/24)+DATE(1970,1,1)</f>
        <v>42660.618854166663</v>
      </c>
    </row>
    <row r="3024" spans="1:18" ht="60" x14ac:dyDescent="0.25">
      <c r="A3024">
        <v>3022</v>
      </c>
      <c r="B3024" s="2" t="s">
        <v>3022</v>
      </c>
      <c r="C3024" s="2" t="s">
        <v>7132</v>
      </c>
      <c r="D3024" s="4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8" t="s">
        <v>8314</v>
      </c>
      <c r="P3024" t="s">
        <v>8354</v>
      </c>
      <c r="Q3024">
        <f t="shared" si="47"/>
        <v>2016</v>
      </c>
      <c r="R3024" s="6">
        <f>(((J3024/60)/60)/24)+DATE(1970,1,1)</f>
        <v>42564.95380787037</v>
      </c>
    </row>
    <row r="3025" spans="1:18" ht="60" x14ac:dyDescent="0.25">
      <c r="A3025">
        <v>3023</v>
      </c>
      <c r="B3025" s="2" t="s">
        <v>3023</v>
      </c>
      <c r="C3025" s="2" t="s">
        <v>7133</v>
      </c>
      <c r="D3025" s="4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8" t="s">
        <v>8314</v>
      </c>
      <c r="P3025" t="s">
        <v>8354</v>
      </c>
      <c r="Q3025">
        <f t="shared" si="47"/>
        <v>2015</v>
      </c>
      <c r="R3025" s="6">
        <f>(((J3025/60)/60)/24)+DATE(1970,1,1)</f>
        <v>42121.675763888896</v>
      </c>
    </row>
    <row r="3026" spans="1:18" ht="60" x14ac:dyDescent="0.25">
      <c r="A3026">
        <v>3024</v>
      </c>
      <c r="B3026" s="2" t="s">
        <v>3024</v>
      </c>
      <c r="C3026" s="2" t="s">
        <v>7134</v>
      </c>
      <c r="D3026" s="4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8" t="s">
        <v>8314</v>
      </c>
      <c r="P3026" t="s">
        <v>8354</v>
      </c>
      <c r="Q3026">
        <f t="shared" si="47"/>
        <v>2012</v>
      </c>
      <c r="R3026" s="6">
        <f>(((J3026/60)/60)/24)+DATE(1970,1,1)</f>
        <v>41158.993923611109</v>
      </c>
    </row>
    <row r="3027" spans="1:18" ht="45" x14ac:dyDescent="0.25">
      <c r="A3027">
        <v>3025</v>
      </c>
      <c r="B3027" s="2" t="s">
        <v>3025</v>
      </c>
      <c r="C3027" s="2" t="s">
        <v>7135</v>
      </c>
      <c r="D3027" s="4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8" t="s">
        <v>8314</v>
      </c>
      <c r="P3027" t="s">
        <v>8354</v>
      </c>
      <c r="Q3027">
        <f t="shared" si="47"/>
        <v>2014</v>
      </c>
      <c r="R3027" s="6">
        <f>(((J3027/60)/60)/24)+DATE(1970,1,1)</f>
        <v>41761.509409722225</v>
      </c>
    </row>
    <row r="3028" spans="1:18" ht="60" x14ac:dyDescent="0.25">
      <c r="A3028">
        <v>3026</v>
      </c>
      <c r="B3028" s="2" t="s">
        <v>3026</v>
      </c>
      <c r="C3028" s="2" t="s">
        <v>7136</v>
      </c>
      <c r="D3028" s="4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8" t="s">
        <v>8314</v>
      </c>
      <c r="P3028" t="s">
        <v>8354</v>
      </c>
      <c r="Q3028">
        <f t="shared" si="47"/>
        <v>2017</v>
      </c>
      <c r="R3028" s="6">
        <f>(((J3028/60)/60)/24)+DATE(1970,1,1)</f>
        <v>42783.459398148145</v>
      </c>
    </row>
    <row r="3029" spans="1:18" ht="45" x14ac:dyDescent="0.25">
      <c r="A3029">
        <v>3027</v>
      </c>
      <c r="B3029" s="2" t="s">
        <v>3027</v>
      </c>
      <c r="C3029" s="2" t="s">
        <v>7137</v>
      </c>
      <c r="D3029" s="4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8" t="s">
        <v>8314</v>
      </c>
      <c r="P3029" t="s">
        <v>8354</v>
      </c>
      <c r="Q3029">
        <f t="shared" si="47"/>
        <v>2015</v>
      </c>
      <c r="R3029" s="6">
        <f>(((J3029/60)/60)/24)+DATE(1970,1,1)</f>
        <v>42053.704293981486</v>
      </c>
    </row>
    <row r="3030" spans="1:18" ht="30" x14ac:dyDescent="0.25">
      <c r="A3030">
        <v>3028</v>
      </c>
      <c r="B3030" s="2" t="s">
        <v>3028</v>
      </c>
      <c r="C3030" s="2" t="s">
        <v>7138</v>
      </c>
      <c r="D3030" s="4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8" t="s">
        <v>8314</v>
      </c>
      <c r="P3030" t="s">
        <v>8354</v>
      </c>
      <c r="Q3030">
        <f t="shared" si="47"/>
        <v>2016</v>
      </c>
      <c r="R3030" s="6">
        <f>(((J3030/60)/60)/24)+DATE(1970,1,1)</f>
        <v>42567.264178240745</v>
      </c>
    </row>
    <row r="3031" spans="1:18" ht="60" x14ac:dyDescent="0.25">
      <c r="A3031">
        <v>3029</v>
      </c>
      <c r="B3031" s="2" t="s">
        <v>3029</v>
      </c>
      <c r="C3031" s="2" t="s">
        <v>7139</v>
      </c>
      <c r="D3031" s="4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8" t="s">
        <v>8314</v>
      </c>
      <c r="P3031" t="s">
        <v>8354</v>
      </c>
      <c r="Q3031">
        <f t="shared" si="47"/>
        <v>2014</v>
      </c>
      <c r="R3031" s="6">
        <f>(((J3031/60)/60)/24)+DATE(1970,1,1)</f>
        <v>41932.708877314813</v>
      </c>
    </row>
    <row r="3032" spans="1:18" ht="60" x14ac:dyDescent="0.25">
      <c r="A3032">
        <v>3030</v>
      </c>
      <c r="B3032" s="2" t="s">
        <v>3030</v>
      </c>
      <c r="C3032" s="2" t="s">
        <v>7140</v>
      </c>
      <c r="D3032" s="4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8" t="s">
        <v>8314</v>
      </c>
      <c r="P3032" t="s">
        <v>8354</v>
      </c>
      <c r="Q3032">
        <f t="shared" si="47"/>
        <v>2015</v>
      </c>
      <c r="R3032" s="6">
        <f>(((J3032/60)/60)/24)+DATE(1970,1,1)</f>
        <v>42233.747349537036</v>
      </c>
    </row>
    <row r="3033" spans="1:18" ht="75" x14ac:dyDescent="0.25">
      <c r="A3033">
        <v>3031</v>
      </c>
      <c r="B3033" s="2" t="s">
        <v>3031</v>
      </c>
      <c r="C3033" s="2" t="s">
        <v>7141</v>
      </c>
      <c r="D3033" s="4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8" t="s">
        <v>8314</v>
      </c>
      <c r="P3033" t="s">
        <v>8354</v>
      </c>
      <c r="Q3033">
        <f t="shared" si="47"/>
        <v>2016</v>
      </c>
      <c r="R3033" s="6">
        <f>(((J3033/60)/60)/24)+DATE(1970,1,1)</f>
        <v>42597.882488425923</v>
      </c>
    </row>
    <row r="3034" spans="1:18" ht="60" x14ac:dyDescent="0.25">
      <c r="A3034">
        <v>3032</v>
      </c>
      <c r="B3034" s="2" t="s">
        <v>3032</v>
      </c>
      <c r="C3034" s="2" t="s">
        <v>7142</v>
      </c>
      <c r="D3034" s="4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8" t="s">
        <v>8314</v>
      </c>
      <c r="P3034" t="s">
        <v>8354</v>
      </c>
      <c r="Q3034">
        <f t="shared" si="47"/>
        <v>2015</v>
      </c>
      <c r="R3034" s="6">
        <f>(((J3034/60)/60)/24)+DATE(1970,1,1)</f>
        <v>42228.044664351852</v>
      </c>
    </row>
    <row r="3035" spans="1:18" ht="45" x14ac:dyDescent="0.25">
      <c r="A3035">
        <v>3033</v>
      </c>
      <c r="B3035" s="2" t="s">
        <v>3033</v>
      </c>
      <c r="C3035" s="2" t="s">
        <v>7143</v>
      </c>
      <c r="D3035" s="4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8" t="s">
        <v>8314</v>
      </c>
      <c r="P3035" t="s">
        <v>8354</v>
      </c>
      <c r="Q3035">
        <f t="shared" si="47"/>
        <v>2016</v>
      </c>
      <c r="R3035" s="6">
        <f>(((J3035/60)/60)/24)+DATE(1970,1,1)</f>
        <v>42570.110243055555</v>
      </c>
    </row>
    <row r="3036" spans="1:18" ht="75" x14ac:dyDescent="0.25">
      <c r="A3036">
        <v>3034</v>
      </c>
      <c r="B3036" s="2" t="s">
        <v>3034</v>
      </c>
      <c r="C3036" s="2" t="s">
        <v>7144</v>
      </c>
      <c r="D3036" s="4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8" t="s">
        <v>8314</v>
      </c>
      <c r="P3036" t="s">
        <v>8354</v>
      </c>
      <c r="Q3036">
        <f t="shared" si="47"/>
        <v>2016</v>
      </c>
      <c r="R3036" s="6">
        <f>(((J3036/60)/60)/24)+DATE(1970,1,1)</f>
        <v>42644.535358796296</v>
      </c>
    </row>
    <row r="3037" spans="1:18" ht="45" x14ac:dyDescent="0.25">
      <c r="A3037">
        <v>3035</v>
      </c>
      <c r="B3037" s="2" t="s">
        <v>3035</v>
      </c>
      <c r="C3037" s="2" t="s">
        <v>7145</v>
      </c>
      <c r="D3037" s="4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8" t="s">
        <v>8314</v>
      </c>
      <c r="P3037" t="s">
        <v>8354</v>
      </c>
      <c r="Q3037">
        <f t="shared" si="47"/>
        <v>2013</v>
      </c>
      <c r="R3037" s="6">
        <f>(((J3037/60)/60)/24)+DATE(1970,1,1)</f>
        <v>41368.560289351852</v>
      </c>
    </row>
    <row r="3038" spans="1:18" ht="60" x14ac:dyDescent="0.25">
      <c r="A3038">
        <v>3036</v>
      </c>
      <c r="B3038" s="2" t="s">
        <v>3036</v>
      </c>
      <c r="C3038" s="2" t="s">
        <v>7146</v>
      </c>
      <c r="D3038" s="4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8" t="s">
        <v>8314</v>
      </c>
      <c r="P3038" t="s">
        <v>8354</v>
      </c>
      <c r="Q3038">
        <f t="shared" si="47"/>
        <v>2013</v>
      </c>
      <c r="R3038" s="6">
        <f>(((J3038/60)/60)/24)+DATE(1970,1,1)</f>
        <v>41466.785231481481</v>
      </c>
    </row>
    <row r="3039" spans="1:18" ht="60" x14ac:dyDescent="0.25">
      <c r="A3039">
        <v>3037</v>
      </c>
      <c r="B3039" s="2" t="s">
        <v>3037</v>
      </c>
      <c r="C3039" s="2" t="s">
        <v>7147</v>
      </c>
      <c r="D3039" s="4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8" t="s">
        <v>8314</v>
      </c>
      <c r="P3039" t="s">
        <v>8354</v>
      </c>
      <c r="Q3039">
        <f t="shared" si="47"/>
        <v>2010</v>
      </c>
      <c r="R3039" s="6">
        <f>(((J3039/60)/60)/24)+DATE(1970,1,1)</f>
        <v>40378.893206018518</v>
      </c>
    </row>
    <row r="3040" spans="1:18" ht="45" x14ac:dyDescent="0.25">
      <c r="A3040">
        <v>3038</v>
      </c>
      <c r="B3040" s="2" t="s">
        <v>3038</v>
      </c>
      <c r="C3040" s="2" t="s">
        <v>7148</v>
      </c>
      <c r="D3040" s="4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8" t="s">
        <v>8314</v>
      </c>
      <c r="P3040" t="s">
        <v>8354</v>
      </c>
      <c r="Q3040">
        <f t="shared" si="47"/>
        <v>2016</v>
      </c>
      <c r="R3040" s="6">
        <f>(((J3040/60)/60)/24)+DATE(1970,1,1)</f>
        <v>42373.252280092594</v>
      </c>
    </row>
    <row r="3041" spans="1:18" ht="45" x14ac:dyDescent="0.25">
      <c r="A3041">
        <v>3039</v>
      </c>
      <c r="B3041" s="2" t="s">
        <v>3039</v>
      </c>
      <c r="C3041" s="2" t="s">
        <v>7149</v>
      </c>
      <c r="D3041" s="4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8" t="s">
        <v>8314</v>
      </c>
      <c r="P3041" t="s">
        <v>8354</v>
      </c>
      <c r="Q3041">
        <f t="shared" si="47"/>
        <v>2013</v>
      </c>
      <c r="R3041" s="6">
        <f>(((J3041/60)/60)/24)+DATE(1970,1,1)</f>
        <v>41610.794421296298</v>
      </c>
    </row>
    <row r="3042" spans="1:18" ht="45" x14ac:dyDescent="0.25">
      <c r="A3042">
        <v>3040</v>
      </c>
      <c r="B3042" s="2" t="s">
        <v>3040</v>
      </c>
      <c r="C3042" s="2" t="s">
        <v>7150</v>
      </c>
      <c r="D3042" s="4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8" t="s">
        <v>8314</v>
      </c>
      <c r="P3042" t="s">
        <v>8354</v>
      </c>
      <c r="Q3042">
        <f t="shared" si="47"/>
        <v>2015</v>
      </c>
      <c r="R3042" s="6">
        <f>(((J3042/60)/60)/24)+DATE(1970,1,1)</f>
        <v>42177.791909722218</v>
      </c>
    </row>
    <row r="3043" spans="1:18" ht="30" x14ac:dyDescent="0.25">
      <c r="A3043">
        <v>3041</v>
      </c>
      <c r="B3043" s="2" t="s">
        <v>3041</v>
      </c>
      <c r="C3043" s="2" t="s">
        <v>7151</v>
      </c>
      <c r="D3043" s="4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8" t="s">
        <v>8314</v>
      </c>
      <c r="P3043" t="s">
        <v>8354</v>
      </c>
      <c r="Q3043">
        <f t="shared" si="47"/>
        <v>2015</v>
      </c>
      <c r="R3043" s="6">
        <f>(((J3043/60)/60)/24)+DATE(1970,1,1)</f>
        <v>42359.868611111116</v>
      </c>
    </row>
    <row r="3044" spans="1:18" ht="60" x14ac:dyDescent="0.25">
      <c r="A3044">
        <v>3042</v>
      </c>
      <c r="B3044" s="2" t="s">
        <v>3042</v>
      </c>
      <c r="C3044" s="2" t="s">
        <v>7152</v>
      </c>
      <c r="D3044" s="4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8" t="s">
        <v>8314</v>
      </c>
      <c r="P3044" t="s">
        <v>8354</v>
      </c>
      <c r="Q3044">
        <f t="shared" si="47"/>
        <v>2015</v>
      </c>
      <c r="R3044" s="6">
        <f>(((J3044/60)/60)/24)+DATE(1970,1,1)</f>
        <v>42253.688043981485</v>
      </c>
    </row>
    <row r="3045" spans="1:18" ht="45" x14ac:dyDescent="0.25">
      <c r="A3045">
        <v>3043</v>
      </c>
      <c r="B3045" s="2" t="s">
        <v>3043</v>
      </c>
      <c r="C3045" s="2" t="s">
        <v>7153</v>
      </c>
      <c r="D3045" s="4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8" t="s">
        <v>8314</v>
      </c>
      <c r="P3045" t="s">
        <v>8354</v>
      </c>
      <c r="Q3045">
        <f t="shared" si="47"/>
        <v>2015</v>
      </c>
      <c r="R3045" s="6">
        <f>(((J3045/60)/60)/24)+DATE(1970,1,1)</f>
        <v>42083.070590277777</v>
      </c>
    </row>
    <row r="3046" spans="1:18" ht="45" x14ac:dyDescent="0.25">
      <c r="A3046">
        <v>3044</v>
      </c>
      <c r="B3046" s="2" t="s">
        <v>3044</v>
      </c>
      <c r="C3046" s="2" t="s">
        <v>7154</v>
      </c>
      <c r="D3046" s="4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8" t="s">
        <v>8314</v>
      </c>
      <c r="P3046" t="s">
        <v>8354</v>
      </c>
      <c r="Q3046">
        <f t="shared" si="47"/>
        <v>2016</v>
      </c>
      <c r="R3046" s="6">
        <f>(((J3046/60)/60)/24)+DATE(1970,1,1)</f>
        <v>42387.7268287037</v>
      </c>
    </row>
    <row r="3047" spans="1:18" ht="60" x14ac:dyDescent="0.25">
      <c r="A3047">
        <v>3045</v>
      </c>
      <c r="B3047" s="2" t="s">
        <v>3045</v>
      </c>
      <c r="C3047" s="2" t="s">
        <v>7155</v>
      </c>
      <c r="D3047" s="4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8" t="s">
        <v>8314</v>
      </c>
      <c r="P3047" t="s">
        <v>8354</v>
      </c>
      <c r="Q3047">
        <f t="shared" si="47"/>
        <v>2014</v>
      </c>
      <c r="R3047" s="6">
        <f>(((J3047/60)/60)/24)+DATE(1970,1,1)</f>
        <v>41843.155729166669</v>
      </c>
    </row>
    <row r="3048" spans="1:18" ht="60" x14ac:dyDescent="0.25">
      <c r="A3048">
        <v>3046</v>
      </c>
      <c r="B3048" s="2" t="s">
        <v>3046</v>
      </c>
      <c r="C3048" s="2" t="s">
        <v>7156</v>
      </c>
      <c r="D3048" s="4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8" t="s">
        <v>8314</v>
      </c>
      <c r="P3048" t="s">
        <v>8354</v>
      </c>
      <c r="Q3048">
        <f t="shared" si="47"/>
        <v>2014</v>
      </c>
      <c r="R3048" s="6">
        <f>(((J3048/60)/60)/24)+DATE(1970,1,1)</f>
        <v>41862.803078703706</v>
      </c>
    </row>
    <row r="3049" spans="1:18" ht="45" x14ac:dyDescent="0.25">
      <c r="A3049">
        <v>3047</v>
      </c>
      <c r="B3049" s="2" t="s">
        <v>3047</v>
      </c>
      <c r="C3049" s="2" t="s">
        <v>7157</v>
      </c>
      <c r="D3049" s="4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8" t="s">
        <v>8314</v>
      </c>
      <c r="P3049" t="s">
        <v>8354</v>
      </c>
      <c r="Q3049">
        <f t="shared" si="47"/>
        <v>2016</v>
      </c>
      <c r="R3049" s="6">
        <f>(((J3049/60)/60)/24)+DATE(1970,1,1)</f>
        <v>42443.989050925928</v>
      </c>
    </row>
    <row r="3050" spans="1:18" ht="60" x14ac:dyDescent="0.25">
      <c r="A3050">
        <v>3048</v>
      </c>
      <c r="B3050" s="2" t="s">
        <v>3048</v>
      </c>
      <c r="C3050" s="2" t="s">
        <v>7158</v>
      </c>
      <c r="D3050" s="4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8" t="s">
        <v>8314</v>
      </c>
      <c r="P3050" t="s">
        <v>8354</v>
      </c>
      <c r="Q3050">
        <f t="shared" si="47"/>
        <v>2014</v>
      </c>
      <c r="R3050" s="6">
        <f>(((J3050/60)/60)/24)+DATE(1970,1,1)</f>
        <v>41975.901180555549</v>
      </c>
    </row>
    <row r="3051" spans="1:18" ht="60" x14ac:dyDescent="0.25">
      <c r="A3051">
        <v>3049</v>
      </c>
      <c r="B3051" s="2" t="s">
        <v>3049</v>
      </c>
      <c r="C3051" s="2" t="s">
        <v>7159</v>
      </c>
      <c r="D3051" s="4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8" t="s">
        <v>8314</v>
      </c>
      <c r="P3051" t="s">
        <v>8354</v>
      </c>
      <c r="Q3051">
        <f t="shared" si="47"/>
        <v>2015</v>
      </c>
      <c r="R3051" s="6">
        <f>(((J3051/60)/60)/24)+DATE(1970,1,1)</f>
        <v>42139.014525462961</v>
      </c>
    </row>
    <row r="3052" spans="1:18" ht="30" x14ac:dyDescent="0.25">
      <c r="A3052">
        <v>3050</v>
      </c>
      <c r="B3052" s="2" t="s">
        <v>3050</v>
      </c>
      <c r="C3052" s="2" t="s">
        <v>7160</v>
      </c>
      <c r="D3052" s="4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8" t="s">
        <v>8314</v>
      </c>
      <c r="P3052" t="s">
        <v>8354</v>
      </c>
      <c r="Q3052">
        <f t="shared" si="47"/>
        <v>2016</v>
      </c>
      <c r="R3052" s="6">
        <f>(((J3052/60)/60)/24)+DATE(1970,1,1)</f>
        <v>42465.16851851852</v>
      </c>
    </row>
    <row r="3053" spans="1:18" ht="60" x14ac:dyDescent="0.25">
      <c r="A3053">
        <v>3051</v>
      </c>
      <c r="B3053" s="2" t="s">
        <v>3051</v>
      </c>
      <c r="C3053" s="2" t="s">
        <v>7161</v>
      </c>
      <c r="D3053" s="4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8" t="s">
        <v>8314</v>
      </c>
      <c r="P3053" t="s">
        <v>8354</v>
      </c>
      <c r="Q3053">
        <f t="shared" si="47"/>
        <v>2017</v>
      </c>
      <c r="R3053" s="6">
        <f>(((J3053/60)/60)/24)+DATE(1970,1,1)</f>
        <v>42744.416030092587</v>
      </c>
    </row>
    <row r="3054" spans="1:18" ht="45" x14ac:dyDescent="0.25">
      <c r="A3054">
        <v>3052</v>
      </c>
      <c r="B3054" s="2" t="s">
        <v>3052</v>
      </c>
      <c r="C3054" s="2" t="s">
        <v>7162</v>
      </c>
      <c r="D3054" s="4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8" t="s">
        <v>8314</v>
      </c>
      <c r="P3054" t="s">
        <v>8354</v>
      </c>
      <c r="Q3054">
        <f t="shared" si="47"/>
        <v>2015</v>
      </c>
      <c r="R3054" s="6">
        <f>(((J3054/60)/60)/24)+DATE(1970,1,1)</f>
        <v>42122.670069444444</v>
      </c>
    </row>
    <row r="3055" spans="1:18" ht="60" x14ac:dyDescent="0.25">
      <c r="A3055">
        <v>3053</v>
      </c>
      <c r="B3055" s="2" t="s">
        <v>3053</v>
      </c>
      <c r="C3055" s="2" t="s">
        <v>7163</v>
      </c>
      <c r="D3055" s="4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8" t="s">
        <v>8314</v>
      </c>
      <c r="P3055" t="s">
        <v>8354</v>
      </c>
      <c r="Q3055">
        <f t="shared" si="47"/>
        <v>2014</v>
      </c>
      <c r="R3055" s="6">
        <f>(((J3055/60)/60)/24)+DATE(1970,1,1)</f>
        <v>41862.761724537035</v>
      </c>
    </row>
    <row r="3056" spans="1:18" ht="60" x14ac:dyDescent="0.25">
      <c r="A3056">
        <v>3054</v>
      </c>
      <c r="B3056" s="2" t="s">
        <v>3054</v>
      </c>
      <c r="C3056" s="2" t="s">
        <v>7164</v>
      </c>
      <c r="D3056" s="4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8" t="s">
        <v>8314</v>
      </c>
      <c r="P3056" t="s">
        <v>8354</v>
      </c>
      <c r="Q3056">
        <f t="shared" si="47"/>
        <v>2015</v>
      </c>
      <c r="R3056" s="6">
        <f>(((J3056/60)/60)/24)+DATE(1970,1,1)</f>
        <v>42027.832800925928</v>
      </c>
    </row>
    <row r="3057" spans="1:18" ht="60" x14ac:dyDescent="0.25">
      <c r="A3057">
        <v>3055</v>
      </c>
      <c r="B3057" s="2" t="s">
        <v>3055</v>
      </c>
      <c r="C3057" s="2" t="s">
        <v>7165</v>
      </c>
      <c r="D3057" s="4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8" t="s">
        <v>8314</v>
      </c>
      <c r="P3057" t="s">
        <v>8354</v>
      </c>
      <c r="Q3057">
        <f t="shared" si="47"/>
        <v>2014</v>
      </c>
      <c r="R3057" s="6">
        <f>(((J3057/60)/60)/24)+DATE(1970,1,1)</f>
        <v>41953.95821759259</v>
      </c>
    </row>
    <row r="3058" spans="1:18" ht="60" x14ac:dyDescent="0.25">
      <c r="A3058">
        <v>3056</v>
      </c>
      <c r="B3058" s="2" t="s">
        <v>3056</v>
      </c>
      <c r="C3058" s="2" t="s">
        <v>7166</v>
      </c>
      <c r="D3058" s="4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8" t="s">
        <v>8314</v>
      </c>
      <c r="P3058" t="s">
        <v>8354</v>
      </c>
      <c r="Q3058">
        <f t="shared" si="47"/>
        <v>2014</v>
      </c>
      <c r="R3058" s="6">
        <f>(((J3058/60)/60)/24)+DATE(1970,1,1)</f>
        <v>41851.636388888888</v>
      </c>
    </row>
    <row r="3059" spans="1:18" ht="45" x14ac:dyDescent="0.25">
      <c r="A3059">
        <v>3057</v>
      </c>
      <c r="B3059" s="2" t="s">
        <v>3057</v>
      </c>
      <c r="C3059" s="2" t="s">
        <v>7167</v>
      </c>
      <c r="D3059" s="4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8" t="s">
        <v>8314</v>
      </c>
      <c r="P3059" t="s">
        <v>8354</v>
      </c>
      <c r="Q3059">
        <f t="shared" si="47"/>
        <v>2016</v>
      </c>
      <c r="R3059" s="6">
        <f>(((J3059/60)/60)/24)+DATE(1970,1,1)</f>
        <v>42433.650590277779</v>
      </c>
    </row>
    <row r="3060" spans="1:18" ht="60" x14ac:dyDescent="0.25">
      <c r="A3060">
        <v>3058</v>
      </c>
      <c r="B3060" s="2" t="s">
        <v>3058</v>
      </c>
      <c r="C3060" s="2" t="s">
        <v>7168</v>
      </c>
      <c r="D3060" s="4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8" t="s">
        <v>8314</v>
      </c>
      <c r="P3060" t="s">
        <v>8354</v>
      </c>
      <c r="Q3060">
        <f t="shared" si="47"/>
        <v>2016</v>
      </c>
      <c r="R3060" s="6">
        <f>(((J3060/60)/60)/24)+DATE(1970,1,1)</f>
        <v>42460.374305555553</v>
      </c>
    </row>
    <row r="3061" spans="1:18" ht="60" x14ac:dyDescent="0.25">
      <c r="A3061">
        <v>3059</v>
      </c>
      <c r="B3061" s="2" t="s">
        <v>3059</v>
      </c>
      <c r="C3061" s="2" t="s">
        <v>7169</v>
      </c>
      <c r="D3061" s="4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8" t="s">
        <v>8314</v>
      </c>
      <c r="P3061" t="s">
        <v>8354</v>
      </c>
      <c r="Q3061">
        <f t="shared" si="47"/>
        <v>2014</v>
      </c>
      <c r="R3061" s="6">
        <f>(((J3061/60)/60)/24)+DATE(1970,1,1)</f>
        <v>41829.935717592591</v>
      </c>
    </row>
    <row r="3062" spans="1:18" ht="45" x14ac:dyDescent="0.25">
      <c r="A3062">
        <v>3060</v>
      </c>
      <c r="B3062" s="2" t="s">
        <v>3060</v>
      </c>
      <c r="C3062" s="2" t="s">
        <v>7170</v>
      </c>
      <c r="D3062" s="4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8" t="s">
        <v>8314</v>
      </c>
      <c r="P3062" t="s">
        <v>8354</v>
      </c>
      <c r="Q3062">
        <f t="shared" si="47"/>
        <v>2015</v>
      </c>
      <c r="R3062" s="6">
        <f>(((J3062/60)/60)/24)+DATE(1970,1,1)</f>
        <v>42245.274699074071</v>
      </c>
    </row>
    <row r="3063" spans="1:18" x14ac:dyDescent="0.25">
      <c r="A3063">
        <v>3061</v>
      </c>
      <c r="B3063" s="2" t="s">
        <v>3061</v>
      </c>
      <c r="C3063" s="2" t="s">
        <v>7171</v>
      </c>
      <c r="D3063" s="4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8" t="s">
        <v>8314</v>
      </c>
      <c r="P3063" t="s">
        <v>8354</v>
      </c>
      <c r="Q3063">
        <f t="shared" si="47"/>
        <v>2014</v>
      </c>
      <c r="R3063" s="6">
        <f>(((J3063/60)/60)/24)+DATE(1970,1,1)</f>
        <v>41834.784120370372</v>
      </c>
    </row>
    <row r="3064" spans="1:18" ht="60" x14ac:dyDescent="0.25">
      <c r="A3064">
        <v>3062</v>
      </c>
      <c r="B3064" s="2" t="s">
        <v>3062</v>
      </c>
      <c r="C3064" s="2" t="s">
        <v>7172</v>
      </c>
      <c r="D3064" s="4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8" t="s">
        <v>8314</v>
      </c>
      <c r="P3064" t="s">
        <v>8354</v>
      </c>
      <c r="Q3064">
        <f t="shared" si="47"/>
        <v>2015</v>
      </c>
      <c r="R3064" s="6">
        <f>(((J3064/60)/60)/24)+DATE(1970,1,1)</f>
        <v>42248.535787037035</v>
      </c>
    </row>
    <row r="3065" spans="1:18" ht="45" x14ac:dyDescent="0.25">
      <c r="A3065">
        <v>3063</v>
      </c>
      <c r="B3065" s="2" t="s">
        <v>3063</v>
      </c>
      <c r="C3065" s="2" t="s">
        <v>7173</v>
      </c>
      <c r="D3065" s="4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8" t="s">
        <v>8314</v>
      </c>
      <c r="P3065" t="s">
        <v>8354</v>
      </c>
      <c r="Q3065">
        <f t="shared" si="47"/>
        <v>2016</v>
      </c>
      <c r="R3065" s="6">
        <f>(((J3065/60)/60)/24)+DATE(1970,1,1)</f>
        <v>42630.922893518517</v>
      </c>
    </row>
    <row r="3066" spans="1:18" ht="30" x14ac:dyDescent="0.25">
      <c r="A3066">
        <v>3064</v>
      </c>
      <c r="B3066" s="2" t="s">
        <v>3064</v>
      </c>
      <c r="C3066" s="2" t="s">
        <v>7174</v>
      </c>
      <c r="D3066" s="4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8" t="s">
        <v>8314</v>
      </c>
      <c r="P3066" t="s">
        <v>8354</v>
      </c>
      <c r="Q3066">
        <f t="shared" si="47"/>
        <v>2015</v>
      </c>
      <c r="R3066" s="6">
        <f>(((J3066/60)/60)/24)+DATE(1970,1,1)</f>
        <v>42299.130162037036</v>
      </c>
    </row>
    <row r="3067" spans="1:18" ht="60" x14ac:dyDescent="0.25">
      <c r="A3067">
        <v>3065</v>
      </c>
      <c r="B3067" s="2" t="s">
        <v>3065</v>
      </c>
      <c r="C3067" s="2" t="s">
        <v>7175</v>
      </c>
      <c r="D3067" s="4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8" t="s">
        <v>8314</v>
      </c>
      <c r="P3067" t="s">
        <v>8354</v>
      </c>
      <c r="Q3067">
        <f t="shared" si="47"/>
        <v>2014</v>
      </c>
      <c r="R3067" s="6">
        <f>(((J3067/60)/60)/24)+DATE(1970,1,1)</f>
        <v>41825.055231481485</v>
      </c>
    </row>
    <row r="3068" spans="1:18" ht="45" x14ac:dyDescent="0.25">
      <c r="A3068">
        <v>3066</v>
      </c>
      <c r="B3068" s="2" t="s">
        <v>3066</v>
      </c>
      <c r="C3068" s="2" t="s">
        <v>7176</v>
      </c>
      <c r="D3068" s="4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8" t="s">
        <v>8314</v>
      </c>
      <c r="P3068" t="s">
        <v>8354</v>
      </c>
      <c r="Q3068">
        <f t="shared" si="47"/>
        <v>2016</v>
      </c>
      <c r="R3068" s="6">
        <f>(((J3068/60)/60)/24)+DATE(1970,1,1)</f>
        <v>42531.228437500002</v>
      </c>
    </row>
    <row r="3069" spans="1:18" ht="60" x14ac:dyDescent="0.25">
      <c r="A3069">
        <v>3067</v>
      </c>
      <c r="B3069" s="2" t="s">
        <v>3067</v>
      </c>
      <c r="C3069" s="2" t="s">
        <v>7177</v>
      </c>
      <c r="D3069" s="4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8" t="s">
        <v>8314</v>
      </c>
      <c r="P3069" t="s">
        <v>8354</v>
      </c>
      <c r="Q3069">
        <f t="shared" si="47"/>
        <v>2015</v>
      </c>
      <c r="R3069" s="6">
        <f>(((J3069/60)/60)/24)+DATE(1970,1,1)</f>
        <v>42226.938414351855</v>
      </c>
    </row>
    <row r="3070" spans="1:18" ht="60" x14ac:dyDescent="0.25">
      <c r="A3070">
        <v>3068</v>
      </c>
      <c r="B3070" s="2" t="s">
        <v>3068</v>
      </c>
      <c r="C3070" s="2" t="s">
        <v>7178</v>
      </c>
      <c r="D3070" s="4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8" t="s">
        <v>8314</v>
      </c>
      <c r="P3070" t="s">
        <v>8354</v>
      </c>
      <c r="Q3070">
        <f t="shared" si="47"/>
        <v>2015</v>
      </c>
      <c r="R3070" s="6">
        <f>(((J3070/60)/60)/24)+DATE(1970,1,1)</f>
        <v>42263.691574074073</v>
      </c>
    </row>
    <row r="3071" spans="1:18" ht="60" x14ac:dyDescent="0.25">
      <c r="A3071">
        <v>3069</v>
      </c>
      <c r="B3071" s="2" t="s">
        <v>3069</v>
      </c>
      <c r="C3071" s="2" t="s">
        <v>7179</v>
      </c>
      <c r="D3071" s="4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8" t="s">
        <v>8314</v>
      </c>
      <c r="P3071" t="s">
        <v>8354</v>
      </c>
      <c r="Q3071">
        <f t="shared" si="47"/>
        <v>2014</v>
      </c>
      <c r="R3071" s="6">
        <f>(((J3071/60)/60)/24)+DATE(1970,1,1)</f>
        <v>41957.833726851852</v>
      </c>
    </row>
    <row r="3072" spans="1:18" ht="45" x14ac:dyDescent="0.25">
      <c r="A3072">
        <v>3070</v>
      </c>
      <c r="B3072" s="2" t="s">
        <v>3070</v>
      </c>
      <c r="C3072" s="2" t="s">
        <v>7180</v>
      </c>
      <c r="D3072" s="4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8" t="s">
        <v>8314</v>
      </c>
      <c r="P3072" t="s">
        <v>8354</v>
      </c>
      <c r="Q3072">
        <f t="shared" si="47"/>
        <v>2016</v>
      </c>
      <c r="R3072" s="6">
        <f>(((J3072/60)/60)/24)+DATE(1970,1,1)</f>
        <v>42690.733437499999</v>
      </c>
    </row>
    <row r="3073" spans="1:18" ht="45" x14ac:dyDescent="0.25">
      <c r="A3073">
        <v>3071</v>
      </c>
      <c r="B3073" s="2" t="s">
        <v>3071</v>
      </c>
      <c r="C3073" s="2" t="s">
        <v>7181</v>
      </c>
      <c r="D3073" s="4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8" t="s">
        <v>8314</v>
      </c>
      <c r="P3073" t="s">
        <v>8354</v>
      </c>
      <c r="Q3073">
        <f t="shared" si="47"/>
        <v>2015</v>
      </c>
      <c r="R3073" s="6">
        <f>(((J3073/60)/60)/24)+DATE(1970,1,1)</f>
        <v>42097.732418981483</v>
      </c>
    </row>
    <row r="3074" spans="1:18" ht="60" x14ac:dyDescent="0.25">
      <c r="A3074">
        <v>3072</v>
      </c>
      <c r="B3074" s="2" t="s">
        <v>3072</v>
      </c>
      <c r="C3074" s="2" t="s">
        <v>7182</v>
      </c>
      <c r="D3074" s="4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8" t="s">
        <v>8314</v>
      </c>
      <c r="P3074" t="s">
        <v>8354</v>
      </c>
      <c r="Q3074">
        <f t="shared" si="47"/>
        <v>2016</v>
      </c>
      <c r="R3074" s="6">
        <f>(((J3074/60)/60)/24)+DATE(1970,1,1)</f>
        <v>42658.690532407403</v>
      </c>
    </row>
    <row r="3075" spans="1:18" ht="45" x14ac:dyDescent="0.25">
      <c r="A3075">
        <v>3073</v>
      </c>
      <c r="B3075" s="2" t="s">
        <v>3073</v>
      </c>
      <c r="C3075" s="2" t="s">
        <v>7183</v>
      </c>
      <c r="D3075" s="4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8" t="s">
        <v>8314</v>
      </c>
      <c r="P3075" t="s">
        <v>8354</v>
      </c>
      <c r="Q3075">
        <f t="shared" ref="Q3075:Q3138" si="48">YEAR(R3075)</f>
        <v>2015</v>
      </c>
      <c r="R3075" s="6">
        <f>(((J3075/60)/60)/24)+DATE(1970,1,1)</f>
        <v>42111.684027777781</v>
      </c>
    </row>
    <row r="3076" spans="1:18" ht="75" x14ac:dyDescent="0.25">
      <c r="A3076">
        <v>3074</v>
      </c>
      <c r="B3076" s="2" t="s">
        <v>3074</v>
      </c>
      <c r="C3076" s="2" t="s">
        <v>7184</v>
      </c>
      <c r="D3076" s="4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8" t="s">
        <v>8314</v>
      </c>
      <c r="P3076" t="s">
        <v>8354</v>
      </c>
      <c r="Q3076">
        <f t="shared" si="48"/>
        <v>2016</v>
      </c>
      <c r="R3076" s="6">
        <f>(((J3076/60)/60)/24)+DATE(1970,1,1)</f>
        <v>42409.571284722217</v>
      </c>
    </row>
    <row r="3077" spans="1:18" ht="45" x14ac:dyDescent="0.25">
      <c r="A3077">
        <v>3075</v>
      </c>
      <c r="B3077" s="2" t="s">
        <v>3075</v>
      </c>
      <c r="C3077" s="2" t="s">
        <v>7185</v>
      </c>
      <c r="D3077" s="4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8" t="s">
        <v>8314</v>
      </c>
      <c r="P3077" t="s">
        <v>8354</v>
      </c>
      <c r="Q3077">
        <f t="shared" si="48"/>
        <v>2016</v>
      </c>
      <c r="R3077" s="6">
        <f>(((J3077/60)/60)/24)+DATE(1970,1,1)</f>
        <v>42551.102314814809</v>
      </c>
    </row>
    <row r="3078" spans="1:18" ht="30" x14ac:dyDescent="0.25">
      <c r="A3078">
        <v>3076</v>
      </c>
      <c r="B3078" s="2" t="s">
        <v>3076</v>
      </c>
      <c r="C3078" s="2" t="s">
        <v>7186</v>
      </c>
      <c r="D3078" s="4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8" t="s">
        <v>8314</v>
      </c>
      <c r="P3078" t="s">
        <v>8354</v>
      </c>
      <c r="Q3078">
        <f t="shared" si="48"/>
        <v>2015</v>
      </c>
      <c r="R3078" s="6">
        <f>(((J3078/60)/60)/24)+DATE(1970,1,1)</f>
        <v>42226.651886574073</v>
      </c>
    </row>
    <row r="3079" spans="1:18" ht="60" x14ac:dyDescent="0.25">
      <c r="A3079">
        <v>3077</v>
      </c>
      <c r="B3079" s="2" t="s">
        <v>3077</v>
      </c>
      <c r="C3079" s="2" t="s">
        <v>7187</v>
      </c>
      <c r="D3079" s="4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8" t="s">
        <v>8314</v>
      </c>
      <c r="P3079" t="s">
        <v>8354</v>
      </c>
      <c r="Q3079">
        <f t="shared" si="48"/>
        <v>2017</v>
      </c>
      <c r="R3079" s="6">
        <f>(((J3079/60)/60)/24)+DATE(1970,1,1)</f>
        <v>42766.956921296296</v>
      </c>
    </row>
    <row r="3080" spans="1:18" ht="60" x14ac:dyDescent="0.25">
      <c r="A3080">
        <v>3078</v>
      </c>
      <c r="B3080" s="2" t="s">
        <v>3078</v>
      </c>
      <c r="C3080" s="2" t="s">
        <v>7188</v>
      </c>
      <c r="D3080" s="4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8" t="s">
        <v>8314</v>
      </c>
      <c r="P3080" t="s">
        <v>8354</v>
      </c>
      <c r="Q3080">
        <f t="shared" si="48"/>
        <v>2015</v>
      </c>
      <c r="R3080" s="6">
        <f>(((J3080/60)/60)/24)+DATE(1970,1,1)</f>
        <v>42031.138831018514</v>
      </c>
    </row>
    <row r="3081" spans="1:18" ht="45" x14ac:dyDescent="0.25">
      <c r="A3081">
        <v>3079</v>
      </c>
      <c r="B3081" s="2" t="s">
        <v>3079</v>
      </c>
      <c r="C3081" s="2" t="s">
        <v>7189</v>
      </c>
      <c r="D3081" s="4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8" t="s">
        <v>8314</v>
      </c>
      <c r="P3081" t="s">
        <v>8354</v>
      </c>
      <c r="Q3081">
        <f t="shared" si="48"/>
        <v>2015</v>
      </c>
      <c r="R3081" s="6">
        <f>(((J3081/60)/60)/24)+DATE(1970,1,1)</f>
        <v>42055.713368055556</v>
      </c>
    </row>
    <row r="3082" spans="1:18" ht="60" x14ac:dyDescent="0.25">
      <c r="A3082">
        <v>3080</v>
      </c>
      <c r="B3082" s="2" t="s">
        <v>3080</v>
      </c>
      <c r="C3082" s="2" t="s">
        <v>7190</v>
      </c>
      <c r="D3082" s="4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8" t="s">
        <v>8314</v>
      </c>
      <c r="P3082" t="s">
        <v>8354</v>
      </c>
      <c r="Q3082">
        <f t="shared" si="48"/>
        <v>2014</v>
      </c>
      <c r="R3082" s="6">
        <f>(((J3082/60)/60)/24)+DATE(1970,1,1)</f>
        <v>41940.028287037036</v>
      </c>
    </row>
    <row r="3083" spans="1:18" ht="60" x14ac:dyDescent="0.25">
      <c r="A3083">
        <v>3081</v>
      </c>
      <c r="B3083" s="2" t="s">
        <v>3081</v>
      </c>
      <c r="C3083" s="2" t="s">
        <v>7191</v>
      </c>
      <c r="D3083" s="4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8" t="s">
        <v>8314</v>
      </c>
      <c r="P3083" t="s">
        <v>8354</v>
      </c>
      <c r="Q3083">
        <f t="shared" si="48"/>
        <v>2015</v>
      </c>
      <c r="R3083" s="6">
        <f>(((J3083/60)/60)/24)+DATE(1970,1,1)</f>
        <v>42237.181608796294</v>
      </c>
    </row>
    <row r="3084" spans="1:18" ht="60" x14ac:dyDescent="0.25">
      <c r="A3084">
        <v>3082</v>
      </c>
      <c r="B3084" s="2" t="s">
        <v>3082</v>
      </c>
      <c r="C3084" s="2" t="s">
        <v>7192</v>
      </c>
      <c r="D3084" s="4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8" t="s">
        <v>8314</v>
      </c>
      <c r="P3084" t="s">
        <v>8354</v>
      </c>
      <c r="Q3084">
        <f t="shared" si="48"/>
        <v>2015</v>
      </c>
      <c r="R3084" s="6">
        <f>(((J3084/60)/60)/24)+DATE(1970,1,1)</f>
        <v>42293.922986111109</v>
      </c>
    </row>
    <row r="3085" spans="1:18" ht="75" x14ac:dyDescent="0.25">
      <c r="A3085">
        <v>3083</v>
      </c>
      <c r="B3085" s="2" t="s">
        <v>3083</v>
      </c>
      <c r="C3085" s="2" t="s">
        <v>7193</v>
      </c>
      <c r="D3085" s="4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8" t="s">
        <v>8314</v>
      </c>
      <c r="P3085" t="s">
        <v>8354</v>
      </c>
      <c r="Q3085">
        <f t="shared" si="48"/>
        <v>2014</v>
      </c>
      <c r="R3085" s="6">
        <f>(((J3085/60)/60)/24)+DATE(1970,1,1)</f>
        <v>41853.563402777778</v>
      </c>
    </row>
    <row r="3086" spans="1:18" ht="60" x14ac:dyDescent="0.25">
      <c r="A3086">
        <v>3084</v>
      </c>
      <c r="B3086" s="2" t="s">
        <v>3084</v>
      </c>
      <c r="C3086" s="2" t="s">
        <v>7194</v>
      </c>
      <c r="D3086" s="4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8" t="s">
        <v>8314</v>
      </c>
      <c r="P3086" t="s">
        <v>8354</v>
      </c>
      <c r="Q3086">
        <f t="shared" si="48"/>
        <v>2015</v>
      </c>
      <c r="R3086" s="6">
        <f>(((J3086/60)/60)/24)+DATE(1970,1,1)</f>
        <v>42100.723738425921</v>
      </c>
    </row>
    <row r="3087" spans="1:18" ht="60" x14ac:dyDescent="0.25">
      <c r="A3087">
        <v>3085</v>
      </c>
      <c r="B3087" s="2" t="s">
        <v>3085</v>
      </c>
      <c r="C3087" s="2" t="s">
        <v>7195</v>
      </c>
      <c r="D3087" s="4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8" t="s">
        <v>8314</v>
      </c>
      <c r="P3087" t="s">
        <v>8354</v>
      </c>
      <c r="Q3087">
        <f t="shared" si="48"/>
        <v>2015</v>
      </c>
      <c r="R3087" s="6">
        <f>(((J3087/60)/60)/24)+DATE(1970,1,1)</f>
        <v>42246.883784722217</v>
      </c>
    </row>
    <row r="3088" spans="1:18" ht="60" x14ac:dyDescent="0.25">
      <c r="A3088">
        <v>3086</v>
      </c>
      <c r="B3088" s="2" t="s">
        <v>3086</v>
      </c>
      <c r="C3088" s="2" t="s">
        <v>7196</v>
      </c>
      <c r="D3088" s="4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8" t="s">
        <v>8314</v>
      </c>
      <c r="P3088" t="s">
        <v>8354</v>
      </c>
      <c r="Q3088">
        <f t="shared" si="48"/>
        <v>2015</v>
      </c>
      <c r="R3088" s="6">
        <f>(((J3088/60)/60)/24)+DATE(1970,1,1)</f>
        <v>42173.67082175926</v>
      </c>
    </row>
    <row r="3089" spans="1:18" ht="60" x14ac:dyDescent="0.25">
      <c r="A3089">
        <v>3087</v>
      </c>
      <c r="B3089" s="2" t="s">
        <v>3087</v>
      </c>
      <c r="C3089" s="2" t="s">
        <v>7197</v>
      </c>
      <c r="D3089" s="4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8" t="s">
        <v>8314</v>
      </c>
      <c r="P3089" t="s">
        <v>8354</v>
      </c>
      <c r="Q3089">
        <f t="shared" si="48"/>
        <v>2016</v>
      </c>
      <c r="R3089" s="6">
        <f>(((J3089/60)/60)/24)+DATE(1970,1,1)</f>
        <v>42665.150347222225</v>
      </c>
    </row>
    <row r="3090" spans="1:18" ht="45" x14ac:dyDescent="0.25">
      <c r="A3090">
        <v>3088</v>
      </c>
      <c r="B3090" s="2" t="s">
        <v>3088</v>
      </c>
      <c r="C3090" s="2" t="s">
        <v>7198</v>
      </c>
      <c r="D3090" s="4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8" t="s">
        <v>8314</v>
      </c>
      <c r="P3090" t="s">
        <v>8354</v>
      </c>
      <c r="Q3090">
        <f t="shared" si="48"/>
        <v>2014</v>
      </c>
      <c r="R3090" s="6">
        <f>(((J3090/60)/60)/24)+DATE(1970,1,1)</f>
        <v>41981.57230324074</v>
      </c>
    </row>
    <row r="3091" spans="1:18" ht="45" x14ac:dyDescent="0.25">
      <c r="A3091">
        <v>3089</v>
      </c>
      <c r="B3091" s="2" t="s">
        <v>3089</v>
      </c>
      <c r="C3091" s="2" t="s">
        <v>7199</v>
      </c>
      <c r="D3091" s="4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8" t="s">
        <v>8314</v>
      </c>
      <c r="P3091" t="s">
        <v>8354</v>
      </c>
      <c r="Q3091">
        <f t="shared" si="48"/>
        <v>2016</v>
      </c>
      <c r="R3091" s="6">
        <f>(((J3091/60)/60)/24)+DATE(1970,1,1)</f>
        <v>42528.542627314819</v>
      </c>
    </row>
    <row r="3092" spans="1:18" ht="60" x14ac:dyDescent="0.25">
      <c r="A3092">
        <v>3090</v>
      </c>
      <c r="B3092" s="2" t="s">
        <v>3090</v>
      </c>
      <c r="C3092" s="2" t="s">
        <v>7200</v>
      </c>
      <c r="D3092" s="4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8" t="s">
        <v>8314</v>
      </c>
      <c r="P3092" t="s">
        <v>8354</v>
      </c>
      <c r="Q3092">
        <f t="shared" si="48"/>
        <v>2015</v>
      </c>
      <c r="R3092" s="6">
        <f>(((J3092/60)/60)/24)+DATE(1970,1,1)</f>
        <v>42065.818807870368</v>
      </c>
    </row>
    <row r="3093" spans="1:18" ht="60" x14ac:dyDescent="0.25">
      <c r="A3093">
        <v>3091</v>
      </c>
      <c r="B3093" s="2" t="s">
        <v>3091</v>
      </c>
      <c r="C3093" s="2" t="s">
        <v>7201</v>
      </c>
      <c r="D3093" s="4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8" t="s">
        <v>8314</v>
      </c>
      <c r="P3093" t="s">
        <v>8354</v>
      </c>
      <c r="Q3093">
        <f t="shared" si="48"/>
        <v>2016</v>
      </c>
      <c r="R3093" s="6">
        <f>(((J3093/60)/60)/24)+DATE(1970,1,1)</f>
        <v>42566.948414351849</v>
      </c>
    </row>
    <row r="3094" spans="1:18" ht="45" x14ac:dyDescent="0.25">
      <c r="A3094">
        <v>3092</v>
      </c>
      <c r="B3094" s="2" t="s">
        <v>3092</v>
      </c>
      <c r="C3094" s="2" t="s">
        <v>7202</v>
      </c>
      <c r="D3094" s="4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8" t="s">
        <v>8314</v>
      </c>
      <c r="P3094" t="s">
        <v>8354</v>
      </c>
      <c r="Q3094">
        <f t="shared" si="48"/>
        <v>2015</v>
      </c>
      <c r="R3094" s="6">
        <f>(((J3094/60)/60)/24)+DATE(1970,1,1)</f>
        <v>42255.619351851856</v>
      </c>
    </row>
    <row r="3095" spans="1:18" ht="60" x14ac:dyDescent="0.25">
      <c r="A3095">
        <v>3093</v>
      </c>
      <c r="B3095" s="2" t="s">
        <v>3093</v>
      </c>
      <c r="C3095" s="2" t="s">
        <v>7203</v>
      </c>
      <c r="D3095" s="4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8" t="s">
        <v>8314</v>
      </c>
      <c r="P3095" t="s">
        <v>8354</v>
      </c>
      <c r="Q3095">
        <f t="shared" si="48"/>
        <v>2014</v>
      </c>
      <c r="R3095" s="6">
        <f>(((J3095/60)/60)/24)+DATE(1970,1,1)</f>
        <v>41760.909039351849</v>
      </c>
    </row>
    <row r="3096" spans="1:18" ht="45" x14ac:dyDescent="0.25">
      <c r="A3096">
        <v>3094</v>
      </c>
      <c r="B3096" s="2" t="s">
        <v>3094</v>
      </c>
      <c r="C3096" s="2" t="s">
        <v>7204</v>
      </c>
      <c r="D3096" s="4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8" t="s">
        <v>8314</v>
      </c>
      <c r="P3096" t="s">
        <v>8354</v>
      </c>
      <c r="Q3096">
        <f t="shared" si="48"/>
        <v>2015</v>
      </c>
      <c r="R3096" s="6">
        <f>(((J3096/60)/60)/24)+DATE(1970,1,1)</f>
        <v>42207.795787037037</v>
      </c>
    </row>
    <row r="3097" spans="1:18" ht="45" x14ac:dyDescent="0.25">
      <c r="A3097">
        <v>3095</v>
      </c>
      <c r="B3097" s="2" t="s">
        <v>3095</v>
      </c>
      <c r="C3097" s="2" t="s">
        <v>7205</v>
      </c>
      <c r="D3097" s="4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8" t="s">
        <v>8314</v>
      </c>
      <c r="P3097" t="s">
        <v>8354</v>
      </c>
      <c r="Q3097">
        <f t="shared" si="48"/>
        <v>2016</v>
      </c>
      <c r="R3097" s="6">
        <f>(((J3097/60)/60)/24)+DATE(1970,1,1)</f>
        <v>42523.025231481486</v>
      </c>
    </row>
    <row r="3098" spans="1:18" ht="45" x14ac:dyDescent="0.25">
      <c r="A3098">
        <v>3096</v>
      </c>
      <c r="B3098" s="2" t="s">
        <v>3096</v>
      </c>
      <c r="C3098" s="2" t="s">
        <v>7206</v>
      </c>
      <c r="D3098" s="4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8" t="s">
        <v>8314</v>
      </c>
      <c r="P3098" t="s">
        <v>8354</v>
      </c>
      <c r="Q3098">
        <f t="shared" si="48"/>
        <v>2015</v>
      </c>
      <c r="R3098" s="6">
        <f>(((J3098/60)/60)/24)+DATE(1970,1,1)</f>
        <v>42114.825532407413</v>
      </c>
    </row>
    <row r="3099" spans="1:18" ht="60" x14ac:dyDescent="0.25">
      <c r="A3099">
        <v>3097</v>
      </c>
      <c r="B3099" s="2" t="s">
        <v>3097</v>
      </c>
      <c r="C3099" s="2" t="s">
        <v>7207</v>
      </c>
      <c r="D3099" s="4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8" t="s">
        <v>8314</v>
      </c>
      <c r="P3099" t="s">
        <v>8354</v>
      </c>
      <c r="Q3099">
        <f t="shared" si="48"/>
        <v>2016</v>
      </c>
      <c r="R3099" s="6">
        <f>(((J3099/60)/60)/24)+DATE(1970,1,1)</f>
        <v>42629.503483796296</v>
      </c>
    </row>
    <row r="3100" spans="1:18" ht="60" x14ac:dyDescent="0.25">
      <c r="A3100">
        <v>3098</v>
      </c>
      <c r="B3100" s="2" t="s">
        <v>3098</v>
      </c>
      <c r="C3100" s="2" t="s">
        <v>7208</v>
      </c>
      <c r="D3100" s="4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8" t="s">
        <v>8314</v>
      </c>
      <c r="P3100" t="s">
        <v>8354</v>
      </c>
      <c r="Q3100">
        <f t="shared" si="48"/>
        <v>2015</v>
      </c>
      <c r="R3100" s="6">
        <f>(((J3100/60)/60)/24)+DATE(1970,1,1)</f>
        <v>42359.792233796295</v>
      </c>
    </row>
    <row r="3101" spans="1:18" ht="60" x14ac:dyDescent="0.25">
      <c r="A3101">
        <v>3099</v>
      </c>
      <c r="B3101" s="2" t="s">
        <v>3099</v>
      </c>
      <c r="C3101" s="2" t="s">
        <v>7209</v>
      </c>
      <c r="D3101" s="4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8" t="s">
        <v>8314</v>
      </c>
      <c r="P3101" t="s">
        <v>8354</v>
      </c>
      <c r="Q3101">
        <f t="shared" si="48"/>
        <v>2016</v>
      </c>
      <c r="R3101" s="6">
        <f>(((J3101/60)/60)/24)+DATE(1970,1,1)</f>
        <v>42382.189710648148</v>
      </c>
    </row>
    <row r="3102" spans="1:18" ht="60" x14ac:dyDescent="0.25">
      <c r="A3102">
        <v>3100</v>
      </c>
      <c r="B3102" s="2" t="s">
        <v>3100</v>
      </c>
      <c r="C3102" s="2" t="s">
        <v>7210</v>
      </c>
      <c r="D3102" s="4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8" t="s">
        <v>8314</v>
      </c>
      <c r="P3102" t="s">
        <v>8354</v>
      </c>
      <c r="Q3102">
        <f t="shared" si="48"/>
        <v>2014</v>
      </c>
      <c r="R3102" s="6">
        <f>(((J3102/60)/60)/24)+DATE(1970,1,1)</f>
        <v>41902.622395833336</v>
      </c>
    </row>
    <row r="3103" spans="1:18" ht="60" x14ac:dyDescent="0.25">
      <c r="A3103">
        <v>3101</v>
      </c>
      <c r="B3103" s="2" t="s">
        <v>3101</v>
      </c>
      <c r="C3103" s="2" t="s">
        <v>7211</v>
      </c>
      <c r="D3103" s="4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8" t="s">
        <v>8314</v>
      </c>
      <c r="P3103" t="s">
        <v>8354</v>
      </c>
      <c r="Q3103">
        <f t="shared" si="48"/>
        <v>2015</v>
      </c>
      <c r="R3103" s="6">
        <f>(((J3103/60)/60)/24)+DATE(1970,1,1)</f>
        <v>42171.383530092593</v>
      </c>
    </row>
    <row r="3104" spans="1:18" ht="60" x14ac:dyDescent="0.25">
      <c r="A3104">
        <v>3102</v>
      </c>
      <c r="B3104" s="2" t="s">
        <v>3102</v>
      </c>
      <c r="C3104" s="2" t="s">
        <v>7212</v>
      </c>
      <c r="D3104" s="4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8" t="s">
        <v>8314</v>
      </c>
      <c r="P3104" t="s">
        <v>8354</v>
      </c>
      <c r="Q3104">
        <f t="shared" si="48"/>
        <v>2016</v>
      </c>
      <c r="R3104" s="6">
        <f>(((J3104/60)/60)/24)+DATE(1970,1,1)</f>
        <v>42555.340486111112</v>
      </c>
    </row>
    <row r="3105" spans="1:18" ht="30" x14ac:dyDescent="0.25">
      <c r="A3105">
        <v>3103</v>
      </c>
      <c r="B3105" s="2" t="s">
        <v>3103</v>
      </c>
      <c r="C3105" s="2" t="s">
        <v>7213</v>
      </c>
      <c r="D3105" s="4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8" t="s">
        <v>8314</v>
      </c>
      <c r="P3105" t="s">
        <v>8354</v>
      </c>
      <c r="Q3105">
        <f t="shared" si="48"/>
        <v>2015</v>
      </c>
      <c r="R3105" s="6">
        <f>(((J3105/60)/60)/24)+DATE(1970,1,1)</f>
        <v>42107.156319444446</v>
      </c>
    </row>
    <row r="3106" spans="1:18" ht="60" x14ac:dyDescent="0.25">
      <c r="A3106">
        <v>3104</v>
      </c>
      <c r="B3106" s="2" t="s">
        <v>3104</v>
      </c>
      <c r="C3106" s="2" t="s">
        <v>7214</v>
      </c>
      <c r="D3106" s="4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8" t="s">
        <v>8314</v>
      </c>
      <c r="P3106" t="s">
        <v>8354</v>
      </c>
      <c r="Q3106">
        <f t="shared" si="48"/>
        <v>2015</v>
      </c>
      <c r="R3106" s="6">
        <f>(((J3106/60)/60)/24)+DATE(1970,1,1)</f>
        <v>42006.908692129626</v>
      </c>
    </row>
    <row r="3107" spans="1:18" ht="45" x14ac:dyDescent="0.25">
      <c r="A3107">
        <v>3105</v>
      </c>
      <c r="B3107" s="2" t="s">
        <v>3105</v>
      </c>
      <c r="C3107" s="2" t="s">
        <v>7215</v>
      </c>
      <c r="D3107" s="4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8" t="s">
        <v>8314</v>
      </c>
      <c r="P3107" t="s">
        <v>8354</v>
      </c>
      <c r="Q3107">
        <f t="shared" si="48"/>
        <v>2014</v>
      </c>
      <c r="R3107" s="6">
        <f>(((J3107/60)/60)/24)+DATE(1970,1,1)</f>
        <v>41876.718935185185</v>
      </c>
    </row>
    <row r="3108" spans="1:18" ht="60" x14ac:dyDescent="0.25">
      <c r="A3108">
        <v>3106</v>
      </c>
      <c r="B3108" s="2" t="s">
        <v>3106</v>
      </c>
      <c r="C3108" s="2" t="s">
        <v>7216</v>
      </c>
      <c r="D3108" s="4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8" t="s">
        <v>8314</v>
      </c>
      <c r="P3108" t="s">
        <v>8354</v>
      </c>
      <c r="Q3108">
        <f t="shared" si="48"/>
        <v>2015</v>
      </c>
      <c r="R3108" s="6">
        <f>(((J3108/60)/60)/24)+DATE(1970,1,1)</f>
        <v>42241.429120370376</v>
      </c>
    </row>
    <row r="3109" spans="1:18" ht="60" x14ac:dyDescent="0.25">
      <c r="A3109">
        <v>3107</v>
      </c>
      <c r="B3109" s="2" t="s">
        <v>3107</v>
      </c>
      <c r="C3109" s="2" t="s">
        <v>7217</v>
      </c>
      <c r="D3109" s="4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8" t="s">
        <v>8314</v>
      </c>
      <c r="P3109" t="s">
        <v>8354</v>
      </c>
      <c r="Q3109">
        <f t="shared" si="48"/>
        <v>2015</v>
      </c>
      <c r="R3109" s="6">
        <f>(((J3109/60)/60)/24)+DATE(1970,1,1)</f>
        <v>42128.814247685179</v>
      </c>
    </row>
    <row r="3110" spans="1:18" ht="30" x14ac:dyDescent="0.25">
      <c r="A3110">
        <v>3108</v>
      </c>
      <c r="B3110" s="2" t="s">
        <v>3108</v>
      </c>
      <c r="C3110" s="2" t="s">
        <v>7218</v>
      </c>
      <c r="D3110" s="4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8" t="s">
        <v>8314</v>
      </c>
      <c r="P3110" t="s">
        <v>8354</v>
      </c>
      <c r="Q3110">
        <f t="shared" si="48"/>
        <v>2015</v>
      </c>
      <c r="R3110" s="6">
        <f>(((J3110/60)/60)/24)+DATE(1970,1,1)</f>
        <v>42062.680486111116</v>
      </c>
    </row>
    <row r="3111" spans="1:18" ht="60" x14ac:dyDescent="0.25">
      <c r="A3111">
        <v>3109</v>
      </c>
      <c r="B3111" s="2" t="s">
        <v>3109</v>
      </c>
      <c r="C3111" s="2" t="s">
        <v>7219</v>
      </c>
      <c r="D3111" s="4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8" t="s">
        <v>8314</v>
      </c>
      <c r="P3111" t="s">
        <v>8354</v>
      </c>
      <c r="Q3111">
        <f t="shared" si="48"/>
        <v>2014</v>
      </c>
      <c r="R3111" s="6">
        <f>(((J3111/60)/60)/24)+DATE(1970,1,1)</f>
        <v>41844.125115740739</v>
      </c>
    </row>
    <row r="3112" spans="1:18" ht="45" x14ac:dyDescent="0.25">
      <c r="A3112">
        <v>3110</v>
      </c>
      <c r="B3112" s="2" t="s">
        <v>3110</v>
      </c>
      <c r="C3112" s="2" t="s">
        <v>7220</v>
      </c>
      <c r="D3112" s="4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8" t="s">
        <v>8314</v>
      </c>
      <c r="P3112" t="s">
        <v>8354</v>
      </c>
      <c r="Q3112">
        <f t="shared" si="48"/>
        <v>2017</v>
      </c>
      <c r="R3112" s="6">
        <f>(((J3112/60)/60)/24)+DATE(1970,1,1)</f>
        <v>42745.031469907408</v>
      </c>
    </row>
    <row r="3113" spans="1:18" ht="45" x14ac:dyDescent="0.25">
      <c r="A3113">
        <v>3111</v>
      </c>
      <c r="B3113" s="2" t="s">
        <v>3111</v>
      </c>
      <c r="C3113" s="2" t="s">
        <v>7221</v>
      </c>
      <c r="D3113" s="4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8" t="s">
        <v>8314</v>
      </c>
      <c r="P3113" t="s">
        <v>8354</v>
      </c>
      <c r="Q3113">
        <f t="shared" si="48"/>
        <v>2014</v>
      </c>
      <c r="R3113" s="6">
        <f>(((J3113/60)/60)/24)+DATE(1970,1,1)</f>
        <v>41885.595138888886</v>
      </c>
    </row>
    <row r="3114" spans="1:18" ht="60" x14ac:dyDescent="0.25">
      <c r="A3114">
        <v>3112</v>
      </c>
      <c r="B3114" s="2" t="s">
        <v>3112</v>
      </c>
      <c r="C3114" s="2" t="s">
        <v>7222</v>
      </c>
      <c r="D3114" s="4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8" t="s">
        <v>8314</v>
      </c>
      <c r="P3114" t="s">
        <v>8354</v>
      </c>
      <c r="Q3114">
        <f t="shared" si="48"/>
        <v>2016</v>
      </c>
      <c r="R3114" s="6">
        <f>(((J3114/60)/60)/24)+DATE(1970,1,1)</f>
        <v>42615.121921296297</v>
      </c>
    </row>
    <row r="3115" spans="1:18" ht="60" x14ac:dyDescent="0.25">
      <c r="A3115">
        <v>3113</v>
      </c>
      <c r="B3115" s="2" t="s">
        <v>3113</v>
      </c>
      <c r="C3115" s="2" t="s">
        <v>7223</v>
      </c>
      <c r="D3115" s="4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8" t="s">
        <v>8314</v>
      </c>
      <c r="P3115" t="s">
        <v>8354</v>
      </c>
      <c r="Q3115">
        <f t="shared" si="48"/>
        <v>2015</v>
      </c>
      <c r="R3115" s="6">
        <f>(((J3115/60)/60)/24)+DATE(1970,1,1)</f>
        <v>42081.731273148151</v>
      </c>
    </row>
    <row r="3116" spans="1:18" ht="60" x14ac:dyDescent="0.25">
      <c r="A3116">
        <v>3114</v>
      </c>
      <c r="B3116" s="2" t="s">
        <v>3114</v>
      </c>
      <c r="C3116" s="2" t="s">
        <v>7224</v>
      </c>
      <c r="D3116" s="4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8" t="s">
        <v>8314</v>
      </c>
      <c r="P3116" t="s">
        <v>8354</v>
      </c>
      <c r="Q3116">
        <f t="shared" si="48"/>
        <v>2014</v>
      </c>
      <c r="R3116" s="6">
        <f>(((J3116/60)/60)/24)+DATE(1970,1,1)</f>
        <v>41843.632523148146</v>
      </c>
    </row>
    <row r="3117" spans="1:18" ht="60" x14ac:dyDescent="0.25">
      <c r="A3117">
        <v>3115</v>
      </c>
      <c r="B3117" s="2" t="s">
        <v>3115</v>
      </c>
      <c r="C3117" s="2" t="s">
        <v>7225</v>
      </c>
      <c r="D3117" s="4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8" t="s">
        <v>8314</v>
      </c>
      <c r="P3117" t="s">
        <v>8354</v>
      </c>
      <c r="Q3117">
        <f t="shared" si="48"/>
        <v>2016</v>
      </c>
      <c r="R3117" s="6">
        <f>(((J3117/60)/60)/24)+DATE(1970,1,1)</f>
        <v>42496.447071759263</v>
      </c>
    </row>
    <row r="3118" spans="1:18" ht="45" x14ac:dyDescent="0.25">
      <c r="A3118">
        <v>3116</v>
      </c>
      <c r="B3118" s="2" t="s">
        <v>3116</v>
      </c>
      <c r="C3118" s="2" t="s">
        <v>7226</v>
      </c>
      <c r="D3118" s="4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8" t="s">
        <v>8314</v>
      </c>
      <c r="P3118" t="s">
        <v>8354</v>
      </c>
      <c r="Q3118">
        <f t="shared" si="48"/>
        <v>2015</v>
      </c>
      <c r="R3118" s="6">
        <f>(((J3118/60)/60)/24)+DATE(1970,1,1)</f>
        <v>42081.515335648146</v>
      </c>
    </row>
    <row r="3119" spans="1:18" ht="45" x14ac:dyDescent="0.25">
      <c r="A3119">
        <v>3117</v>
      </c>
      <c r="B3119" s="2" t="s">
        <v>3117</v>
      </c>
      <c r="C3119" s="2" t="s">
        <v>7227</v>
      </c>
      <c r="D3119" s="4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8" t="s">
        <v>8314</v>
      </c>
      <c r="P3119" t="s">
        <v>8354</v>
      </c>
      <c r="Q3119">
        <f t="shared" si="48"/>
        <v>2016</v>
      </c>
      <c r="R3119" s="6">
        <f>(((J3119/60)/60)/24)+DATE(1970,1,1)</f>
        <v>42509.374537037031</v>
      </c>
    </row>
    <row r="3120" spans="1:18" ht="30" x14ac:dyDescent="0.25">
      <c r="A3120">
        <v>3118</v>
      </c>
      <c r="B3120" s="2" t="s">
        <v>3118</v>
      </c>
      <c r="C3120" s="2" t="s">
        <v>7228</v>
      </c>
      <c r="D3120" s="4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8" t="s">
        <v>8314</v>
      </c>
      <c r="P3120" t="s">
        <v>8354</v>
      </c>
      <c r="Q3120">
        <f t="shared" si="48"/>
        <v>2016</v>
      </c>
      <c r="R3120" s="6">
        <f>(((J3120/60)/60)/24)+DATE(1970,1,1)</f>
        <v>42534.649571759262</v>
      </c>
    </row>
    <row r="3121" spans="1:18" ht="60" x14ac:dyDescent="0.25">
      <c r="A3121">
        <v>3119</v>
      </c>
      <c r="B3121" s="2" t="s">
        <v>3119</v>
      </c>
      <c r="C3121" s="2" t="s">
        <v>7229</v>
      </c>
      <c r="D3121" s="4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8" t="s">
        <v>8314</v>
      </c>
      <c r="P3121" t="s">
        <v>8354</v>
      </c>
      <c r="Q3121">
        <f t="shared" si="48"/>
        <v>2015</v>
      </c>
      <c r="R3121" s="6">
        <f>(((J3121/60)/60)/24)+DATE(1970,1,1)</f>
        <v>42060.04550925926</v>
      </c>
    </row>
    <row r="3122" spans="1:18" ht="45" x14ac:dyDescent="0.25">
      <c r="A3122">
        <v>3120</v>
      </c>
      <c r="B3122" s="2" t="s">
        <v>3120</v>
      </c>
      <c r="C3122" s="2" t="s">
        <v>7230</v>
      </c>
      <c r="D3122" s="4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8" t="s">
        <v>8314</v>
      </c>
      <c r="P3122" t="s">
        <v>8354</v>
      </c>
      <c r="Q3122">
        <f t="shared" si="48"/>
        <v>2016</v>
      </c>
      <c r="R3122" s="6">
        <f>(((J3122/60)/60)/24)+DATE(1970,1,1)</f>
        <v>42435.942083333335</v>
      </c>
    </row>
    <row r="3123" spans="1:18" ht="45" x14ac:dyDescent="0.25">
      <c r="A3123">
        <v>3121</v>
      </c>
      <c r="B3123" s="2" t="s">
        <v>3121</v>
      </c>
      <c r="C3123" s="2" t="s">
        <v>7231</v>
      </c>
      <c r="D3123" s="4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8" t="s">
        <v>8314</v>
      </c>
      <c r="P3123" t="s">
        <v>8354</v>
      </c>
      <c r="Q3123">
        <f t="shared" si="48"/>
        <v>2014</v>
      </c>
      <c r="R3123" s="6">
        <f>(((J3123/60)/60)/24)+DATE(1970,1,1)</f>
        <v>41848.679803240739</v>
      </c>
    </row>
    <row r="3124" spans="1:18" x14ac:dyDescent="0.25">
      <c r="A3124">
        <v>3122</v>
      </c>
      <c r="B3124" s="2" t="s">
        <v>3122</v>
      </c>
      <c r="C3124" s="2" t="s">
        <v>7232</v>
      </c>
      <c r="D3124" s="4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8" t="s">
        <v>8314</v>
      </c>
      <c r="P3124" t="s">
        <v>8354</v>
      </c>
      <c r="Q3124">
        <f t="shared" si="48"/>
        <v>2016</v>
      </c>
      <c r="R3124" s="6">
        <f>(((J3124/60)/60)/24)+DATE(1970,1,1)</f>
        <v>42678.932083333333</v>
      </c>
    </row>
    <row r="3125" spans="1:18" ht="60" x14ac:dyDescent="0.25">
      <c r="A3125">
        <v>3123</v>
      </c>
      <c r="B3125" s="2" t="s">
        <v>3123</v>
      </c>
      <c r="C3125" s="2" t="s">
        <v>7233</v>
      </c>
      <c r="D3125" s="4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8" t="s">
        <v>8314</v>
      </c>
      <c r="P3125" t="s">
        <v>8354</v>
      </c>
      <c r="Q3125">
        <f t="shared" si="48"/>
        <v>2016</v>
      </c>
      <c r="R3125" s="6">
        <f>(((J3125/60)/60)/24)+DATE(1970,1,1)</f>
        <v>42530.993032407408</v>
      </c>
    </row>
    <row r="3126" spans="1:18" ht="45" x14ac:dyDescent="0.25">
      <c r="A3126">
        <v>3124</v>
      </c>
      <c r="B3126" s="2" t="s">
        <v>3124</v>
      </c>
      <c r="C3126" s="2" t="s">
        <v>7234</v>
      </c>
      <c r="D3126" s="4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8" t="s">
        <v>8314</v>
      </c>
      <c r="P3126" t="s">
        <v>8354</v>
      </c>
      <c r="Q3126">
        <f t="shared" si="48"/>
        <v>2014</v>
      </c>
      <c r="R3126" s="6">
        <f>(((J3126/60)/60)/24)+DATE(1970,1,1)</f>
        <v>41977.780104166668</v>
      </c>
    </row>
    <row r="3127" spans="1:18" x14ac:dyDescent="0.25">
      <c r="A3127">
        <v>3125</v>
      </c>
      <c r="B3127" s="2" t="s">
        <v>3125</v>
      </c>
      <c r="C3127" s="2" t="s">
        <v>7235</v>
      </c>
      <c r="D3127" s="4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8" t="s">
        <v>8314</v>
      </c>
      <c r="P3127" t="s">
        <v>8354</v>
      </c>
      <c r="Q3127">
        <f t="shared" si="48"/>
        <v>2015</v>
      </c>
      <c r="R3127" s="6">
        <f>(((J3127/60)/60)/24)+DATE(1970,1,1)</f>
        <v>42346.20685185185</v>
      </c>
    </row>
    <row r="3128" spans="1:18" ht="90" x14ac:dyDescent="0.25">
      <c r="A3128">
        <v>3126</v>
      </c>
      <c r="B3128" s="2" t="s">
        <v>3126</v>
      </c>
      <c r="C3128" s="2" t="s">
        <v>7236</v>
      </c>
      <c r="D3128" s="4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8" t="s">
        <v>8314</v>
      </c>
      <c r="P3128" t="s">
        <v>8354</v>
      </c>
      <c r="Q3128">
        <f t="shared" si="48"/>
        <v>2016</v>
      </c>
      <c r="R3128" s="6">
        <f>(((J3128/60)/60)/24)+DATE(1970,1,1)</f>
        <v>42427.01807870371</v>
      </c>
    </row>
    <row r="3129" spans="1:18" ht="60" x14ac:dyDescent="0.25">
      <c r="A3129">
        <v>3127</v>
      </c>
      <c r="B3129" s="2" t="s">
        <v>3127</v>
      </c>
      <c r="C3129" s="2" t="s">
        <v>7237</v>
      </c>
      <c r="D3129" s="4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8" t="s">
        <v>8314</v>
      </c>
      <c r="P3129" t="s">
        <v>8354</v>
      </c>
      <c r="Q3129">
        <f t="shared" si="48"/>
        <v>2015</v>
      </c>
      <c r="R3129" s="6">
        <f>(((J3129/60)/60)/24)+DATE(1970,1,1)</f>
        <v>42034.856817129628</v>
      </c>
    </row>
    <row r="3130" spans="1:18" ht="60" hidden="1" x14ac:dyDescent="0.25">
      <c r="A3130">
        <v>3128</v>
      </c>
      <c r="B3130" s="2" t="s">
        <v>3128</v>
      </c>
      <c r="C3130" s="2" t="s">
        <v>7238</v>
      </c>
      <c r="D3130" s="4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8" t="s">
        <v>8314</v>
      </c>
      <c r="P3130" t="s">
        <v>8315</v>
      </c>
      <c r="Q3130">
        <f t="shared" si="48"/>
        <v>2017</v>
      </c>
      <c r="R3130" s="6">
        <f>(((J3130/60)/60)/24)+DATE(1970,1,1)</f>
        <v>42780.825706018513</v>
      </c>
    </row>
    <row r="3131" spans="1:18" ht="60" hidden="1" x14ac:dyDescent="0.25">
      <c r="A3131">
        <v>3129</v>
      </c>
      <c r="B3131" s="2" t="s">
        <v>3129</v>
      </c>
      <c r="C3131" s="2" t="s">
        <v>7239</v>
      </c>
      <c r="D3131" s="4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8" t="s">
        <v>8314</v>
      </c>
      <c r="P3131" t="s">
        <v>8315</v>
      </c>
      <c r="Q3131">
        <f t="shared" si="48"/>
        <v>2017</v>
      </c>
      <c r="R3131" s="6">
        <f>(((J3131/60)/60)/24)+DATE(1970,1,1)</f>
        <v>42803.842812499999</v>
      </c>
    </row>
    <row r="3132" spans="1:18" ht="45" hidden="1" x14ac:dyDescent="0.25">
      <c r="A3132">
        <v>3130</v>
      </c>
      <c r="B3132" s="2" t="s">
        <v>3130</v>
      </c>
      <c r="C3132" s="2" t="s">
        <v>7240</v>
      </c>
      <c r="D3132" s="4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8" t="s">
        <v>8314</v>
      </c>
      <c r="P3132" t="s">
        <v>8315</v>
      </c>
      <c r="Q3132">
        <f t="shared" si="48"/>
        <v>2017</v>
      </c>
      <c r="R3132" s="6">
        <f>(((J3132/60)/60)/24)+DATE(1970,1,1)</f>
        <v>42808.640231481477</v>
      </c>
    </row>
    <row r="3133" spans="1:18" ht="30" hidden="1" x14ac:dyDescent="0.25">
      <c r="A3133">
        <v>3131</v>
      </c>
      <c r="B3133" s="2" t="s">
        <v>3131</v>
      </c>
      <c r="C3133" s="2" t="s">
        <v>7241</v>
      </c>
      <c r="D3133" s="4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8" t="s">
        <v>8314</v>
      </c>
      <c r="P3133" t="s">
        <v>8315</v>
      </c>
      <c r="Q3133">
        <f t="shared" si="48"/>
        <v>2017</v>
      </c>
      <c r="R3133" s="6">
        <f>(((J3133/60)/60)/24)+DATE(1970,1,1)</f>
        <v>42803.579224537039</v>
      </c>
    </row>
    <row r="3134" spans="1:18" ht="30" hidden="1" x14ac:dyDescent="0.25">
      <c r="A3134">
        <v>3132</v>
      </c>
      <c r="B3134" s="2" t="s">
        <v>3132</v>
      </c>
      <c r="C3134" s="2" t="s">
        <v>7242</v>
      </c>
      <c r="D3134" s="4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8" t="s">
        <v>8314</v>
      </c>
      <c r="P3134" t="s">
        <v>8315</v>
      </c>
      <c r="Q3134">
        <f t="shared" si="48"/>
        <v>2017</v>
      </c>
      <c r="R3134" s="6">
        <f>(((J3134/60)/60)/24)+DATE(1970,1,1)</f>
        <v>42786.350231481483</v>
      </c>
    </row>
    <row r="3135" spans="1:18" ht="60" hidden="1" x14ac:dyDescent="0.25">
      <c r="A3135">
        <v>3133</v>
      </c>
      <c r="B3135" s="2" t="s">
        <v>3133</v>
      </c>
      <c r="C3135" s="2" t="s">
        <v>7243</v>
      </c>
      <c r="D3135" s="4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8" t="s">
        <v>8314</v>
      </c>
      <c r="P3135" t="s">
        <v>8315</v>
      </c>
      <c r="Q3135">
        <f t="shared" si="48"/>
        <v>2017</v>
      </c>
      <c r="R3135" s="6">
        <f>(((J3135/60)/60)/24)+DATE(1970,1,1)</f>
        <v>42788.565208333333</v>
      </c>
    </row>
    <row r="3136" spans="1:18" ht="60" hidden="1" x14ac:dyDescent="0.25">
      <c r="A3136">
        <v>3134</v>
      </c>
      <c r="B3136" s="2" t="s">
        <v>3134</v>
      </c>
      <c r="C3136" s="2" t="s">
        <v>7244</v>
      </c>
      <c r="D3136" s="4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8" t="s">
        <v>8314</v>
      </c>
      <c r="P3136" t="s">
        <v>8315</v>
      </c>
      <c r="Q3136">
        <f t="shared" si="48"/>
        <v>2017</v>
      </c>
      <c r="R3136" s="6">
        <f>(((J3136/60)/60)/24)+DATE(1970,1,1)</f>
        <v>42800.720127314817</v>
      </c>
    </row>
    <row r="3137" spans="1:18" ht="60" hidden="1" x14ac:dyDescent="0.25">
      <c r="A3137">
        <v>3135</v>
      </c>
      <c r="B3137" s="2" t="s">
        <v>3135</v>
      </c>
      <c r="C3137" s="2" t="s">
        <v>7245</v>
      </c>
      <c r="D3137" s="4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8" t="s">
        <v>8314</v>
      </c>
      <c r="P3137" t="s">
        <v>8315</v>
      </c>
      <c r="Q3137">
        <f t="shared" si="48"/>
        <v>2017</v>
      </c>
      <c r="R3137" s="6">
        <f>(((J3137/60)/60)/24)+DATE(1970,1,1)</f>
        <v>42807.151863425926</v>
      </c>
    </row>
    <row r="3138" spans="1:18" ht="60" hidden="1" x14ac:dyDescent="0.25">
      <c r="A3138">
        <v>3136</v>
      </c>
      <c r="B3138" s="2" t="s">
        <v>3136</v>
      </c>
      <c r="C3138" s="2" t="s">
        <v>7246</v>
      </c>
      <c r="D3138" s="4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8" t="s">
        <v>8314</v>
      </c>
      <c r="P3138" t="s">
        <v>8315</v>
      </c>
      <c r="Q3138">
        <f t="shared" si="48"/>
        <v>2017</v>
      </c>
      <c r="R3138" s="6">
        <f>(((J3138/60)/60)/24)+DATE(1970,1,1)</f>
        <v>42789.462430555555</v>
      </c>
    </row>
    <row r="3139" spans="1:18" ht="45" hidden="1" x14ac:dyDescent="0.25">
      <c r="A3139">
        <v>3137</v>
      </c>
      <c r="B3139" s="2" t="s">
        <v>3137</v>
      </c>
      <c r="C3139" s="2" t="s">
        <v>7247</v>
      </c>
      <c r="D3139" s="4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8" t="s">
        <v>8314</v>
      </c>
      <c r="P3139" t="s">
        <v>8315</v>
      </c>
      <c r="Q3139">
        <f t="shared" ref="Q3139:Q3202" si="49">YEAR(R3139)</f>
        <v>2017</v>
      </c>
      <c r="R3139" s="6">
        <f>(((J3139/60)/60)/24)+DATE(1970,1,1)</f>
        <v>42807.885057870371</v>
      </c>
    </row>
    <row r="3140" spans="1:18" ht="60" hidden="1" x14ac:dyDescent="0.25">
      <c r="A3140">
        <v>3138</v>
      </c>
      <c r="B3140" s="2" t="s">
        <v>3138</v>
      </c>
      <c r="C3140" s="2" t="s">
        <v>7248</v>
      </c>
      <c r="D3140" s="4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8" t="s">
        <v>8314</v>
      </c>
      <c r="P3140" t="s">
        <v>8315</v>
      </c>
      <c r="Q3140">
        <f t="shared" si="49"/>
        <v>2017</v>
      </c>
      <c r="R3140" s="6">
        <f>(((J3140/60)/60)/24)+DATE(1970,1,1)</f>
        <v>42809.645914351851</v>
      </c>
    </row>
    <row r="3141" spans="1:18" ht="60" hidden="1" x14ac:dyDescent="0.25">
      <c r="A3141">
        <v>3139</v>
      </c>
      <c r="B3141" s="2" t="s">
        <v>3139</v>
      </c>
      <c r="C3141" s="2" t="s">
        <v>7249</v>
      </c>
      <c r="D3141" s="4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8" t="s">
        <v>8314</v>
      </c>
      <c r="P3141" t="s">
        <v>8315</v>
      </c>
      <c r="Q3141">
        <f t="shared" si="49"/>
        <v>2017</v>
      </c>
      <c r="R3141" s="6">
        <f>(((J3141/60)/60)/24)+DATE(1970,1,1)</f>
        <v>42785.270370370374</v>
      </c>
    </row>
    <row r="3142" spans="1:18" ht="60" hidden="1" x14ac:dyDescent="0.25">
      <c r="A3142">
        <v>3140</v>
      </c>
      <c r="B3142" s="2" t="s">
        <v>3140</v>
      </c>
      <c r="C3142" s="2" t="s">
        <v>7250</v>
      </c>
      <c r="D3142" s="4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8" t="s">
        <v>8314</v>
      </c>
      <c r="P3142" t="s">
        <v>8315</v>
      </c>
      <c r="Q3142">
        <f t="shared" si="49"/>
        <v>2017</v>
      </c>
      <c r="R3142" s="6">
        <f>(((J3142/60)/60)/24)+DATE(1970,1,1)</f>
        <v>42802.718784722223</v>
      </c>
    </row>
    <row r="3143" spans="1:18" ht="60" hidden="1" x14ac:dyDescent="0.25">
      <c r="A3143">
        <v>3141</v>
      </c>
      <c r="B3143" s="2" t="s">
        <v>3141</v>
      </c>
      <c r="C3143" s="2" t="s">
        <v>7251</v>
      </c>
      <c r="D3143" s="4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8" t="s">
        <v>8314</v>
      </c>
      <c r="P3143" t="s">
        <v>8315</v>
      </c>
      <c r="Q3143">
        <f t="shared" si="49"/>
        <v>2017</v>
      </c>
      <c r="R3143" s="6">
        <f>(((J3143/60)/60)/24)+DATE(1970,1,1)</f>
        <v>42800.753333333334</v>
      </c>
    </row>
    <row r="3144" spans="1:18" ht="45" hidden="1" x14ac:dyDescent="0.25">
      <c r="A3144">
        <v>3142</v>
      </c>
      <c r="B3144" s="2" t="s">
        <v>3142</v>
      </c>
      <c r="C3144" s="2" t="s">
        <v>7252</v>
      </c>
      <c r="D3144" s="4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8" t="s">
        <v>8314</v>
      </c>
      <c r="P3144" t="s">
        <v>8315</v>
      </c>
      <c r="Q3144">
        <f t="shared" si="49"/>
        <v>2017</v>
      </c>
      <c r="R3144" s="6">
        <f>(((J3144/60)/60)/24)+DATE(1970,1,1)</f>
        <v>42783.513182870374</v>
      </c>
    </row>
    <row r="3145" spans="1:18" ht="60" hidden="1" x14ac:dyDescent="0.25">
      <c r="A3145">
        <v>3143</v>
      </c>
      <c r="B3145" s="2" t="s">
        <v>3143</v>
      </c>
      <c r="C3145" s="2" t="s">
        <v>7253</v>
      </c>
      <c r="D3145" s="4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8" t="s">
        <v>8314</v>
      </c>
      <c r="P3145" t="s">
        <v>8315</v>
      </c>
      <c r="Q3145">
        <f t="shared" si="49"/>
        <v>2017</v>
      </c>
      <c r="R3145" s="6">
        <f>(((J3145/60)/60)/24)+DATE(1970,1,1)</f>
        <v>42808.358287037037</v>
      </c>
    </row>
    <row r="3146" spans="1:18" ht="60" hidden="1" x14ac:dyDescent="0.25">
      <c r="A3146">
        <v>3144</v>
      </c>
      <c r="B3146" s="2" t="s">
        <v>3144</v>
      </c>
      <c r="C3146" s="2" t="s">
        <v>7254</v>
      </c>
      <c r="D3146" s="4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8" t="s">
        <v>8314</v>
      </c>
      <c r="P3146" t="s">
        <v>8315</v>
      </c>
      <c r="Q3146">
        <f t="shared" si="49"/>
        <v>2017</v>
      </c>
      <c r="R3146" s="6">
        <f>(((J3146/60)/60)/24)+DATE(1970,1,1)</f>
        <v>42796.538275462968</v>
      </c>
    </row>
    <row r="3147" spans="1:18" ht="45" hidden="1" x14ac:dyDescent="0.25">
      <c r="A3147">
        <v>3145</v>
      </c>
      <c r="B3147" s="2" t="s">
        <v>3145</v>
      </c>
      <c r="C3147" s="2" t="s">
        <v>7255</v>
      </c>
      <c r="D3147" s="4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8" t="s">
        <v>8314</v>
      </c>
      <c r="P3147" t="s">
        <v>8315</v>
      </c>
      <c r="Q3147">
        <f t="shared" si="49"/>
        <v>2017</v>
      </c>
      <c r="R3147" s="6">
        <f>(((J3147/60)/60)/24)+DATE(1970,1,1)</f>
        <v>42762.040902777779</v>
      </c>
    </row>
    <row r="3148" spans="1:18" ht="45" hidden="1" x14ac:dyDescent="0.25">
      <c r="A3148">
        <v>3146</v>
      </c>
      <c r="B3148" s="2" t="s">
        <v>3146</v>
      </c>
      <c r="C3148" s="2" t="s">
        <v>7256</v>
      </c>
      <c r="D3148" s="4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8" t="s">
        <v>8314</v>
      </c>
      <c r="P3148" t="s">
        <v>8315</v>
      </c>
      <c r="Q3148">
        <f t="shared" si="49"/>
        <v>2017</v>
      </c>
      <c r="R3148" s="6">
        <f>(((J3148/60)/60)/24)+DATE(1970,1,1)</f>
        <v>42796.682476851856</v>
      </c>
    </row>
    <row r="3149" spans="1:18" ht="60" x14ac:dyDescent="0.25">
      <c r="A3149">
        <v>3147</v>
      </c>
      <c r="B3149" s="2" t="s">
        <v>3147</v>
      </c>
      <c r="C3149" s="2" t="s">
        <v>7257</v>
      </c>
      <c r="D3149" s="4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8" t="s">
        <v>8314</v>
      </c>
      <c r="P3149" t="s">
        <v>8315</v>
      </c>
      <c r="Q3149">
        <f t="shared" si="49"/>
        <v>2014</v>
      </c>
      <c r="R3149" s="6">
        <f>(((J3149/60)/60)/24)+DATE(1970,1,1)</f>
        <v>41909.969386574077</v>
      </c>
    </row>
    <row r="3150" spans="1:18" ht="30" x14ac:dyDescent="0.25">
      <c r="A3150">
        <v>3148</v>
      </c>
      <c r="B3150" s="2" t="s">
        <v>3148</v>
      </c>
      <c r="C3150" s="2" t="s">
        <v>7258</v>
      </c>
      <c r="D3150" s="4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8" t="s">
        <v>8314</v>
      </c>
      <c r="P3150" t="s">
        <v>8315</v>
      </c>
      <c r="Q3150">
        <f t="shared" si="49"/>
        <v>2014</v>
      </c>
      <c r="R3150" s="6">
        <f>(((J3150/60)/60)/24)+DATE(1970,1,1)</f>
        <v>41891.665324074071</v>
      </c>
    </row>
    <row r="3151" spans="1:18" ht="60" x14ac:dyDescent="0.25">
      <c r="A3151">
        <v>3149</v>
      </c>
      <c r="B3151" s="2" t="s">
        <v>3149</v>
      </c>
      <c r="C3151" s="2" t="s">
        <v>7259</v>
      </c>
      <c r="D3151" s="4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8" t="s">
        <v>8314</v>
      </c>
      <c r="P3151" t="s">
        <v>8315</v>
      </c>
      <c r="Q3151">
        <f t="shared" si="49"/>
        <v>2012</v>
      </c>
      <c r="R3151" s="6">
        <f>(((J3151/60)/60)/24)+DATE(1970,1,1)</f>
        <v>41226.017361111109</v>
      </c>
    </row>
    <row r="3152" spans="1:18" ht="60" x14ac:dyDescent="0.25">
      <c r="A3152">
        <v>3150</v>
      </c>
      <c r="B3152" s="2" t="s">
        <v>3150</v>
      </c>
      <c r="C3152" s="2" t="s">
        <v>7260</v>
      </c>
      <c r="D3152" s="4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8" t="s">
        <v>8314</v>
      </c>
      <c r="P3152" t="s">
        <v>8315</v>
      </c>
      <c r="Q3152">
        <f t="shared" si="49"/>
        <v>2010</v>
      </c>
      <c r="R3152" s="6">
        <f>(((J3152/60)/60)/24)+DATE(1970,1,1)</f>
        <v>40478.263923611114</v>
      </c>
    </row>
    <row r="3153" spans="1:18" ht="45" x14ac:dyDescent="0.25">
      <c r="A3153">
        <v>3151</v>
      </c>
      <c r="B3153" s="2" t="s">
        <v>3151</v>
      </c>
      <c r="C3153" s="2" t="s">
        <v>7261</v>
      </c>
      <c r="D3153" s="4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8" t="s">
        <v>8314</v>
      </c>
      <c r="P3153" t="s">
        <v>8315</v>
      </c>
      <c r="Q3153">
        <f t="shared" si="49"/>
        <v>2014</v>
      </c>
      <c r="R3153" s="6">
        <f>(((J3153/60)/60)/24)+DATE(1970,1,1)</f>
        <v>41862.83997685185</v>
      </c>
    </row>
    <row r="3154" spans="1:18" ht="45" x14ac:dyDescent="0.25">
      <c r="A3154">
        <v>3152</v>
      </c>
      <c r="B3154" s="2" t="s">
        <v>3152</v>
      </c>
      <c r="C3154" s="2" t="s">
        <v>7262</v>
      </c>
      <c r="D3154" s="4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8" t="s">
        <v>8314</v>
      </c>
      <c r="P3154" t="s">
        <v>8315</v>
      </c>
      <c r="Q3154">
        <f t="shared" si="49"/>
        <v>2013</v>
      </c>
      <c r="R3154" s="6">
        <f>(((J3154/60)/60)/24)+DATE(1970,1,1)</f>
        <v>41550.867673611108</v>
      </c>
    </row>
    <row r="3155" spans="1:18" ht="45" x14ac:dyDescent="0.25">
      <c r="A3155">
        <v>3153</v>
      </c>
      <c r="B3155" s="2" t="s">
        <v>3153</v>
      </c>
      <c r="C3155" s="2" t="s">
        <v>7263</v>
      </c>
      <c r="D3155" s="4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8" t="s">
        <v>8314</v>
      </c>
      <c r="P3155" t="s">
        <v>8315</v>
      </c>
      <c r="Q3155">
        <f t="shared" si="49"/>
        <v>2011</v>
      </c>
      <c r="R3155" s="6">
        <f>(((J3155/60)/60)/24)+DATE(1970,1,1)</f>
        <v>40633.154363425929</v>
      </c>
    </row>
    <row r="3156" spans="1:18" ht="60" x14ac:dyDescent="0.25">
      <c r="A3156">
        <v>3154</v>
      </c>
      <c r="B3156" s="2" t="s">
        <v>3154</v>
      </c>
      <c r="C3156" s="2" t="s">
        <v>7264</v>
      </c>
      <c r="D3156" s="4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8" t="s">
        <v>8314</v>
      </c>
      <c r="P3156" t="s">
        <v>8315</v>
      </c>
      <c r="Q3156">
        <f t="shared" si="49"/>
        <v>2012</v>
      </c>
      <c r="R3156" s="6">
        <f>(((J3156/60)/60)/24)+DATE(1970,1,1)</f>
        <v>40970.875671296293</v>
      </c>
    </row>
    <row r="3157" spans="1:18" ht="45" x14ac:dyDescent="0.25">
      <c r="A3157">
        <v>3155</v>
      </c>
      <c r="B3157" s="2" t="s">
        <v>3155</v>
      </c>
      <c r="C3157" s="2" t="s">
        <v>7265</v>
      </c>
      <c r="D3157" s="4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8" t="s">
        <v>8314</v>
      </c>
      <c r="P3157" t="s">
        <v>8315</v>
      </c>
      <c r="Q3157">
        <f t="shared" si="49"/>
        <v>2012</v>
      </c>
      <c r="R3157" s="6">
        <f>(((J3157/60)/60)/24)+DATE(1970,1,1)</f>
        <v>41233.499131944445</v>
      </c>
    </row>
    <row r="3158" spans="1:18" ht="60" x14ac:dyDescent="0.25">
      <c r="A3158">
        <v>3156</v>
      </c>
      <c r="B3158" s="2" t="s">
        <v>3156</v>
      </c>
      <c r="C3158" s="2" t="s">
        <v>7266</v>
      </c>
      <c r="D3158" s="4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8" t="s">
        <v>8314</v>
      </c>
      <c r="P3158" t="s">
        <v>8315</v>
      </c>
      <c r="Q3158">
        <f t="shared" si="49"/>
        <v>2012</v>
      </c>
      <c r="R3158" s="6">
        <f>(((J3158/60)/60)/24)+DATE(1970,1,1)</f>
        <v>41026.953055555554</v>
      </c>
    </row>
    <row r="3159" spans="1:18" ht="30" x14ac:dyDescent="0.25">
      <c r="A3159">
        <v>3157</v>
      </c>
      <c r="B3159" s="2" t="s">
        <v>3157</v>
      </c>
      <c r="C3159" s="2" t="s">
        <v>7267</v>
      </c>
      <c r="D3159" s="4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8" t="s">
        <v>8314</v>
      </c>
      <c r="P3159" t="s">
        <v>8315</v>
      </c>
      <c r="Q3159">
        <f t="shared" si="49"/>
        <v>2014</v>
      </c>
      <c r="R3159" s="6">
        <f>(((J3159/60)/60)/24)+DATE(1970,1,1)</f>
        <v>41829.788252314815</v>
      </c>
    </row>
    <row r="3160" spans="1:18" ht="30" x14ac:dyDescent="0.25">
      <c r="A3160">
        <v>3158</v>
      </c>
      <c r="B3160" s="2" t="s">
        <v>3158</v>
      </c>
      <c r="C3160" s="2" t="s">
        <v>7268</v>
      </c>
      <c r="D3160" s="4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8" t="s">
        <v>8314</v>
      </c>
      <c r="P3160" t="s">
        <v>8315</v>
      </c>
      <c r="Q3160">
        <f t="shared" si="49"/>
        <v>2013</v>
      </c>
      <c r="R3160" s="6">
        <f>(((J3160/60)/60)/24)+DATE(1970,1,1)</f>
        <v>41447.839722222219</v>
      </c>
    </row>
    <row r="3161" spans="1:18" ht="45" x14ac:dyDescent="0.25">
      <c r="A3161">
        <v>3159</v>
      </c>
      <c r="B3161" s="2" t="s">
        <v>3159</v>
      </c>
      <c r="C3161" s="2" t="s">
        <v>7269</v>
      </c>
      <c r="D3161" s="4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8" t="s">
        <v>8314</v>
      </c>
      <c r="P3161" t="s">
        <v>8315</v>
      </c>
      <c r="Q3161">
        <f t="shared" si="49"/>
        <v>2011</v>
      </c>
      <c r="R3161" s="6">
        <f>(((J3161/60)/60)/24)+DATE(1970,1,1)</f>
        <v>40884.066678240742</v>
      </c>
    </row>
    <row r="3162" spans="1:18" ht="45" x14ac:dyDescent="0.25">
      <c r="A3162">
        <v>3160</v>
      </c>
      <c r="B3162" s="2" t="s">
        <v>3160</v>
      </c>
      <c r="C3162" s="2" t="s">
        <v>7270</v>
      </c>
      <c r="D3162" s="4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8" t="s">
        <v>8314</v>
      </c>
      <c r="P3162" t="s">
        <v>8315</v>
      </c>
      <c r="Q3162">
        <f t="shared" si="49"/>
        <v>2014</v>
      </c>
      <c r="R3162" s="6">
        <f>(((J3162/60)/60)/24)+DATE(1970,1,1)</f>
        <v>41841.26489583333</v>
      </c>
    </row>
    <row r="3163" spans="1:18" ht="60" x14ac:dyDescent="0.25">
      <c r="A3163">
        <v>3161</v>
      </c>
      <c r="B3163" s="2" t="s">
        <v>3161</v>
      </c>
      <c r="C3163" s="2" t="s">
        <v>7271</v>
      </c>
      <c r="D3163" s="4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8" t="s">
        <v>8314</v>
      </c>
      <c r="P3163" t="s">
        <v>8315</v>
      </c>
      <c r="Q3163">
        <f t="shared" si="49"/>
        <v>2014</v>
      </c>
      <c r="R3163" s="6">
        <f>(((J3163/60)/60)/24)+DATE(1970,1,1)</f>
        <v>41897.536134259259</v>
      </c>
    </row>
    <row r="3164" spans="1:18" ht="60" x14ac:dyDescent="0.25">
      <c r="A3164">
        <v>3162</v>
      </c>
      <c r="B3164" s="2" t="s">
        <v>3162</v>
      </c>
      <c r="C3164" s="2" t="s">
        <v>7272</v>
      </c>
      <c r="D3164" s="4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8" t="s">
        <v>8314</v>
      </c>
      <c r="P3164" t="s">
        <v>8315</v>
      </c>
      <c r="Q3164">
        <f t="shared" si="49"/>
        <v>2014</v>
      </c>
      <c r="R3164" s="6">
        <f>(((J3164/60)/60)/24)+DATE(1970,1,1)</f>
        <v>41799.685902777775</v>
      </c>
    </row>
    <row r="3165" spans="1:18" ht="45" x14ac:dyDescent="0.25">
      <c r="A3165">
        <v>3163</v>
      </c>
      <c r="B3165" s="2" t="s">
        <v>3163</v>
      </c>
      <c r="C3165" s="2" t="s">
        <v>7273</v>
      </c>
      <c r="D3165" s="4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8" t="s">
        <v>8314</v>
      </c>
      <c r="P3165" t="s">
        <v>8315</v>
      </c>
      <c r="Q3165">
        <f t="shared" si="49"/>
        <v>2014</v>
      </c>
      <c r="R3165" s="6">
        <f>(((J3165/60)/60)/24)+DATE(1970,1,1)</f>
        <v>41775.753761574073</v>
      </c>
    </row>
    <row r="3166" spans="1:18" ht="60" x14ac:dyDescent="0.25">
      <c r="A3166">
        <v>3164</v>
      </c>
      <c r="B3166" s="2" t="s">
        <v>3164</v>
      </c>
      <c r="C3166" s="2" t="s">
        <v>7274</v>
      </c>
      <c r="D3166" s="4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8" t="s">
        <v>8314</v>
      </c>
      <c r="P3166" t="s">
        <v>8315</v>
      </c>
      <c r="Q3166">
        <f t="shared" si="49"/>
        <v>2014</v>
      </c>
      <c r="R3166" s="6">
        <f>(((J3166/60)/60)/24)+DATE(1970,1,1)</f>
        <v>41766.80572916667</v>
      </c>
    </row>
    <row r="3167" spans="1:18" ht="60" x14ac:dyDescent="0.25">
      <c r="A3167">
        <v>3165</v>
      </c>
      <c r="B3167" s="2" t="s">
        <v>3165</v>
      </c>
      <c r="C3167" s="2" t="s">
        <v>7275</v>
      </c>
      <c r="D3167" s="4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8" t="s">
        <v>8314</v>
      </c>
      <c r="P3167" t="s">
        <v>8315</v>
      </c>
      <c r="Q3167">
        <f t="shared" si="49"/>
        <v>2011</v>
      </c>
      <c r="R3167" s="6">
        <f>(((J3167/60)/60)/24)+DATE(1970,1,1)</f>
        <v>40644.159259259257</v>
      </c>
    </row>
    <row r="3168" spans="1:18" ht="60" x14ac:dyDescent="0.25">
      <c r="A3168">
        <v>3166</v>
      </c>
      <c r="B3168" s="2" t="s">
        <v>3166</v>
      </c>
      <c r="C3168" s="2" t="s">
        <v>7276</v>
      </c>
      <c r="D3168" s="4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8" t="s">
        <v>8314</v>
      </c>
      <c r="P3168" t="s">
        <v>8315</v>
      </c>
      <c r="Q3168">
        <f t="shared" si="49"/>
        <v>2014</v>
      </c>
      <c r="R3168" s="6">
        <f>(((J3168/60)/60)/24)+DATE(1970,1,1)</f>
        <v>41940.69158564815</v>
      </c>
    </row>
    <row r="3169" spans="1:18" ht="30" x14ac:dyDescent="0.25">
      <c r="A3169">
        <v>3167</v>
      </c>
      <c r="B3169" s="2" t="s">
        <v>3167</v>
      </c>
      <c r="C3169" s="2" t="s">
        <v>7277</v>
      </c>
      <c r="D3169" s="4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8" t="s">
        <v>8314</v>
      </c>
      <c r="P3169" t="s">
        <v>8315</v>
      </c>
      <c r="Q3169">
        <f t="shared" si="49"/>
        <v>2014</v>
      </c>
      <c r="R3169" s="6">
        <f>(((J3169/60)/60)/24)+DATE(1970,1,1)</f>
        <v>41839.175706018519</v>
      </c>
    </row>
    <row r="3170" spans="1:18" ht="45" x14ac:dyDescent="0.25">
      <c r="A3170">
        <v>3168</v>
      </c>
      <c r="B3170" s="2" t="s">
        <v>3168</v>
      </c>
      <c r="C3170" s="2" t="s">
        <v>7278</v>
      </c>
      <c r="D3170" s="4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8" t="s">
        <v>8314</v>
      </c>
      <c r="P3170" t="s">
        <v>8315</v>
      </c>
      <c r="Q3170">
        <f t="shared" si="49"/>
        <v>2014</v>
      </c>
      <c r="R3170" s="6">
        <f>(((J3170/60)/60)/24)+DATE(1970,1,1)</f>
        <v>41772.105937500004</v>
      </c>
    </row>
    <row r="3171" spans="1:18" ht="30" x14ac:dyDescent="0.25">
      <c r="A3171">
        <v>3169</v>
      </c>
      <c r="B3171" s="2" t="s">
        <v>3169</v>
      </c>
      <c r="C3171" s="2" t="s">
        <v>7279</v>
      </c>
      <c r="D3171" s="4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8" t="s">
        <v>8314</v>
      </c>
      <c r="P3171" t="s">
        <v>8315</v>
      </c>
      <c r="Q3171">
        <f t="shared" si="49"/>
        <v>2013</v>
      </c>
      <c r="R3171" s="6">
        <f>(((J3171/60)/60)/24)+DATE(1970,1,1)</f>
        <v>41591.737974537034</v>
      </c>
    </row>
    <row r="3172" spans="1:18" ht="45" x14ac:dyDescent="0.25">
      <c r="A3172">
        <v>3170</v>
      </c>
      <c r="B3172" s="2" t="s">
        <v>3170</v>
      </c>
      <c r="C3172" s="2" t="s">
        <v>7280</v>
      </c>
      <c r="D3172" s="4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8" t="s">
        <v>8314</v>
      </c>
      <c r="P3172" t="s">
        <v>8315</v>
      </c>
      <c r="Q3172">
        <f t="shared" si="49"/>
        <v>2014</v>
      </c>
      <c r="R3172" s="6">
        <f>(((J3172/60)/60)/24)+DATE(1970,1,1)</f>
        <v>41789.080370370371</v>
      </c>
    </row>
    <row r="3173" spans="1:18" ht="60" x14ac:dyDescent="0.25">
      <c r="A3173">
        <v>3171</v>
      </c>
      <c r="B3173" s="2" t="s">
        <v>3171</v>
      </c>
      <c r="C3173" s="2" t="s">
        <v>7281</v>
      </c>
      <c r="D3173" s="4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8" t="s">
        <v>8314</v>
      </c>
      <c r="P3173" t="s">
        <v>8315</v>
      </c>
      <c r="Q3173">
        <f t="shared" si="49"/>
        <v>2016</v>
      </c>
      <c r="R3173" s="6">
        <f>(((J3173/60)/60)/24)+DATE(1970,1,1)</f>
        <v>42466.608310185184</v>
      </c>
    </row>
    <row r="3174" spans="1:18" ht="45" x14ac:dyDescent="0.25">
      <c r="A3174">
        <v>3172</v>
      </c>
      <c r="B3174" s="2" t="s">
        <v>3172</v>
      </c>
      <c r="C3174" s="2" t="s">
        <v>7282</v>
      </c>
      <c r="D3174" s="4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8" t="s">
        <v>8314</v>
      </c>
      <c r="P3174" t="s">
        <v>8315</v>
      </c>
      <c r="Q3174">
        <f t="shared" si="49"/>
        <v>2012</v>
      </c>
      <c r="R3174" s="6">
        <f>(((J3174/60)/60)/24)+DATE(1970,1,1)</f>
        <v>40923.729953703703</v>
      </c>
    </row>
    <row r="3175" spans="1:18" ht="60" x14ac:dyDescent="0.25">
      <c r="A3175">
        <v>3173</v>
      </c>
      <c r="B3175" s="2" t="s">
        <v>3173</v>
      </c>
      <c r="C3175" s="2" t="s">
        <v>7283</v>
      </c>
      <c r="D3175" s="4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8" t="s">
        <v>8314</v>
      </c>
      <c r="P3175" t="s">
        <v>8315</v>
      </c>
      <c r="Q3175">
        <f t="shared" si="49"/>
        <v>2014</v>
      </c>
      <c r="R3175" s="6">
        <f>(((J3175/60)/60)/24)+DATE(1970,1,1)</f>
        <v>41878.878379629627</v>
      </c>
    </row>
    <row r="3176" spans="1:18" ht="60" x14ac:dyDescent="0.25">
      <c r="A3176">
        <v>3174</v>
      </c>
      <c r="B3176" s="2" t="s">
        <v>3174</v>
      </c>
      <c r="C3176" s="2" t="s">
        <v>7284</v>
      </c>
      <c r="D3176" s="4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8" t="s">
        <v>8314</v>
      </c>
      <c r="P3176" t="s">
        <v>8315</v>
      </c>
      <c r="Q3176">
        <f t="shared" si="49"/>
        <v>2014</v>
      </c>
      <c r="R3176" s="6">
        <f>(((J3176/60)/60)/24)+DATE(1970,1,1)</f>
        <v>41862.864675925928</v>
      </c>
    </row>
    <row r="3177" spans="1:18" ht="60" x14ac:dyDescent="0.25">
      <c r="A3177">
        <v>3175</v>
      </c>
      <c r="B3177" s="2" t="s">
        <v>3175</v>
      </c>
      <c r="C3177" s="2" t="s">
        <v>7285</v>
      </c>
      <c r="D3177" s="4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8" t="s">
        <v>8314</v>
      </c>
      <c r="P3177" t="s">
        <v>8315</v>
      </c>
      <c r="Q3177">
        <f t="shared" si="49"/>
        <v>2010</v>
      </c>
      <c r="R3177" s="6">
        <f>(((J3177/60)/60)/24)+DATE(1970,1,1)</f>
        <v>40531.886886574073</v>
      </c>
    </row>
    <row r="3178" spans="1:18" ht="60" x14ac:dyDescent="0.25">
      <c r="A3178">
        <v>3176</v>
      </c>
      <c r="B3178" s="2" t="s">
        <v>3176</v>
      </c>
      <c r="C3178" s="2" t="s">
        <v>7286</v>
      </c>
      <c r="D3178" s="4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8" t="s">
        <v>8314</v>
      </c>
      <c r="P3178" t="s">
        <v>8315</v>
      </c>
      <c r="Q3178">
        <f t="shared" si="49"/>
        <v>2013</v>
      </c>
      <c r="R3178" s="6">
        <f>(((J3178/60)/60)/24)+DATE(1970,1,1)</f>
        <v>41477.930914351848</v>
      </c>
    </row>
    <row r="3179" spans="1:18" ht="45" x14ac:dyDescent="0.25">
      <c r="A3179">
        <v>3177</v>
      </c>
      <c r="B3179" s="2" t="s">
        <v>3177</v>
      </c>
      <c r="C3179" s="2" t="s">
        <v>7287</v>
      </c>
      <c r="D3179" s="4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8" t="s">
        <v>8314</v>
      </c>
      <c r="P3179" t="s">
        <v>8315</v>
      </c>
      <c r="Q3179">
        <f t="shared" si="49"/>
        <v>2014</v>
      </c>
      <c r="R3179" s="6">
        <f>(((J3179/60)/60)/24)+DATE(1970,1,1)</f>
        <v>41781.666770833333</v>
      </c>
    </row>
    <row r="3180" spans="1:18" ht="60" x14ac:dyDescent="0.25">
      <c r="A3180">
        <v>3178</v>
      </c>
      <c r="B3180" s="2" t="s">
        <v>3178</v>
      </c>
      <c r="C3180" s="2" t="s">
        <v>7288</v>
      </c>
      <c r="D3180" s="4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8" t="s">
        <v>8314</v>
      </c>
      <c r="P3180" t="s">
        <v>8315</v>
      </c>
      <c r="Q3180">
        <f t="shared" si="49"/>
        <v>2014</v>
      </c>
      <c r="R3180" s="6">
        <f>(((J3180/60)/60)/24)+DATE(1970,1,1)</f>
        <v>41806.605034722219</v>
      </c>
    </row>
    <row r="3181" spans="1:18" ht="45" x14ac:dyDescent="0.25">
      <c r="A3181">
        <v>3179</v>
      </c>
      <c r="B3181" s="2" t="s">
        <v>3179</v>
      </c>
      <c r="C3181" s="2" t="s">
        <v>7289</v>
      </c>
      <c r="D3181" s="4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8" t="s">
        <v>8314</v>
      </c>
      <c r="P3181" t="s">
        <v>8315</v>
      </c>
      <c r="Q3181">
        <f t="shared" si="49"/>
        <v>2013</v>
      </c>
      <c r="R3181" s="6">
        <f>(((J3181/60)/60)/24)+DATE(1970,1,1)</f>
        <v>41375.702210648145</v>
      </c>
    </row>
    <row r="3182" spans="1:18" ht="45" x14ac:dyDescent="0.25">
      <c r="A3182">
        <v>3180</v>
      </c>
      <c r="B3182" s="2" t="s">
        <v>3180</v>
      </c>
      <c r="C3182" s="2" t="s">
        <v>7290</v>
      </c>
      <c r="D3182" s="4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8" t="s">
        <v>8314</v>
      </c>
      <c r="P3182" t="s">
        <v>8315</v>
      </c>
      <c r="Q3182">
        <f t="shared" si="49"/>
        <v>2014</v>
      </c>
      <c r="R3182" s="6">
        <f>(((J3182/60)/60)/24)+DATE(1970,1,1)</f>
        <v>41780.412604166668</v>
      </c>
    </row>
    <row r="3183" spans="1:18" ht="60" x14ac:dyDescent="0.25">
      <c r="A3183">
        <v>3181</v>
      </c>
      <c r="B3183" s="2" t="s">
        <v>3181</v>
      </c>
      <c r="C3183" s="2" t="s">
        <v>7291</v>
      </c>
      <c r="D3183" s="4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8" t="s">
        <v>8314</v>
      </c>
      <c r="P3183" t="s">
        <v>8315</v>
      </c>
      <c r="Q3183">
        <f t="shared" si="49"/>
        <v>2014</v>
      </c>
      <c r="R3183" s="6">
        <f>(((J3183/60)/60)/24)+DATE(1970,1,1)</f>
        <v>41779.310034722221</v>
      </c>
    </row>
    <row r="3184" spans="1:18" ht="60" x14ac:dyDescent="0.25">
      <c r="A3184">
        <v>3182</v>
      </c>
      <c r="B3184" s="2" t="s">
        <v>3182</v>
      </c>
      <c r="C3184" s="2" t="s">
        <v>7292</v>
      </c>
      <c r="D3184" s="4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8" t="s">
        <v>8314</v>
      </c>
      <c r="P3184" t="s">
        <v>8315</v>
      </c>
      <c r="Q3184">
        <f t="shared" si="49"/>
        <v>2011</v>
      </c>
      <c r="R3184" s="6">
        <f>(((J3184/60)/60)/24)+DATE(1970,1,1)</f>
        <v>40883.949317129627</v>
      </c>
    </row>
    <row r="3185" spans="1:18" ht="45" x14ac:dyDescent="0.25">
      <c r="A3185">
        <v>3183</v>
      </c>
      <c r="B3185" s="2" t="s">
        <v>3183</v>
      </c>
      <c r="C3185" s="2" t="s">
        <v>7293</v>
      </c>
      <c r="D3185" s="4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8" t="s">
        <v>8314</v>
      </c>
      <c r="P3185" t="s">
        <v>8315</v>
      </c>
      <c r="Q3185">
        <f t="shared" si="49"/>
        <v>2013</v>
      </c>
      <c r="R3185" s="6">
        <f>(((J3185/60)/60)/24)+DATE(1970,1,1)</f>
        <v>41491.79478009259</v>
      </c>
    </row>
    <row r="3186" spans="1:18" ht="45" x14ac:dyDescent="0.25">
      <c r="A3186">
        <v>3184</v>
      </c>
      <c r="B3186" s="2" t="s">
        <v>3184</v>
      </c>
      <c r="C3186" s="2" t="s">
        <v>7294</v>
      </c>
      <c r="D3186" s="4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8" t="s">
        <v>8314</v>
      </c>
      <c r="P3186" t="s">
        <v>8315</v>
      </c>
      <c r="Q3186">
        <f t="shared" si="49"/>
        <v>2014</v>
      </c>
      <c r="R3186" s="6">
        <f>(((J3186/60)/60)/24)+DATE(1970,1,1)</f>
        <v>41791.993414351848</v>
      </c>
    </row>
    <row r="3187" spans="1:18" ht="60" x14ac:dyDescent="0.25">
      <c r="A3187">
        <v>3185</v>
      </c>
      <c r="B3187" s="2" t="s">
        <v>3185</v>
      </c>
      <c r="C3187" s="2" t="s">
        <v>7295</v>
      </c>
      <c r="D3187" s="4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8" t="s">
        <v>8314</v>
      </c>
      <c r="P3187" t="s">
        <v>8315</v>
      </c>
      <c r="Q3187">
        <f t="shared" si="49"/>
        <v>2014</v>
      </c>
      <c r="R3187" s="6">
        <f>(((J3187/60)/60)/24)+DATE(1970,1,1)</f>
        <v>41829.977326388893</v>
      </c>
    </row>
    <row r="3188" spans="1:18" ht="60" x14ac:dyDescent="0.25">
      <c r="A3188">
        <v>3186</v>
      </c>
      <c r="B3188" s="2" t="s">
        <v>3186</v>
      </c>
      <c r="C3188" s="2" t="s">
        <v>7296</v>
      </c>
      <c r="D3188" s="4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8" t="s">
        <v>8314</v>
      </c>
      <c r="P3188" t="s">
        <v>8315</v>
      </c>
      <c r="Q3188">
        <f t="shared" si="49"/>
        <v>2014</v>
      </c>
      <c r="R3188" s="6">
        <f>(((J3188/60)/60)/24)+DATE(1970,1,1)</f>
        <v>41868.924050925925</v>
      </c>
    </row>
    <row r="3189" spans="1:18" ht="60" x14ac:dyDescent="0.25">
      <c r="A3189">
        <v>3187</v>
      </c>
      <c r="B3189" s="2" t="s">
        <v>3187</v>
      </c>
      <c r="C3189" s="2" t="s">
        <v>7297</v>
      </c>
      <c r="D3189" s="4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8" t="s">
        <v>8314</v>
      </c>
      <c r="P3189" t="s">
        <v>8315</v>
      </c>
      <c r="Q3189">
        <f t="shared" si="49"/>
        <v>2014</v>
      </c>
      <c r="R3189" s="6">
        <f>(((J3189/60)/60)/24)+DATE(1970,1,1)</f>
        <v>41835.666354166664</v>
      </c>
    </row>
    <row r="3190" spans="1:18" ht="60" x14ac:dyDescent="0.25">
      <c r="A3190">
        <v>3188</v>
      </c>
      <c r="B3190" s="2" t="s">
        <v>3188</v>
      </c>
      <c r="C3190" s="2" t="s">
        <v>7298</v>
      </c>
      <c r="D3190" s="4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8" t="s">
        <v>8314</v>
      </c>
      <c r="P3190" t="s">
        <v>8356</v>
      </c>
      <c r="Q3190">
        <f t="shared" si="49"/>
        <v>2015</v>
      </c>
      <c r="R3190" s="6">
        <f>(((J3190/60)/60)/24)+DATE(1970,1,1)</f>
        <v>42144.415532407409</v>
      </c>
    </row>
    <row r="3191" spans="1:18" ht="60" x14ac:dyDescent="0.25">
      <c r="A3191">
        <v>3189</v>
      </c>
      <c r="B3191" s="2" t="s">
        <v>3189</v>
      </c>
      <c r="C3191" s="2" t="s">
        <v>7299</v>
      </c>
      <c r="D3191" s="4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8" t="s">
        <v>8314</v>
      </c>
      <c r="P3191" t="s">
        <v>8356</v>
      </c>
      <c r="Q3191">
        <f t="shared" si="49"/>
        <v>2015</v>
      </c>
      <c r="R3191" s="6">
        <f>(((J3191/60)/60)/24)+DATE(1970,1,1)</f>
        <v>42118.346435185187</v>
      </c>
    </row>
    <row r="3192" spans="1:18" ht="45" x14ac:dyDescent="0.25">
      <c r="A3192">
        <v>3190</v>
      </c>
      <c r="B3192" s="2" t="s">
        <v>3190</v>
      </c>
      <c r="C3192" s="2" t="s">
        <v>7300</v>
      </c>
      <c r="D3192" s="4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8" t="s">
        <v>8314</v>
      </c>
      <c r="P3192" t="s">
        <v>8356</v>
      </c>
      <c r="Q3192">
        <f t="shared" si="49"/>
        <v>2016</v>
      </c>
      <c r="R3192" s="6">
        <f>(((J3192/60)/60)/24)+DATE(1970,1,1)</f>
        <v>42683.151331018518</v>
      </c>
    </row>
    <row r="3193" spans="1:18" ht="45" x14ac:dyDescent="0.25">
      <c r="A3193">
        <v>3191</v>
      </c>
      <c r="B3193" s="2" t="s">
        <v>3191</v>
      </c>
      <c r="C3193" s="2" t="s">
        <v>7301</v>
      </c>
      <c r="D3193" s="4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8" t="s">
        <v>8314</v>
      </c>
      <c r="P3193" t="s">
        <v>8356</v>
      </c>
      <c r="Q3193">
        <f t="shared" si="49"/>
        <v>2016</v>
      </c>
      <c r="R3193" s="6">
        <f>(((J3193/60)/60)/24)+DATE(1970,1,1)</f>
        <v>42538.755428240736</v>
      </c>
    </row>
    <row r="3194" spans="1:18" ht="60" x14ac:dyDescent="0.25">
      <c r="A3194">
        <v>3192</v>
      </c>
      <c r="B3194" s="2" t="s">
        <v>3192</v>
      </c>
      <c r="C3194" s="2" t="s">
        <v>7302</v>
      </c>
      <c r="D3194" s="4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8" t="s">
        <v>8314</v>
      </c>
      <c r="P3194" t="s">
        <v>8356</v>
      </c>
      <c r="Q3194">
        <f t="shared" si="49"/>
        <v>2015</v>
      </c>
      <c r="R3194" s="6">
        <f>(((J3194/60)/60)/24)+DATE(1970,1,1)</f>
        <v>42018.94049768518</v>
      </c>
    </row>
    <row r="3195" spans="1:18" ht="45" x14ac:dyDescent="0.25">
      <c r="A3195">
        <v>3193</v>
      </c>
      <c r="B3195" s="2" t="s">
        <v>3193</v>
      </c>
      <c r="C3195" s="2" t="s">
        <v>7303</v>
      </c>
      <c r="D3195" s="4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8" t="s">
        <v>8314</v>
      </c>
      <c r="P3195" t="s">
        <v>8356</v>
      </c>
      <c r="Q3195">
        <f t="shared" si="49"/>
        <v>2015</v>
      </c>
      <c r="R3195" s="6">
        <f>(((J3195/60)/60)/24)+DATE(1970,1,1)</f>
        <v>42010.968240740738</v>
      </c>
    </row>
    <row r="3196" spans="1:18" ht="60" x14ac:dyDescent="0.25">
      <c r="A3196">
        <v>3194</v>
      </c>
      <c r="B3196" s="2" t="s">
        <v>3194</v>
      </c>
      <c r="C3196" s="2" t="s">
        <v>7304</v>
      </c>
      <c r="D3196" s="4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8" t="s">
        <v>8314</v>
      </c>
      <c r="P3196" t="s">
        <v>8356</v>
      </c>
      <c r="Q3196">
        <f t="shared" si="49"/>
        <v>2015</v>
      </c>
      <c r="R3196" s="6">
        <f>(((J3196/60)/60)/24)+DATE(1970,1,1)</f>
        <v>42182.062476851846</v>
      </c>
    </row>
    <row r="3197" spans="1:18" ht="60" x14ac:dyDescent="0.25">
      <c r="A3197">
        <v>3195</v>
      </c>
      <c r="B3197" s="2" t="s">
        <v>3195</v>
      </c>
      <c r="C3197" s="2" t="s">
        <v>7305</v>
      </c>
      <c r="D3197" s="4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8" t="s">
        <v>8314</v>
      </c>
      <c r="P3197" t="s">
        <v>8356</v>
      </c>
      <c r="Q3197">
        <f t="shared" si="49"/>
        <v>2015</v>
      </c>
      <c r="R3197" s="6">
        <f>(((J3197/60)/60)/24)+DATE(1970,1,1)</f>
        <v>42017.594236111108</v>
      </c>
    </row>
    <row r="3198" spans="1:18" ht="45" x14ac:dyDescent="0.25">
      <c r="A3198">
        <v>3196</v>
      </c>
      <c r="B3198" s="2" t="s">
        <v>3196</v>
      </c>
      <c r="C3198" s="2" t="s">
        <v>7306</v>
      </c>
      <c r="D3198" s="4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8" t="s">
        <v>8314</v>
      </c>
      <c r="P3198" t="s">
        <v>8356</v>
      </c>
      <c r="Q3198">
        <f t="shared" si="49"/>
        <v>2015</v>
      </c>
      <c r="R3198" s="6">
        <f>(((J3198/60)/60)/24)+DATE(1970,1,1)</f>
        <v>42157.598090277781</v>
      </c>
    </row>
    <row r="3199" spans="1:18" ht="45" x14ac:dyDescent="0.25">
      <c r="A3199">
        <v>3197</v>
      </c>
      <c r="B3199" s="2" t="s">
        <v>3197</v>
      </c>
      <c r="C3199" s="2" t="s">
        <v>7307</v>
      </c>
      <c r="D3199" s="4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8" t="s">
        <v>8314</v>
      </c>
      <c r="P3199" t="s">
        <v>8356</v>
      </c>
      <c r="Q3199">
        <f t="shared" si="49"/>
        <v>2015</v>
      </c>
      <c r="R3199" s="6">
        <f>(((J3199/60)/60)/24)+DATE(1970,1,1)</f>
        <v>42009.493263888886</v>
      </c>
    </row>
    <row r="3200" spans="1:18" ht="60" x14ac:dyDescent="0.25">
      <c r="A3200">
        <v>3198</v>
      </c>
      <c r="B3200" s="2" t="s">
        <v>3198</v>
      </c>
      <c r="C3200" s="2" t="s">
        <v>7308</v>
      </c>
      <c r="D3200" s="4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8" t="s">
        <v>8314</v>
      </c>
      <c r="P3200" t="s">
        <v>8356</v>
      </c>
      <c r="Q3200">
        <f t="shared" si="49"/>
        <v>2015</v>
      </c>
      <c r="R3200" s="6">
        <f>(((J3200/60)/60)/24)+DATE(1970,1,1)</f>
        <v>42013.424502314811</v>
      </c>
    </row>
    <row r="3201" spans="1:18" ht="45" x14ac:dyDescent="0.25">
      <c r="A3201">
        <v>3199</v>
      </c>
      <c r="B3201" s="2" t="s">
        <v>3199</v>
      </c>
      <c r="C3201" s="2" t="s">
        <v>7309</v>
      </c>
      <c r="D3201" s="4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8" t="s">
        <v>8314</v>
      </c>
      <c r="P3201" t="s">
        <v>8356</v>
      </c>
      <c r="Q3201">
        <f t="shared" si="49"/>
        <v>2014</v>
      </c>
      <c r="R3201" s="6">
        <f>(((J3201/60)/60)/24)+DATE(1970,1,1)</f>
        <v>41858.761782407404</v>
      </c>
    </row>
    <row r="3202" spans="1:18" ht="60" x14ac:dyDescent="0.25">
      <c r="A3202">
        <v>3200</v>
      </c>
      <c r="B3202" s="2" t="s">
        <v>3200</v>
      </c>
      <c r="C3202" s="2" t="s">
        <v>7310</v>
      </c>
      <c r="D3202" s="4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8" t="s">
        <v>8314</v>
      </c>
      <c r="P3202" t="s">
        <v>8356</v>
      </c>
      <c r="Q3202">
        <f t="shared" si="49"/>
        <v>2016</v>
      </c>
      <c r="R3202" s="6">
        <f>(((J3202/60)/60)/24)+DATE(1970,1,1)</f>
        <v>42460.320613425924</v>
      </c>
    </row>
    <row r="3203" spans="1:18" ht="60" x14ac:dyDescent="0.25">
      <c r="A3203">
        <v>3201</v>
      </c>
      <c r="B3203" s="2" t="s">
        <v>3201</v>
      </c>
      <c r="C3203" s="2" t="s">
        <v>7311</v>
      </c>
      <c r="D3203" s="4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8" t="s">
        <v>8314</v>
      </c>
      <c r="P3203" t="s">
        <v>8356</v>
      </c>
      <c r="Q3203">
        <f t="shared" ref="Q3203:Q3266" si="50">YEAR(R3203)</f>
        <v>2014</v>
      </c>
      <c r="R3203" s="6">
        <f>(((J3203/60)/60)/24)+DATE(1970,1,1)</f>
        <v>41861.767094907409</v>
      </c>
    </row>
    <row r="3204" spans="1:18" ht="45" x14ac:dyDescent="0.25">
      <c r="A3204">
        <v>3202</v>
      </c>
      <c r="B3204" s="2" t="s">
        <v>3202</v>
      </c>
      <c r="C3204" s="2" t="s">
        <v>7312</v>
      </c>
      <c r="D3204" s="4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8" t="s">
        <v>8314</v>
      </c>
      <c r="P3204" t="s">
        <v>8356</v>
      </c>
      <c r="Q3204">
        <f t="shared" si="50"/>
        <v>2015</v>
      </c>
      <c r="R3204" s="6">
        <f>(((J3204/60)/60)/24)+DATE(1970,1,1)</f>
        <v>42293.853541666671</v>
      </c>
    </row>
    <row r="3205" spans="1:18" ht="45" x14ac:dyDescent="0.25">
      <c r="A3205">
        <v>3203</v>
      </c>
      <c r="B3205" s="2" t="s">
        <v>3203</v>
      </c>
      <c r="C3205" s="2" t="s">
        <v>7313</v>
      </c>
      <c r="D3205" s="4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8" t="s">
        <v>8314</v>
      </c>
      <c r="P3205" t="s">
        <v>8356</v>
      </c>
      <c r="Q3205">
        <f t="shared" si="50"/>
        <v>2015</v>
      </c>
      <c r="R3205" s="6">
        <f>(((J3205/60)/60)/24)+DATE(1970,1,1)</f>
        <v>42242.988680555558</v>
      </c>
    </row>
    <row r="3206" spans="1:18" ht="60" x14ac:dyDescent="0.25">
      <c r="A3206">
        <v>3204</v>
      </c>
      <c r="B3206" s="2" t="s">
        <v>3204</v>
      </c>
      <c r="C3206" s="2" t="s">
        <v>7314</v>
      </c>
      <c r="D3206" s="4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8" t="s">
        <v>8314</v>
      </c>
      <c r="P3206" t="s">
        <v>8356</v>
      </c>
      <c r="Q3206">
        <f t="shared" si="50"/>
        <v>2015</v>
      </c>
      <c r="R3206" s="6">
        <f>(((J3206/60)/60)/24)+DATE(1970,1,1)</f>
        <v>42172.686099537037</v>
      </c>
    </row>
    <row r="3207" spans="1:18" ht="60" x14ac:dyDescent="0.25">
      <c r="A3207">
        <v>3205</v>
      </c>
      <c r="B3207" s="2" t="s">
        <v>3205</v>
      </c>
      <c r="C3207" s="2" t="s">
        <v>7315</v>
      </c>
      <c r="D3207" s="4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8" t="s">
        <v>8314</v>
      </c>
      <c r="P3207" t="s">
        <v>8356</v>
      </c>
      <c r="Q3207">
        <f t="shared" si="50"/>
        <v>2015</v>
      </c>
      <c r="R3207" s="6">
        <f>(((J3207/60)/60)/24)+DATE(1970,1,1)</f>
        <v>42095.374675925923</v>
      </c>
    </row>
    <row r="3208" spans="1:18" ht="60" x14ac:dyDescent="0.25">
      <c r="A3208">
        <v>3206</v>
      </c>
      <c r="B3208" s="2" t="s">
        <v>3206</v>
      </c>
      <c r="C3208" s="2" t="s">
        <v>7316</v>
      </c>
      <c r="D3208" s="4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8" t="s">
        <v>8314</v>
      </c>
      <c r="P3208" t="s">
        <v>8356</v>
      </c>
      <c r="Q3208">
        <f t="shared" si="50"/>
        <v>2015</v>
      </c>
      <c r="R3208" s="6">
        <f>(((J3208/60)/60)/24)+DATE(1970,1,1)</f>
        <v>42236.276053240741</v>
      </c>
    </row>
    <row r="3209" spans="1:18" ht="60" x14ac:dyDescent="0.25">
      <c r="A3209">
        <v>3207</v>
      </c>
      <c r="B3209" s="2" t="s">
        <v>3207</v>
      </c>
      <c r="C3209" s="2" t="s">
        <v>7317</v>
      </c>
      <c r="D3209" s="4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8" t="s">
        <v>8314</v>
      </c>
      <c r="P3209" t="s">
        <v>8356</v>
      </c>
      <c r="Q3209">
        <f t="shared" si="50"/>
        <v>2015</v>
      </c>
      <c r="R3209" s="6">
        <f>(((J3209/60)/60)/24)+DATE(1970,1,1)</f>
        <v>42057.277858796297</v>
      </c>
    </row>
    <row r="3210" spans="1:18" ht="45" x14ac:dyDescent="0.25">
      <c r="A3210">
        <v>3208</v>
      </c>
      <c r="B3210" s="2" t="s">
        <v>3208</v>
      </c>
      <c r="C3210" s="2" t="s">
        <v>7318</v>
      </c>
      <c r="D3210" s="4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8" t="s">
        <v>8314</v>
      </c>
      <c r="P3210" t="s">
        <v>8315</v>
      </c>
      <c r="Q3210">
        <f t="shared" si="50"/>
        <v>2014</v>
      </c>
      <c r="R3210" s="6">
        <f>(((J3210/60)/60)/24)+DATE(1970,1,1)</f>
        <v>41827.605057870373</v>
      </c>
    </row>
    <row r="3211" spans="1:18" ht="45" x14ac:dyDescent="0.25">
      <c r="A3211">
        <v>3209</v>
      </c>
      <c r="B3211" s="2" t="s">
        <v>3209</v>
      </c>
      <c r="C3211" s="2" t="s">
        <v>7319</v>
      </c>
      <c r="D3211" s="4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8" t="s">
        <v>8314</v>
      </c>
      <c r="P3211" t="s">
        <v>8315</v>
      </c>
      <c r="Q3211">
        <f t="shared" si="50"/>
        <v>2014</v>
      </c>
      <c r="R3211" s="6">
        <f>(((J3211/60)/60)/24)+DATE(1970,1,1)</f>
        <v>41778.637245370373</v>
      </c>
    </row>
    <row r="3212" spans="1:18" ht="60" x14ac:dyDescent="0.25">
      <c r="A3212">
        <v>3210</v>
      </c>
      <c r="B3212" s="2" t="s">
        <v>3210</v>
      </c>
      <c r="C3212" s="2" t="s">
        <v>7320</v>
      </c>
      <c r="D3212" s="4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8" t="s">
        <v>8314</v>
      </c>
      <c r="P3212" t="s">
        <v>8315</v>
      </c>
      <c r="Q3212">
        <f t="shared" si="50"/>
        <v>2012</v>
      </c>
      <c r="R3212" s="6">
        <f>(((J3212/60)/60)/24)+DATE(1970,1,1)</f>
        <v>41013.936562499999</v>
      </c>
    </row>
    <row r="3213" spans="1:18" ht="60" x14ac:dyDescent="0.25">
      <c r="A3213">
        <v>3211</v>
      </c>
      <c r="B3213" s="2" t="s">
        <v>3211</v>
      </c>
      <c r="C3213" s="2" t="s">
        <v>7321</v>
      </c>
      <c r="D3213" s="4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8" t="s">
        <v>8314</v>
      </c>
      <c r="P3213" t="s">
        <v>8315</v>
      </c>
      <c r="Q3213">
        <f t="shared" si="50"/>
        <v>2014</v>
      </c>
      <c r="R3213" s="6">
        <f>(((J3213/60)/60)/24)+DATE(1970,1,1)</f>
        <v>41834.586574074077</v>
      </c>
    </row>
    <row r="3214" spans="1:18" ht="30" x14ac:dyDescent="0.25">
      <c r="A3214">
        <v>3212</v>
      </c>
      <c r="B3214" s="2" t="s">
        <v>3212</v>
      </c>
      <c r="C3214" s="2" t="s">
        <v>7322</v>
      </c>
      <c r="D3214" s="4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8" t="s">
        <v>8314</v>
      </c>
      <c r="P3214" t="s">
        <v>8315</v>
      </c>
      <c r="Q3214">
        <f t="shared" si="50"/>
        <v>2014</v>
      </c>
      <c r="R3214" s="6">
        <f>(((J3214/60)/60)/24)+DATE(1970,1,1)</f>
        <v>41829.795729166668</v>
      </c>
    </row>
    <row r="3215" spans="1:18" ht="60" x14ac:dyDescent="0.25">
      <c r="A3215">
        <v>3213</v>
      </c>
      <c r="B3215" s="2" t="s">
        <v>3213</v>
      </c>
      <c r="C3215" s="2" t="s">
        <v>7323</v>
      </c>
      <c r="D3215" s="4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8" t="s">
        <v>8314</v>
      </c>
      <c r="P3215" t="s">
        <v>8315</v>
      </c>
      <c r="Q3215">
        <f t="shared" si="50"/>
        <v>2015</v>
      </c>
      <c r="R3215" s="6">
        <f>(((J3215/60)/60)/24)+DATE(1970,1,1)</f>
        <v>42171.763414351852</v>
      </c>
    </row>
    <row r="3216" spans="1:18" ht="60" x14ac:dyDescent="0.25">
      <c r="A3216">
        <v>3214</v>
      </c>
      <c r="B3216" s="2" t="s">
        <v>3214</v>
      </c>
      <c r="C3216" s="2" t="s">
        <v>7324</v>
      </c>
      <c r="D3216" s="4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8" t="s">
        <v>8314</v>
      </c>
      <c r="P3216" t="s">
        <v>8315</v>
      </c>
      <c r="Q3216">
        <f t="shared" si="50"/>
        <v>2015</v>
      </c>
      <c r="R3216" s="6">
        <f>(((J3216/60)/60)/24)+DATE(1970,1,1)</f>
        <v>42337.792511574073</v>
      </c>
    </row>
    <row r="3217" spans="1:18" ht="60" x14ac:dyDescent="0.25">
      <c r="A3217">
        <v>3215</v>
      </c>
      <c r="B3217" s="2" t="s">
        <v>3215</v>
      </c>
      <c r="C3217" s="2" t="s">
        <v>7325</v>
      </c>
      <c r="D3217" s="4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8" t="s">
        <v>8314</v>
      </c>
      <c r="P3217" t="s">
        <v>8315</v>
      </c>
      <c r="Q3217">
        <f t="shared" si="50"/>
        <v>2015</v>
      </c>
      <c r="R3217" s="6">
        <f>(((J3217/60)/60)/24)+DATE(1970,1,1)</f>
        <v>42219.665173611109</v>
      </c>
    </row>
    <row r="3218" spans="1:18" ht="60" x14ac:dyDescent="0.25">
      <c r="A3218">
        <v>3216</v>
      </c>
      <c r="B3218" s="2" t="s">
        <v>3216</v>
      </c>
      <c r="C3218" s="2" t="s">
        <v>7326</v>
      </c>
      <c r="D3218" s="4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8" t="s">
        <v>8314</v>
      </c>
      <c r="P3218" t="s">
        <v>8315</v>
      </c>
      <c r="Q3218">
        <f t="shared" si="50"/>
        <v>2015</v>
      </c>
      <c r="R3218" s="6">
        <f>(((J3218/60)/60)/24)+DATE(1970,1,1)</f>
        <v>42165.462627314817</v>
      </c>
    </row>
    <row r="3219" spans="1:18" ht="45" x14ac:dyDescent="0.25">
      <c r="A3219">
        <v>3217</v>
      </c>
      <c r="B3219" s="2" t="s">
        <v>3217</v>
      </c>
      <c r="C3219" s="2" t="s">
        <v>7327</v>
      </c>
      <c r="D3219" s="4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8" t="s">
        <v>8314</v>
      </c>
      <c r="P3219" t="s">
        <v>8315</v>
      </c>
      <c r="Q3219">
        <f t="shared" si="50"/>
        <v>2016</v>
      </c>
      <c r="R3219" s="6">
        <f>(((J3219/60)/60)/24)+DATE(1970,1,1)</f>
        <v>42648.546111111107</v>
      </c>
    </row>
    <row r="3220" spans="1:18" ht="60" x14ac:dyDescent="0.25">
      <c r="A3220">
        <v>3218</v>
      </c>
      <c r="B3220" s="2" t="s">
        <v>3218</v>
      </c>
      <c r="C3220" s="2" t="s">
        <v>7328</v>
      </c>
      <c r="D3220" s="4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8" t="s">
        <v>8314</v>
      </c>
      <c r="P3220" t="s">
        <v>8315</v>
      </c>
      <c r="Q3220">
        <f t="shared" si="50"/>
        <v>2014</v>
      </c>
      <c r="R3220" s="6">
        <f>(((J3220/60)/60)/24)+DATE(1970,1,1)</f>
        <v>41971.002152777779</v>
      </c>
    </row>
    <row r="3221" spans="1:18" ht="45" x14ac:dyDescent="0.25">
      <c r="A3221">
        <v>3219</v>
      </c>
      <c r="B3221" s="2" t="s">
        <v>3219</v>
      </c>
      <c r="C3221" s="2" t="s">
        <v>7329</v>
      </c>
      <c r="D3221" s="4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8" t="s">
        <v>8314</v>
      </c>
      <c r="P3221" t="s">
        <v>8315</v>
      </c>
      <c r="Q3221">
        <f t="shared" si="50"/>
        <v>2015</v>
      </c>
      <c r="R3221" s="6">
        <f>(((J3221/60)/60)/24)+DATE(1970,1,1)</f>
        <v>42050.983182870375</v>
      </c>
    </row>
    <row r="3222" spans="1:18" ht="30" x14ac:dyDescent="0.25">
      <c r="A3222">
        <v>3220</v>
      </c>
      <c r="B3222" s="2" t="s">
        <v>3220</v>
      </c>
      <c r="C3222" s="2" t="s">
        <v>7330</v>
      </c>
      <c r="D3222" s="4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8" t="s">
        <v>8314</v>
      </c>
      <c r="P3222" t="s">
        <v>8315</v>
      </c>
      <c r="Q3222">
        <f t="shared" si="50"/>
        <v>2017</v>
      </c>
      <c r="R3222" s="6">
        <f>(((J3222/60)/60)/24)+DATE(1970,1,1)</f>
        <v>42772.833379629628</v>
      </c>
    </row>
    <row r="3223" spans="1:18" ht="60" x14ac:dyDescent="0.25">
      <c r="A3223">
        <v>3221</v>
      </c>
      <c r="B3223" s="2" t="s">
        <v>3221</v>
      </c>
      <c r="C3223" s="2" t="s">
        <v>7331</v>
      </c>
      <c r="D3223" s="4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8" t="s">
        <v>8314</v>
      </c>
      <c r="P3223" t="s">
        <v>8315</v>
      </c>
      <c r="Q3223">
        <f t="shared" si="50"/>
        <v>2015</v>
      </c>
      <c r="R3223" s="6">
        <f>(((J3223/60)/60)/24)+DATE(1970,1,1)</f>
        <v>42155.696793981479</v>
      </c>
    </row>
    <row r="3224" spans="1:18" ht="45" x14ac:dyDescent="0.25">
      <c r="A3224">
        <v>3222</v>
      </c>
      <c r="B3224" s="2" t="s">
        <v>3222</v>
      </c>
      <c r="C3224" s="2" t="s">
        <v>7332</v>
      </c>
      <c r="D3224" s="4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8" t="s">
        <v>8314</v>
      </c>
      <c r="P3224" t="s">
        <v>8315</v>
      </c>
      <c r="Q3224">
        <f t="shared" si="50"/>
        <v>2015</v>
      </c>
      <c r="R3224" s="6">
        <f>(((J3224/60)/60)/24)+DATE(1970,1,1)</f>
        <v>42270.582141203704</v>
      </c>
    </row>
    <row r="3225" spans="1:18" ht="30" x14ac:dyDescent="0.25">
      <c r="A3225">
        <v>3223</v>
      </c>
      <c r="B3225" s="2" t="s">
        <v>3223</v>
      </c>
      <c r="C3225" s="2" t="s">
        <v>7333</v>
      </c>
      <c r="D3225" s="4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8" t="s">
        <v>8314</v>
      </c>
      <c r="P3225" t="s">
        <v>8315</v>
      </c>
      <c r="Q3225">
        <f t="shared" si="50"/>
        <v>2015</v>
      </c>
      <c r="R3225" s="6">
        <f>(((J3225/60)/60)/24)+DATE(1970,1,1)</f>
        <v>42206.835370370376</v>
      </c>
    </row>
    <row r="3226" spans="1:18" ht="60" x14ac:dyDescent="0.25">
      <c r="A3226">
        <v>3224</v>
      </c>
      <c r="B3226" s="2" t="s">
        <v>3224</v>
      </c>
      <c r="C3226" s="2" t="s">
        <v>7334</v>
      </c>
      <c r="D3226" s="4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8" t="s">
        <v>8314</v>
      </c>
      <c r="P3226" t="s">
        <v>8315</v>
      </c>
      <c r="Q3226">
        <f t="shared" si="50"/>
        <v>2016</v>
      </c>
      <c r="R3226" s="6">
        <f>(((J3226/60)/60)/24)+DATE(1970,1,1)</f>
        <v>42697.850844907407</v>
      </c>
    </row>
    <row r="3227" spans="1:18" ht="45" x14ac:dyDescent="0.25">
      <c r="A3227">
        <v>3225</v>
      </c>
      <c r="B3227" s="2" t="s">
        <v>3225</v>
      </c>
      <c r="C3227" s="2" t="s">
        <v>7335</v>
      </c>
      <c r="D3227" s="4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8" t="s">
        <v>8314</v>
      </c>
      <c r="P3227" t="s">
        <v>8315</v>
      </c>
      <c r="Q3227">
        <f t="shared" si="50"/>
        <v>2016</v>
      </c>
      <c r="R3227" s="6">
        <f>(((J3227/60)/60)/24)+DATE(1970,1,1)</f>
        <v>42503.559467592597</v>
      </c>
    </row>
    <row r="3228" spans="1:18" ht="45" x14ac:dyDescent="0.25">
      <c r="A3228">
        <v>3226</v>
      </c>
      <c r="B3228" s="2" t="s">
        <v>3226</v>
      </c>
      <c r="C3228" s="2" t="s">
        <v>7336</v>
      </c>
      <c r="D3228" s="4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8" t="s">
        <v>8314</v>
      </c>
      <c r="P3228" t="s">
        <v>8315</v>
      </c>
      <c r="Q3228">
        <f t="shared" si="50"/>
        <v>2015</v>
      </c>
      <c r="R3228" s="6">
        <f>(((J3228/60)/60)/24)+DATE(1970,1,1)</f>
        <v>42277.583472222221</v>
      </c>
    </row>
    <row r="3229" spans="1:18" ht="60" x14ac:dyDescent="0.25">
      <c r="A3229">
        <v>3227</v>
      </c>
      <c r="B3229" s="2" t="s">
        <v>3227</v>
      </c>
      <c r="C3229" s="2" t="s">
        <v>7337</v>
      </c>
      <c r="D3229" s="4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8" t="s">
        <v>8314</v>
      </c>
      <c r="P3229" t="s">
        <v>8315</v>
      </c>
      <c r="Q3229">
        <f t="shared" si="50"/>
        <v>2016</v>
      </c>
      <c r="R3229" s="6">
        <f>(((J3229/60)/60)/24)+DATE(1970,1,1)</f>
        <v>42722.882361111115</v>
      </c>
    </row>
    <row r="3230" spans="1:18" ht="30" x14ac:dyDescent="0.25">
      <c r="A3230">
        <v>3228</v>
      </c>
      <c r="B3230" s="2" t="s">
        <v>3228</v>
      </c>
      <c r="C3230" s="2" t="s">
        <v>7338</v>
      </c>
      <c r="D3230" s="4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8" t="s">
        <v>8314</v>
      </c>
      <c r="P3230" t="s">
        <v>8315</v>
      </c>
      <c r="Q3230">
        <f t="shared" si="50"/>
        <v>2015</v>
      </c>
      <c r="R3230" s="6">
        <f>(((J3230/60)/60)/24)+DATE(1970,1,1)</f>
        <v>42323.70930555556</v>
      </c>
    </row>
    <row r="3231" spans="1:18" ht="45" x14ac:dyDescent="0.25">
      <c r="A3231">
        <v>3229</v>
      </c>
      <c r="B3231" s="2" t="s">
        <v>3229</v>
      </c>
      <c r="C3231" s="2" t="s">
        <v>7339</v>
      </c>
      <c r="D3231" s="4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8" t="s">
        <v>8314</v>
      </c>
      <c r="P3231" t="s">
        <v>8315</v>
      </c>
      <c r="Q3231">
        <f t="shared" si="50"/>
        <v>2014</v>
      </c>
      <c r="R3231" s="6">
        <f>(((J3231/60)/60)/24)+DATE(1970,1,1)</f>
        <v>41933.291643518518</v>
      </c>
    </row>
    <row r="3232" spans="1:18" ht="60" x14ac:dyDescent="0.25">
      <c r="A3232">
        <v>3230</v>
      </c>
      <c r="B3232" s="2" t="s">
        <v>3230</v>
      </c>
      <c r="C3232" s="2" t="s">
        <v>7340</v>
      </c>
      <c r="D3232" s="4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8" t="s">
        <v>8314</v>
      </c>
      <c r="P3232" t="s">
        <v>8315</v>
      </c>
      <c r="Q3232">
        <f t="shared" si="50"/>
        <v>2014</v>
      </c>
      <c r="R3232" s="6">
        <f>(((J3232/60)/60)/24)+DATE(1970,1,1)</f>
        <v>41898.168125000004</v>
      </c>
    </row>
    <row r="3233" spans="1:18" ht="45" x14ac:dyDescent="0.25">
      <c r="A3233">
        <v>3231</v>
      </c>
      <c r="B3233" s="2" t="s">
        <v>3231</v>
      </c>
      <c r="C3233" s="2" t="s">
        <v>7341</v>
      </c>
      <c r="D3233" s="4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8" t="s">
        <v>8314</v>
      </c>
      <c r="P3233" t="s">
        <v>8315</v>
      </c>
      <c r="Q3233">
        <f t="shared" si="50"/>
        <v>2016</v>
      </c>
      <c r="R3233" s="6">
        <f>(((J3233/60)/60)/24)+DATE(1970,1,1)</f>
        <v>42446.943831018521</v>
      </c>
    </row>
    <row r="3234" spans="1:18" ht="45" x14ac:dyDescent="0.25">
      <c r="A3234">
        <v>3232</v>
      </c>
      <c r="B3234" s="2" t="s">
        <v>3232</v>
      </c>
      <c r="C3234" s="2" t="s">
        <v>7342</v>
      </c>
      <c r="D3234" s="4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8" t="s">
        <v>8314</v>
      </c>
      <c r="P3234" t="s">
        <v>8315</v>
      </c>
      <c r="Q3234">
        <f t="shared" si="50"/>
        <v>2016</v>
      </c>
      <c r="R3234" s="6">
        <f>(((J3234/60)/60)/24)+DATE(1970,1,1)</f>
        <v>42463.81385416667</v>
      </c>
    </row>
    <row r="3235" spans="1:18" ht="45" x14ac:dyDescent="0.25">
      <c r="A3235">
        <v>3233</v>
      </c>
      <c r="B3235" s="2" t="s">
        <v>3233</v>
      </c>
      <c r="C3235" s="2" t="s">
        <v>7343</v>
      </c>
      <c r="D3235" s="4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8" t="s">
        <v>8314</v>
      </c>
      <c r="P3235" t="s">
        <v>8315</v>
      </c>
      <c r="Q3235">
        <f t="shared" si="50"/>
        <v>2017</v>
      </c>
      <c r="R3235" s="6">
        <f>(((J3235/60)/60)/24)+DATE(1970,1,1)</f>
        <v>42766.805034722223</v>
      </c>
    </row>
    <row r="3236" spans="1:18" ht="60" x14ac:dyDescent="0.25">
      <c r="A3236">
        <v>3234</v>
      </c>
      <c r="B3236" s="2" t="s">
        <v>3234</v>
      </c>
      <c r="C3236" s="2" t="s">
        <v>7344</v>
      </c>
      <c r="D3236" s="4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8" t="s">
        <v>8314</v>
      </c>
      <c r="P3236" t="s">
        <v>8315</v>
      </c>
      <c r="Q3236">
        <f t="shared" si="50"/>
        <v>2016</v>
      </c>
      <c r="R3236" s="6">
        <f>(((J3236/60)/60)/24)+DATE(1970,1,1)</f>
        <v>42734.789444444439</v>
      </c>
    </row>
    <row r="3237" spans="1:18" ht="60" x14ac:dyDescent="0.25">
      <c r="A3237">
        <v>3235</v>
      </c>
      <c r="B3237" s="2" t="s">
        <v>3235</v>
      </c>
      <c r="C3237" s="2" t="s">
        <v>7345</v>
      </c>
      <c r="D3237" s="4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8" t="s">
        <v>8314</v>
      </c>
      <c r="P3237" t="s">
        <v>8315</v>
      </c>
      <c r="Q3237">
        <f t="shared" si="50"/>
        <v>2016</v>
      </c>
      <c r="R3237" s="6">
        <f>(((J3237/60)/60)/24)+DATE(1970,1,1)</f>
        <v>42522.347812499997</v>
      </c>
    </row>
    <row r="3238" spans="1:18" ht="60" x14ac:dyDescent="0.25">
      <c r="A3238">
        <v>3236</v>
      </c>
      <c r="B3238" s="2" t="s">
        <v>3236</v>
      </c>
      <c r="C3238" s="2" t="s">
        <v>7346</v>
      </c>
      <c r="D3238" s="4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8" t="s">
        <v>8314</v>
      </c>
      <c r="P3238" t="s">
        <v>8315</v>
      </c>
      <c r="Q3238">
        <f t="shared" si="50"/>
        <v>2016</v>
      </c>
      <c r="R3238" s="6">
        <f>(((J3238/60)/60)/24)+DATE(1970,1,1)</f>
        <v>42702.917048611111</v>
      </c>
    </row>
    <row r="3239" spans="1:18" ht="30" x14ac:dyDescent="0.25">
      <c r="A3239">
        <v>3237</v>
      </c>
      <c r="B3239" s="2" t="s">
        <v>3237</v>
      </c>
      <c r="C3239" s="2" t="s">
        <v>7347</v>
      </c>
      <c r="D3239" s="4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8" t="s">
        <v>8314</v>
      </c>
      <c r="P3239" t="s">
        <v>8315</v>
      </c>
      <c r="Q3239">
        <f t="shared" si="50"/>
        <v>2015</v>
      </c>
      <c r="R3239" s="6">
        <f>(((J3239/60)/60)/24)+DATE(1970,1,1)</f>
        <v>42252.474351851852</v>
      </c>
    </row>
    <row r="3240" spans="1:18" ht="60" x14ac:dyDescent="0.25">
      <c r="A3240">
        <v>3238</v>
      </c>
      <c r="B3240" s="2" t="s">
        <v>3238</v>
      </c>
      <c r="C3240" s="2" t="s">
        <v>7348</v>
      </c>
      <c r="D3240" s="4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8" t="s">
        <v>8314</v>
      </c>
      <c r="P3240" t="s">
        <v>8315</v>
      </c>
      <c r="Q3240">
        <f t="shared" si="50"/>
        <v>2015</v>
      </c>
      <c r="R3240" s="6">
        <f>(((J3240/60)/60)/24)+DATE(1970,1,1)</f>
        <v>42156.510393518518</v>
      </c>
    </row>
    <row r="3241" spans="1:18" ht="60" x14ac:dyDescent="0.25">
      <c r="A3241">
        <v>3239</v>
      </c>
      <c r="B3241" s="2" t="s">
        <v>3239</v>
      </c>
      <c r="C3241" s="2" t="s">
        <v>7349</v>
      </c>
      <c r="D3241" s="4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8" t="s">
        <v>8314</v>
      </c>
      <c r="P3241" t="s">
        <v>8315</v>
      </c>
      <c r="Q3241">
        <f t="shared" si="50"/>
        <v>2015</v>
      </c>
      <c r="R3241" s="6">
        <f>(((J3241/60)/60)/24)+DATE(1970,1,1)</f>
        <v>42278.089039351849</v>
      </c>
    </row>
    <row r="3242" spans="1:18" ht="60" x14ac:dyDescent="0.25">
      <c r="A3242">
        <v>3240</v>
      </c>
      <c r="B3242" s="2" t="s">
        <v>3240</v>
      </c>
      <c r="C3242" s="2" t="s">
        <v>7350</v>
      </c>
      <c r="D3242" s="4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8" t="s">
        <v>8314</v>
      </c>
      <c r="P3242" t="s">
        <v>8315</v>
      </c>
      <c r="Q3242">
        <f t="shared" si="50"/>
        <v>2017</v>
      </c>
      <c r="R3242" s="6">
        <f>(((J3242/60)/60)/24)+DATE(1970,1,1)</f>
        <v>42754.693842592591</v>
      </c>
    </row>
    <row r="3243" spans="1:18" ht="60" x14ac:dyDescent="0.25">
      <c r="A3243">
        <v>3241</v>
      </c>
      <c r="B3243" s="2" t="s">
        <v>3241</v>
      </c>
      <c r="C3243" s="2" t="s">
        <v>7351</v>
      </c>
      <c r="D3243" s="4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8" t="s">
        <v>8314</v>
      </c>
      <c r="P3243" t="s">
        <v>8315</v>
      </c>
      <c r="Q3243">
        <f t="shared" si="50"/>
        <v>2014</v>
      </c>
      <c r="R3243" s="6">
        <f>(((J3243/60)/60)/24)+DATE(1970,1,1)</f>
        <v>41893.324884259258</v>
      </c>
    </row>
    <row r="3244" spans="1:18" ht="45" x14ac:dyDescent="0.25">
      <c r="A3244">
        <v>3242</v>
      </c>
      <c r="B3244" s="2" t="s">
        <v>3242</v>
      </c>
      <c r="C3244" s="2" t="s">
        <v>7352</v>
      </c>
      <c r="D3244" s="4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8" t="s">
        <v>8314</v>
      </c>
      <c r="P3244" t="s">
        <v>8315</v>
      </c>
      <c r="Q3244">
        <f t="shared" si="50"/>
        <v>2014</v>
      </c>
      <c r="R3244" s="6">
        <f>(((J3244/60)/60)/24)+DATE(1970,1,1)</f>
        <v>41871.755694444444</v>
      </c>
    </row>
    <row r="3245" spans="1:18" ht="45" x14ac:dyDescent="0.25">
      <c r="A3245">
        <v>3243</v>
      </c>
      <c r="B3245" s="2" t="s">
        <v>3243</v>
      </c>
      <c r="C3245" s="2" t="s">
        <v>7353</v>
      </c>
      <c r="D3245" s="4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8" t="s">
        <v>8314</v>
      </c>
      <c r="P3245" t="s">
        <v>8315</v>
      </c>
      <c r="Q3245">
        <f t="shared" si="50"/>
        <v>2015</v>
      </c>
      <c r="R3245" s="6">
        <f>(((J3245/60)/60)/24)+DATE(1970,1,1)</f>
        <v>42262.096782407403</v>
      </c>
    </row>
    <row r="3246" spans="1:18" ht="45" x14ac:dyDescent="0.25">
      <c r="A3246">
        <v>3244</v>
      </c>
      <c r="B3246" s="2" t="s">
        <v>3244</v>
      </c>
      <c r="C3246" s="2" t="s">
        <v>7354</v>
      </c>
      <c r="D3246" s="4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8" t="s">
        <v>8314</v>
      </c>
      <c r="P3246" t="s">
        <v>8315</v>
      </c>
      <c r="Q3246">
        <f t="shared" si="50"/>
        <v>2016</v>
      </c>
      <c r="R3246" s="6">
        <f>(((J3246/60)/60)/24)+DATE(1970,1,1)</f>
        <v>42675.694236111114</v>
      </c>
    </row>
    <row r="3247" spans="1:18" ht="45" x14ac:dyDescent="0.25">
      <c r="A3247">
        <v>3245</v>
      </c>
      <c r="B3247" s="2" t="s">
        <v>3245</v>
      </c>
      <c r="C3247" s="2" t="s">
        <v>7355</v>
      </c>
      <c r="D3247" s="4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8" t="s">
        <v>8314</v>
      </c>
      <c r="P3247" t="s">
        <v>8315</v>
      </c>
      <c r="Q3247">
        <f t="shared" si="50"/>
        <v>2015</v>
      </c>
      <c r="R3247" s="6">
        <f>(((J3247/60)/60)/24)+DATE(1970,1,1)</f>
        <v>42135.60020833333</v>
      </c>
    </row>
    <row r="3248" spans="1:18" ht="45" x14ac:dyDescent="0.25">
      <c r="A3248">
        <v>3246</v>
      </c>
      <c r="B3248" s="2" t="s">
        <v>3246</v>
      </c>
      <c r="C3248" s="2" t="s">
        <v>7356</v>
      </c>
      <c r="D3248" s="4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8" t="s">
        <v>8314</v>
      </c>
      <c r="P3248" t="s">
        <v>8315</v>
      </c>
      <c r="Q3248">
        <f t="shared" si="50"/>
        <v>2015</v>
      </c>
      <c r="R3248" s="6">
        <f>(((J3248/60)/60)/24)+DATE(1970,1,1)</f>
        <v>42230.472222222219</v>
      </c>
    </row>
    <row r="3249" spans="1:18" ht="60" x14ac:dyDescent="0.25">
      <c r="A3249">
        <v>3247</v>
      </c>
      <c r="B3249" s="2" t="s">
        <v>3247</v>
      </c>
      <c r="C3249" s="2" t="s">
        <v>7357</v>
      </c>
      <c r="D3249" s="4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8" t="s">
        <v>8314</v>
      </c>
      <c r="P3249" t="s">
        <v>8315</v>
      </c>
      <c r="Q3249">
        <f t="shared" si="50"/>
        <v>2015</v>
      </c>
      <c r="R3249" s="6">
        <f>(((J3249/60)/60)/24)+DATE(1970,1,1)</f>
        <v>42167.434166666666</v>
      </c>
    </row>
    <row r="3250" spans="1:18" ht="30" x14ac:dyDescent="0.25">
      <c r="A3250">
        <v>3248</v>
      </c>
      <c r="B3250" s="2" t="s">
        <v>3248</v>
      </c>
      <c r="C3250" s="2" t="s">
        <v>7358</v>
      </c>
      <c r="D3250" s="4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8" t="s">
        <v>8314</v>
      </c>
      <c r="P3250" t="s">
        <v>8315</v>
      </c>
      <c r="Q3250">
        <f t="shared" si="50"/>
        <v>2015</v>
      </c>
      <c r="R3250" s="6">
        <f>(((J3250/60)/60)/24)+DATE(1970,1,1)</f>
        <v>42068.888391203705</v>
      </c>
    </row>
    <row r="3251" spans="1:18" ht="60" x14ac:dyDescent="0.25">
      <c r="A3251">
        <v>3249</v>
      </c>
      <c r="B3251" s="2" t="s">
        <v>3249</v>
      </c>
      <c r="C3251" s="2" t="s">
        <v>7359</v>
      </c>
      <c r="D3251" s="4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8" t="s">
        <v>8314</v>
      </c>
      <c r="P3251" t="s">
        <v>8315</v>
      </c>
      <c r="Q3251">
        <f t="shared" si="50"/>
        <v>2015</v>
      </c>
      <c r="R3251" s="6">
        <f>(((J3251/60)/60)/24)+DATE(1970,1,1)</f>
        <v>42145.746689814812</v>
      </c>
    </row>
    <row r="3252" spans="1:18" ht="60" x14ac:dyDescent="0.25">
      <c r="A3252">
        <v>3250</v>
      </c>
      <c r="B3252" s="2" t="s">
        <v>3250</v>
      </c>
      <c r="C3252" s="2" t="s">
        <v>7360</v>
      </c>
      <c r="D3252" s="4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8" t="s">
        <v>8314</v>
      </c>
      <c r="P3252" t="s">
        <v>8315</v>
      </c>
      <c r="Q3252">
        <f t="shared" si="50"/>
        <v>2014</v>
      </c>
      <c r="R3252" s="6">
        <f>(((J3252/60)/60)/24)+DATE(1970,1,1)</f>
        <v>41918.742175925923</v>
      </c>
    </row>
    <row r="3253" spans="1:18" ht="60" x14ac:dyDescent="0.25">
      <c r="A3253">
        <v>3251</v>
      </c>
      <c r="B3253" s="2" t="s">
        <v>3251</v>
      </c>
      <c r="C3253" s="2" t="s">
        <v>7361</v>
      </c>
      <c r="D3253" s="4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8" t="s">
        <v>8314</v>
      </c>
      <c r="P3253" t="s">
        <v>8315</v>
      </c>
      <c r="Q3253">
        <f t="shared" si="50"/>
        <v>2015</v>
      </c>
      <c r="R3253" s="6">
        <f>(((J3253/60)/60)/24)+DATE(1970,1,1)</f>
        <v>42146.731087962966</v>
      </c>
    </row>
    <row r="3254" spans="1:18" ht="45" x14ac:dyDescent="0.25">
      <c r="A3254">
        <v>3252</v>
      </c>
      <c r="B3254" s="2" t="s">
        <v>3252</v>
      </c>
      <c r="C3254" s="2" t="s">
        <v>7362</v>
      </c>
      <c r="D3254" s="4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8" t="s">
        <v>8314</v>
      </c>
      <c r="P3254" t="s">
        <v>8315</v>
      </c>
      <c r="Q3254">
        <f t="shared" si="50"/>
        <v>2016</v>
      </c>
      <c r="R3254" s="6">
        <f>(((J3254/60)/60)/24)+DATE(1970,1,1)</f>
        <v>42590.472685185188</v>
      </c>
    </row>
    <row r="3255" spans="1:18" ht="45" x14ac:dyDescent="0.25">
      <c r="A3255">
        <v>3253</v>
      </c>
      <c r="B3255" s="2" t="s">
        <v>3253</v>
      </c>
      <c r="C3255" s="2" t="s">
        <v>7363</v>
      </c>
      <c r="D3255" s="4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8" t="s">
        <v>8314</v>
      </c>
      <c r="P3255" t="s">
        <v>8315</v>
      </c>
      <c r="Q3255">
        <f t="shared" si="50"/>
        <v>2016</v>
      </c>
      <c r="R3255" s="6">
        <f>(((J3255/60)/60)/24)+DATE(1970,1,1)</f>
        <v>42602.576712962968</v>
      </c>
    </row>
    <row r="3256" spans="1:18" ht="60" x14ac:dyDescent="0.25">
      <c r="A3256">
        <v>3254</v>
      </c>
      <c r="B3256" s="2" t="s">
        <v>3254</v>
      </c>
      <c r="C3256" s="2" t="s">
        <v>7364</v>
      </c>
      <c r="D3256" s="4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8" t="s">
        <v>8314</v>
      </c>
      <c r="P3256" t="s">
        <v>8315</v>
      </c>
      <c r="Q3256">
        <f t="shared" si="50"/>
        <v>2015</v>
      </c>
      <c r="R3256" s="6">
        <f>(((J3256/60)/60)/24)+DATE(1970,1,1)</f>
        <v>42059.085752314815</v>
      </c>
    </row>
    <row r="3257" spans="1:18" ht="60" x14ac:dyDescent="0.25">
      <c r="A3257">
        <v>3255</v>
      </c>
      <c r="B3257" s="2" t="s">
        <v>3255</v>
      </c>
      <c r="C3257" s="2" t="s">
        <v>7365</v>
      </c>
      <c r="D3257" s="4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8" t="s">
        <v>8314</v>
      </c>
      <c r="P3257" t="s">
        <v>8315</v>
      </c>
      <c r="Q3257">
        <f t="shared" si="50"/>
        <v>2014</v>
      </c>
      <c r="R3257" s="6">
        <f>(((J3257/60)/60)/24)+DATE(1970,1,1)</f>
        <v>41889.768229166664</v>
      </c>
    </row>
    <row r="3258" spans="1:18" ht="45" x14ac:dyDescent="0.25">
      <c r="A3258">
        <v>3256</v>
      </c>
      <c r="B3258" s="2" t="s">
        <v>3256</v>
      </c>
      <c r="C3258" s="2" t="s">
        <v>7366</v>
      </c>
      <c r="D3258" s="4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8" t="s">
        <v>8314</v>
      </c>
      <c r="P3258" t="s">
        <v>8315</v>
      </c>
      <c r="Q3258">
        <f t="shared" si="50"/>
        <v>2015</v>
      </c>
      <c r="R3258" s="6">
        <f>(((J3258/60)/60)/24)+DATE(1970,1,1)</f>
        <v>42144.573807870373</v>
      </c>
    </row>
    <row r="3259" spans="1:18" ht="60" x14ac:dyDescent="0.25">
      <c r="A3259">
        <v>3257</v>
      </c>
      <c r="B3259" s="2" t="s">
        <v>3257</v>
      </c>
      <c r="C3259" s="2" t="s">
        <v>7367</v>
      </c>
      <c r="D3259" s="4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8" t="s">
        <v>8314</v>
      </c>
      <c r="P3259" t="s">
        <v>8315</v>
      </c>
      <c r="Q3259">
        <f t="shared" si="50"/>
        <v>2017</v>
      </c>
      <c r="R3259" s="6">
        <f>(((J3259/60)/60)/24)+DATE(1970,1,1)</f>
        <v>42758.559629629628</v>
      </c>
    </row>
    <row r="3260" spans="1:18" ht="45" x14ac:dyDescent="0.25">
      <c r="A3260">
        <v>3258</v>
      </c>
      <c r="B3260" s="2" t="s">
        <v>3258</v>
      </c>
      <c r="C3260" s="2" t="s">
        <v>7368</v>
      </c>
      <c r="D3260" s="4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8" t="s">
        <v>8314</v>
      </c>
      <c r="P3260" t="s">
        <v>8315</v>
      </c>
      <c r="Q3260">
        <f t="shared" si="50"/>
        <v>2014</v>
      </c>
      <c r="R3260" s="6">
        <f>(((J3260/60)/60)/24)+DATE(1970,1,1)</f>
        <v>41982.887280092589</v>
      </c>
    </row>
    <row r="3261" spans="1:18" ht="60" x14ac:dyDescent="0.25">
      <c r="A3261">
        <v>3259</v>
      </c>
      <c r="B3261" s="2" t="s">
        <v>3259</v>
      </c>
      <c r="C3261" s="2" t="s">
        <v>7369</v>
      </c>
      <c r="D3261" s="4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8" t="s">
        <v>8314</v>
      </c>
      <c r="P3261" t="s">
        <v>8315</v>
      </c>
      <c r="Q3261">
        <f t="shared" si="50"/>
        <v>2016</v>
      </c>
      <c r="R3261" s="6">
        <f>(((J3261/60)/60)/24)+DATE(1970,1,1)</f>
        <v>42614.760937500003</v>
      </c>
    </row>
    <row r="3262" spans="1:18" ht="45" x14ac:dyDescent="0.25">
      <c r="A3262">
        <v>3260</v>
      </c>
      <c r="B3262" s="2" t="s">
        <v>3260</v>
      </c>
      <c r="C3262" s="2" t="s">
        <v>7370</v>
      </c>
      <c r="D3262" s="4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8" t="s">
        <v>8314</v>
      </c>
      <c r="P3262" t="s">
        <v>8315</v>
      </c>
      <c r="Q3262">
        <f t="shared" si="50"/>
        <v>2015</v>
      </c>
      <c r="R3262" s="6">
        <f>(((J3262/60)/60)/24)+DATE(1970,1,1)</f>
        <v>42303.672662037032</v>
      </c>
    </row>
    <row r="3263" spans="1:18" ht="45" x14ac:dyDescent="0.25">
      <c r="A3263">
        <v>3261</v>
      </c>
      <c r="B3263" s="2" t="s">
        <v>3261</v>
      </c>
      <c r="C3263" s="2" t="s">
        <v>7371</v>
      </c>
      <c r="D3263" s="4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8" t="s">
        <v>8314</v>
      </c>
      <c r="P3263" t="s">
        <v>8315</v>
      </c>
      <c r="Q3263">
        <f t="shared" si="50"/>
        <v>2015</v>
      </c>
      <c r="R3263" s="6">
        <f>(((J3263/60)/60)/24)+DATE(1970,1,1)</f>
        <v>42171.725416666668</v>
      </c>
    </row>
    <row r="3264" spans="1:18" ht="30" x14ac:dyDescent="0.25">
      <c r="A3264">
        <v>3262</v>
      </c>
      <c r="B3264" s="2" t="s">
        <v>3262</v>
      </c>
      <c r="C3264" s="2" t="s">
        <v>7372</v>
      </c>
      <c r="D3264" s="4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8" t="s">
        <v>8314</v>
      </c>
      <c r="P3264" t="s">
        <v>8315</v>
      </c>
      <c r="Q3264">
        <f t="shared" si="50"/>
        <v>2014</v>
      </c>
      <c r="R3264" s="6">
        <f>(((J3264/60)/60)/24)+DATE(1970,1,1)</f>
        <v>41964.315532407403</v>
      </c>
    </row>
    <row r="3265" spans="1:18" ht="45" x14ac:dyDescent="0.25">
      <c r="A3265">
        <v>3263</v>
      </c>
      <c r="B3265" s="2" t="s">
        <v>3263</v>
      </c>
      <c r="C3265" s="2" t="s">
        <v>7373</v>
      </c>
      <c r="D3265" s="4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8" t="s">
        <v>8314</v>
      </c>
      <c r="P3265" t="s">
        <v>8315</v>
      </c>
      <c r="Q3265">
        <f t="shared" si="50"/>
        <v>2015</v>
      </c>
      <c r="R3265" s="6">
        <f>(((J3265/60)/60)/24)+DATE(1970,1,1)</f>
        <v>42284.516064814816</v>
      </c>
    </row>
    <row r="3266" spans="1:18" ht="45" x14ac:dyDescent="0.25">
      <c r="A3266">
        <v>3264</v>
      </c>
      <c r="B3266" s="2" t="s">
        <v>3264</v>
      </c>
      <c r="C3266" s="2" t="s">
        <v>7374</v>
      </c>
      <c r="D3266" s="4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8" t="s">
        <v>8314</v>
      </c>
      <c r="P3266" t="s">
        <v>8315</v>
      </c>
      <c r="Q3266">
        <f t="shared" si="50"/>
        <v>2015</v>
      </c>
      <c r="R3266" s="6">
        <f>(((J3266/60)/60)/24)+DATE(1970,1,1)</f>
        <v>42016.800208333334</v>
      </c>
    </row>
    <row r="3267" spans="1:18" ht="45" x14ac:dyDescent="0.25">
      <c r="A3267">
        <v>3265</v>
      </c>
      <c r="B3267" s="2" t="s">
        <v>3265</v>
      </c>
      <c r="C3267" s="2" t="s">
        <v>7375</v>
      </c>
      <c r="D3267" s="4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8" t="s">
        <v>8314</v>
      </c>
      <c r="P3267" t="s">
        <v>8315</v>
      </c>
      <c r="Q3267">
        <f t="shared" ref="Q3267:Q3330" si="51">YEAR(R3267)</f>
        <v>2015</v>
      </c>
      <c r="R3267" s="6">
        <f>(((J3267/60)/60)/24)+DATE(1970,1,1)</f>
        <v>42311.711979166663</v>
      </c>
    </row>
    <row r="3268" spans="1:18" ht="45" x14ac:dyDescent="0.25">
      <c r="A3268">
        <v>3266</v>
      </c>
      <c r="B3268" s="2" t="s">
        <v>3266</v>
      </c>
      <c r="C3268" s="2" t="s">
        <v>7376</v>
      </c>
      <c r="D3268" s="4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8" t="s">
        <v>8314</v>
      </c>
      <c r="P3268" t="s">
        <v>8315</v>
      </c>
      <c r="Q3268">
        <f t="shared" si="51"/>
        <v>2015</v>
      </c>
      <c r="R3268" s="6">
        <f>(((J3268/60)/60)/24)+DATE(1970,1,1)</f>
        <v>42136.536134259266</v>
      </c>
    </row>
    <row r="3269" spans="1:18" ht="60" x14ac:dyDescent="0.25">
      <c r="A3269">
        <v>3267</v>
      </c>
      <c r="B3269" s="2" t="s">
        <v>3267</v>
      </c>
      <c r="C3269" s="2" t="s">
        <v>7377</v>
      </c>
      <c r="D3269" s="4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8" t="s">
        <v>8314</v>
      </c>
      <c r="P3269" t="s">
        <v>8315</v>
      </c>
      <c r="Q3269">
        <f t="shared" si="51"/>
        <v>2015</v>
      </c>
      <c r="R3269" s="6">
        <f>(((J3269/60)/60)/24)+DATE(1970,1,1)</f>
        <v>42172.757638888885</v>
      </c>
    </row>
    <row r="3270" spans="1:18" ht="45" x14ac:dyDescent="0.25">
      <c r="A3270">
        <v>3268</v>
      </c>
      <c r="B3270" s="2" t="s">
        <v>3268</v>
      </c>
      <c r="C3270" s="2" t="s">
        <v>7378</v>
      </c>
      <c r="D3270" s="4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8" t="s">
        <v>8314</v>
      </c>
      <c r="P3270" t="s">
        <v>8315</v>
      </c>
      <c r="Q3270">
        <f t="shared" si="51"/>
        <v>2016</v>
      </c>
      <c r="R3270" s="6">
        <f>(((J3270/60)/60)/24)+DATE(1970,1,1)</f>
        <v>42590.90425925926</v>
      </c>
    </row>
    <row r="3271" spans="1:18" ht="45" x14ac:dyDescent="0.25">
      <c r="A3271">
        <v>3269</v>
      </c>
      <c r="B3271" s="2" t="s">
        <v>3269</v>
      </c>
      <c r="C3271" s="2" t="s">
        <v>7379</v>
      </c>
      <c r="D3271" s="4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8" t="s">
        <v>8314</v>
      </c>
      <c r="P3271" t="s">
        <v>8315</v>
      </c>
      <c r="Q3271">
        <f t="shared" si="51"/>
        <v>2015</v>
      </c>
      <c r="R3271" s="6">
        <f>(((J3271/60)/60)/24)+DATE(1970,1,1)</f>
        <v>42137.395798611105</v>
      </c>
    </row>
    <row r="3272" spans="1:18" ht="60" x14ac:dyDescent="0.25">
      <c r="A3272">
        <v>3270</v>
      </c>
      <c r="B3272" s="2" t="s">
        <v>3270</v>
      </c>
      <c r="C3272" s="2" t="s">
        <v>7380</v>
      </c>
      <c r="D3272" s="4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8" t="s">
        <v>8314</v>
      </c>
      <c r="P3272" t="s">
        <v>8315</v>
      </c>
      <c r="Q3272">
        <f t="shared" si="51"/>
        <v>2015</v>
      </c>
      <c r="R3272" s="6">
        <f>(((J3272/60)/60)/24)+DATE(1970,1,1)</f>
        <v>42167.533159722225</v>
      </c>
    </row>
    <row r="3273" spans="1:18" ht="30" x14ac:dyDescent="0.25">
      <c r="A3273">
        <v>3271</v>
      </c>
      <c r="B3273" s="2" t="s">
        <v>3271</v>
      </c>
      <c r="C3273" s="2" t="s">
        <v>7381</v>
      </c>
      <c r="D3273" s="4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8" t="s">
        <v>8314</v>
      </c>
      <c r="P3273" t="s">
        <v>8315</v>
      </c>
      <c r="Q3273">
        <f t="shared" si="51"/>
        <v>2014</v>
      </c>
      <c r="R3273" s="6">
        <f>(((J3273/60)/60)/24)+DATE(1970,1,1)</f>
        <v>41915.437210648146</v>
      </c>
    </row>
    <row r="3274" spans="1:18" ht="45" x14ac:dyDescent="0.25">
      <c r="A3274">
        <v>3272</v>
      </c>
      <c r="B3274" s="2" t="s">
        <v>3272</v>
      </c>
      <c r="C3274" s="2" t="s">
        <v>7382</v>
      </c>
      <c r="D3274" s="4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8" t="s">
        <v>8314</v>
      </c>
      <c r="P3274" t="s">
        <v>8315</v>
      </c>
      <c r="Q3274">
        <f t="shared" si="51"/>
        <v>2015</v>
      </c>
      <c r="R3274" s="6">
        <f>(((J3274/60)/60)/24)+DATE(1970,1,1)</f>
        <v>42284.500104166669</v>
      </c>
    </row>
    <row r="3275" spans="1:18" ht="60" x14ac:dyDescent="0.25">
      <c r="A3275">
        <v>3273</v>
      </c>
      <c r="B3275" s="2" t="s">
        <v>3273</v>
      </c>
      <c r="C3275" s="2" t="s">
        <v>7383</v>
      </c>
      <c r="D3275" s="4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8" t="s">
        <v>8314</v>
      </c>
      <c r="P3275" t="s">
        <v>8315</v>
      </c>
      <c r="Q3275">
        <f t="shared" si="51"/>
        <v>2016</v>
      </c>
      <c r="R3275" s="6">
        <f>(((J3275/60)/60)/24)+DATE(1970,1,1)</f>
        <v>42611.801412037035</v>
      </c>
    </row>
    <row r="3276" spans="1:18" ht="45" x14ac:dyDescent="0.25">
      <c r="A3276">
        <v>3274</v>
      </c>
      <c r="B3276" s="2" t="s">
        <v>3274</v>
      </c>
      <c r="C3276" s="2" t="s">
        <v>7384</v>
      </c>
      <c r="D3276" s="4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8" t="s">
        <v>8314</v>
      </c>
      <c r="P3276" t="s">
        <v>8315</v>
      </c>
      <c r="Q3276">
        <f t="shared" si="51"/>
        <v>2016</v>
      </c>
      <c r="R3276" s="6">
        <f>(((J3276/60)/60)/24)+DATE(1970,1,1)</f>
        <v>42400.704537037032</v>
      </c>
    </row>
    <row r="3277" spans="1:18" ht="60" x14ac:dyDescent="0.25">
      <c r="A3277">
        <v>3275</v>
      </c>
      <c r="B3277" s="2" t="s">
        <v>3275</v>
      </c>
      <c r="C3277" s="2" t="s">
        <v>7385</v>
      </c>
      <c r="D3277" s="4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8" t="s">
        <v>8314</v>
      </c>
      <c r="P3277" t="s">
        <v>8315</v>
      </c>
      <c r="Q3277">
        <f t="shared" si="51"/>
        <v>2015</v>
      </c>
      <c r="R3277" s="6">
        <f>(((J3277/60)/60)/24)+DATE(1970,1,1)</f>
        <v>42017.88045138889</v>
      </c>
    </row>
    <row r="3278" spans="1:18" ht="60" x14ac:dyDescent="0.25">
      <c r="A3278">
        <v>3276</v>
      </c>
      <c r="B3278" s="2" t="s">
        <v>3276</v>
      </c>
      <c r="C3278" s="2" t="s">
        <v>7386</v>
      </c>
      <c r="D3278" s="4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8" t="s">
        <v>8314</v>
      </c>
      <c r="P3278" t="s">
        <v>8315</v>
      </c>
      <c r="Q3278">
        <f t="shared" si="51"/>
        <v>2016</v>
      </c>
      <c r="R3278" s="6">
        <f>(((J3278/60)/60)/24)+DATE(1970,1,1)</f>
        <v>42426.949988425928</v>
      </c>
    </row>
    <row r="3279" spans="1:18" ht="60" x14ac:dyDescent="0.25">
      <c r="A3279">
        <v>3277</v>
      </c>
      <c r="B3279" s="2" t="s">
        <v>3277</v>
      </c>
      <c r="C3279" s="2" t="s">
        <v>7387</v>
      </c>
      <c r="D3279" s="4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8" t="s">
        <v>8314</v>
      </c>
      <c r="P3279" t="s">
        <v>8315</v>
      </c>
      <c r="Q3279">
        <f t="shared" si="51"/>
        <v>2014</v>
      </c>
      <c r="R3279" s="6">
        <f>(((J3279/60)/60)/24)+DATE(1970,1,1)</f>
        <v>41931.682939814818</v>
      </c>
    </row>
    <row r="3280" spans="1:18" ht="60" x14ac:dyDescent="0.25">
      <c r="A3280">
        <v>3278</v>
      </c>
      <c r="B3280" s="2" t="s">
        <v>3278</v>
      </c>
      <c r="C3280" s="2" t="s">
        <v>7388</v>
      </c>
      <c r="D3280" s="4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8" t="s">
        <v>8314</v>
      </c>
      <c r="P3280" t="s">
        <v>8315</v>
      </c>
      <c r="Q3280">
        <f t="shared" si="51"/>
        <v>2015</v>
      </c>
      <c r="R3280" s="6">
        <f>(((J3280/60)/60)/24)+DATE(1970,1,1)</f>
        <v>42124.848414351851</v>
      </c>
    </row>
    <row r="3281" spans="1:18" ht="60" x14ac:dyDescent="0.25">
      <c r="A3281">
        <v>3279</v>
      </c>
      <c r="B3281" s="2" t="s">
        <v>3279</v>
      </c>
      <c r="C3281" s="2" t="s">
        <v>7389</v>
      </c>
      <c r="D3281" s="4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8" t="s">
        <v>8314</v>
      </c>
      <c r="P3281" t="s">
        <v>8315</v>
      </c>
      <c r="Q3281">
        <f t="shared" si="51"/>
        <v>2016</v>
      </c>
      <c r="R3281" s="6">
        <f>(((J3281/60)/60)/24)+DATE(1970,1,1)</f>
        <v>42431.102534722217</v>
      </c>
    </row>
    <row r="3282" spans="1:18" ht="60" x14ac:dyDescent="0.25">
      <c r="A3282">
        <v>3280</v>
      </c>
      <c r="B3282" s="2" t="s">
        <v>3280</v>
      </c>
      <c r="C3282" s="2" t="s">
        <v>7390</v>
      </c>
      <c r="D3282" s="4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8" t="s">
        <v>8314</v>
      </c>
      <c r="P3282" t="s">
        <v>8315</v>
      </c>
      <c r="Q3282">
        <f t="shared" si="51"/>
        <v>2015</v>
      </c>
      <c r="R3282" s="6">
        <f>(((J3282/60)/60)/24)+DATE(1970,1,1)</f>
        <v>42121.756921296299</v>
      </c>
    </row>
    <row r="3283" spans="1:18" ht="45" x14ac:dyDescent="0.25">
      <c r="A3283">
        <v>3281</v>
      </c>
      <c r="B3283" s="2" t="s">
        <v>3281</v>
      </c>
      <c r="C3283" s="2" t="s">
        <v>7391</v>
      </c>
      <c r="D3283" s="4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8" t="s">
        <v>8314</v>
      </c>
      <c r="P3283" t="s">
        <v>8315</v>
      </c>
      <c r="Q3283">
        <f t="shared" si="51"/>
        <v>2015</v>
      </c>
      <c r="R3283" s="6">
        <f>(((J3283/60)/60)/24)+DATE(1970,1,1)</f>
        <v>42219.019733796296</v>
      </c>
    </row>
    <row r="3284" spans="1:18" ht="60" x14ac:dyDescent="0.25">
      <c r="A3284">
        <v>3282</v>
      </c>
      <c r="B3284" s="2" t="s">
        <v>3282</v>
      </c>
      <c r="C3284" s="2" t="s">
        <v>7392</v>
      </c>
      <c r="D3284" s="4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8" t="s">
        <v>8314</v>
      </c>
      <c r="P3284" t="s">
        <v>8315</v>
      </c>
      <c r="Q3284">
        <f t="shared" si="51"/>
        <v>2016</v>
      </c>
      <c r="R3284" s="6">
        <f>(((J3284/60)/60)/24)+DATE(1970,1,1)</f>
        <v>42445.19430555556</v>
      </c>
    </row>
    <row r="3285" spans="1:18" ht="60" x14ac:dyDescent="0.25">
      <c r="A3285">
        <v>3283</v>
      </c>
      <c r="B3285" s="2" t="s">
        <v>3283</v>
      </c>
      <c r="C3285" s="2" t="s">
        <v>7393</v>
      </c>
      <c r="D3285" s="4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8" t="s">
        <v>8314</v>
      </c>
      <c r="P3285" t="s">
        <v>8315</v>
      </c>
      <c r="Q3285">
        <f t="shared" si="51"/>
        <v>2016</v>
      </c>
      <c r="R3285" s="6">
        <f>(((J3285/60)/60)/24)+DATE(1970,1,1)</f>
        <v>42379.74418981481</v>
      </c>
    </row>
    <row r="3286" spans="1:18" ht="45" x14ac:dyDescent="0.25">
      <c r="A3286">
        <v>3284</v>
      </c>
      <c r="B3286" s="2" t="s">
        <v>3284</v>
      </c>
      <c r="C3286" s="2" t="s">
        <v>7394</v>
      </c>
      <c r="D3286" s="4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8" t="s">
        <v>8314</v>
      </c>
      <c r="P3286" t="s">
        <v>8315</v>
      </c>
      <c r="Q3286">
        <f t="shared" si="51"/>
        <v>2016</v>
      </c>
      <c r="R3286" s="6">
        <f>(((J3286/60)/60)/24)+DATE(1970,1,1)</f>
        <v>42380.884872685187</v>
      </c>
    </row>
    <row r="3287" spans="1:18" x14ac:dyDescent="0.25">
      <c r="A3287">
        <v>3285</v>
      </c>
      <c r="B3287" s="2" t="s">
        <v>3285</v>
      </c>
      <c r="C3287" s="2" t="s">
        <v>7395</v>
      </c>
      <c r="D3287" s="4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8" t="s">
        <v>8314</v>
      </c>
      <c r="P3287" t="s">
        <v>8315</v>
      </c>
      <c r="Q3287">
        <f t="shared" si="51"/>
        <v>2017</v>
      </c>
      <c r="R3287" s="6">
        <f>(((J3287/60)/60)/24)+DATE(1970,1,1)</f>
        <v>42762.942430555559</v>
      </c>
    </row>
    <row r="3288" spans="1:18" ht="60" x14ac:dyDescent="0.25">
      <c r="A3288">
        <v>3286</v>
      </c>
      <c r="B3288" s="2" t="s">
        <v>3286</v>
      </c>
      <c r="C3288" s="2" t="s">
        <v>7396</v>
      </c>
      <c r="D3288" s="4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8" t="s">
        <v>8314</v>
      </c>
      <c r="P3288" t="s">
        <v>8315</v>
      </c>
      <c r="Q3288">
        <f t="shared" si="51"/>
        <v>2016</v>
      </c>
      <c r="R3288" s="6">
        <f>(((J3288/60)/60)/24)+DATE(1970,1,1)</f>
        <v>42567.840069444443</v>
      </c>
    </row>
    <row r="3289" spans="1:18" ht="30" x14ac:dyDescent="0.25">
      <c r="A3289">
        <v>3287</v>
      </c>
      <c r="B3289" s="2" t="s">
        <v>3287</v>
      </c>
      <c r="C3289" s="2" t="s">
        <v>7397</v>
      </c>
      <c r="D3289" s="4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8" t="s">
        <v>8314</v>
      </c>
      <c r="P3289" t="s">
        <v>8315</v>
      </c>
      <c r="Q3289">
        <f t="shared" si="51"/>
        <v>2015</v>
      </c>
      <c r="R3289" s="6">
        <f>(((J3289/60)/60)/24)+DATE(1970,1,1)</f>
        <v>42311.750324074077</v>
      </c>
    </row>
    <row r="3290" spans="1:18" ht="60" x14ac:dyDescent="0.25">
      <c r="A3290">
        <v>3288</v>
      </c>
      <c r="B3290" s="2" t="s">
        <v>3288</v>
      </c>
      <c r="C3290" s="2" t="s">
        <v>7398</v>
      </c>
      <c r="D3290" s="4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8" t="s">
        <v>8314</v>
      </c>
      <c r="P3290" t="s">
        <v>8315</v>
      </c>
      <c r="Q3290">
        <f t="shared" si="51"/>
        <v>2016</v>
      </c>
      <c r="R3290" s="6">
        <f>(((J3290/60)/60)/24)+DATE(1970,1,1)</f>
        <v>42505.774479166663</v>
      </c>
    </row>
    <row r="3291" spans="1:18" ht="60" x14ac:dyDescent="0.25">
      <c r="A3291">
        <v>3289</v>
      </c>
      <c r="B3291" s="2" t="s">
        <v>3289</v>
      </c>
      <c r="C3291" s="2" t="s">
        <v>7399</v>
      </c>
      <c r="D3291" s="4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8" t="s">
        <v>8314</v>
      </c>
      <c r="P3291" t="s">
        <v>8315</v>
      </c>
      <c r="Q3291">
        <f t="shared" si="51"/>
        <v>2017</v>
      </c>
      <c r="R3291" s="6">
        <f>(((J3291/60)/60)/24)+DATE(1970,1,1)</f>
        <v>42758.368078703701</v>
      </c>
    </row>
    <row r="3292" spans="1:18" ht="75" x14ac:dyDescent="0.25">
      <c r="A3292">
        <v>3290</v>
      </c>
      <c r="B3292" s="2" t="s">
        <v>3290</v>
      </c>
      <c r="C3292" s="2" t="s">
        <v>7400</v>
      </c>
      <c r="D3292" s="4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8" t="s">
        <v>8314</v>
      </c>
      <c r="P3292" t="s">
        <v>8315</v>
      </c>
      <c r="Q3292">
        <f t="shared" si="51"/>
        <v>2017</v>
      </c>
      <c r="R3292" s="6">
        <f>(((J3292/60)/60)/24)+DATE(1970,1,1)</f>
        <v>42775.51494212963</v>
      </c>
    </row>
    <row r="3293" spans="1:18" ht="60" x14ac:dyDescent="0.25">
      <c r="A3293">
        <v>3291</v>
      </c>
      <c r="B3293" s="2" t="s">
        <v>3291</v>
      </c>
      <c r="C3293" s="2" t="s">
        <v>7401</v>
      </c>
      <c r="D3293" s="4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8" t="s">
        <v>8314</v>
      </c>
      <c r="P3293" t="s">
        <v>8315</v>
      </c>
      <c r="Q3293">
        <f t="shared" si="51"/>
        <v>2015</v>
      </c>
      <c r="R3293" s="6">
        <f>(((J3293/60)/60)/24)+DATE(1970,1,1)</f>
        <v>42232.702546296292</v>
      </c>
    </row>
    <row r="3294" spans="1:18" ht="45" x14ac:dyDescent="0.25">
      <c r="A3294">
        <v>3292</v>
      </c>
      <c r="B3294" s="2" t="s">
        <v>3292</v>
      </c>
      <c r="C3294" s="2" t="s">
        <v>7402</v>
      </c>
      <c r="D3294" s="4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8" t="s">
        <v>8314</v>
      </c>
      <c r="P3294" t="s">
        <v>8315</v>
      </c>
      <c r="Q3294">
        <f t="shared" si="51"/>
        <v>2015</v>
      </c>
      <c r="R3294" s="6">
        <f>(((J3294/60)/60)/24)+DATE(1970,1,1)</f>
        <v>42282.770231481481</v>
      </c>
    </row>
    <row r="3295" spans="1:18" ht="60" x14ac:dyDescent="0.25">
      <c r="A3295">
        <v>3293</v>
      </c>
      <c r="B3295" s="2" t="s">
        <v>3293</v>
      </c>
      <c r="C3295" s="2" t="s">
        <v>7403</v>
      </c>
      <c r="D3295" s="4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8" t="s">
        <v>8314</v>
      </c>
      <c r="P3295" t="s">
        <v>8315</v>
      </c>
      <c r="Q3295">
        <f t="shared" si="51"/>
        <v>2017</v>
      </c>
      <c r="R3295" s="6">
        <f>(((J3295/60)/60)/24)+DATE(1970,1,1)</f>
        <v>42768.425370370373</v>
      </c>
    </row>
    <row r="3296" spans="1:18" ht="60" x14ac:dyDescent="0.25">
      <c r="A3296">
        <v>3294</v>
      </c>
      <c r="B3296" s="2" t="s">
        <v>3294</v>
      </c>
      <c r="C3296" s="2" t="s">
        <v>7404</v>
      </c>
      <c r="D3296" s="4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8" t="s">
        <v>8314</v>
      </c>
      <c r="P3296" t="s">
        <v>8315</v>
      </c>
      <c r="Q3296">
        <f t="shared" si="51"/>
        <v>2015</v>
      </c>
      <c r="R3296" s="6">
        <f>(((J3296/60)/60)/24)+DATE(1970,1,1)</f>
        <v>42141.541134259256</v>
      </c>
    </row>
    <row r="3297" spans="1:18" ht="60" x14ac:dyDescent="0.25">
      <c r="A3297">
        <v>3295</v>
      </c>
      <c r="B3297" s="2" t="s">
        <v>3295</v>
      </c>
      <c r="C3297" s="2" t="s">
        <v>7405</v>
      </c>
      <c r="D3297" s="4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8" t="s">
        <v>8314</v>
      </c>
      <c r="P3297" t="s">
        <v>8315</v>
      </c>
      <c r="Q3297">
        <f t="shared" si="51"/>
        <v>2016</v>
      </c>
      <c r="R3297" s="6">
        <f>(((J3297/60)/60)/24)+DATE(1970,1,1)</f>
        <v>42609.442465277782</v>
      </c>
    </row>
    <row r="3298" spans="1:18" ht="60" x14ac:dyDescent="0.25">
      <c r="A3298">
        <v>3296</v>
      </c>
      <c r="B3298" s="2" t="s">
        <v>3296</v>
      </c>
      <c r="C3298" s="2" t="s">
        <v>7406</v>
      </c>
      <c r="D3298" s="4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8" t="s">
        <v>8314</v>
      </c>
      <c r="P3298" t="s">
        <v>8315</v>
      </c>
      <c r="Q3298">
        <f t="shared" si="51"/>
        <v>2015</v>
      </c>
      <c r="R3298" s="6">
        <f>(((J3298/60)/60)/24)+DATE(1970,1,1)</f>
        <v>42309.756620370375</v>
      </c>
    </row>
    <row r="3299" spans="1:18" ht="45" x14ac:dyDescent="0.25">
      <c r="A3299">
        <v>3297</v>
      </c>
      <c r="B3299" s="2" t="s">
        <v>3297</v>
      </c>
      <c r="C3299" s="2" t="s">
        <v>7407</v>
      </c>
      <c r="D3299" s="4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8" t="s">
        <v>8314</v>
      </c>
      <c r="P3299" t="s">
        <v>8315</v>
      </c>
      <c r="Q3299">
        <f t="shared" si="51"/>
        <v>2015</v>
      </c>
      <c r="R3299" s="6">
        <f>(((J3299/60)/60)/24)+DATE(1970,1,1)</f>
        <v>42193.771481481483</v>
      </c>
    </row>
    <row r="3300" spans="1:18" ht="60" x14ac:dyDescent="0.25">
      <c r="A3300">
        <v>3298</v>
      </c>
      <c r="B3300" s="2" t="s">
        <v>3298</v>
      </c>
      <c r="C3300" s="2" t="s">
        <v>7408</v>
      </c>
      <c r="D3300" s="4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8" t="s">
        <v>8314</v>
      </c>
      <c r="P3300" t="s">
        <v>8315</v>
      </c>
      <c r="Q3300">
        <f t="shared" si="51"/>
        <v>2015</v>
      </c>
      <c r="R3300" s="6">
        <f>(((J3300/60)/60)/24)+DATE(1970,1,1)</f>
        <v>42239.957962962959</v>
      </c>
    </row>
    <row r="3301" spans="1:18" ht="60" x14ac:dyDescent="0.25">
      <c r="A3301">
        <v>3299</v>
      </c>
      <c r="B3301" s="2" t="s">
        <v>3299</v>
      </c>
      <c r="C3301" s="2" t="s">
        <v>7409</v>
      </c>
      <c r="D3301" s="4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8" t="s">
        <v>8314</v>
      </c>
      <c r="P3301" t="s">
        <v>8315</v>
      </c>
      <c r="Q3301">
        <f t="shared" si="51"/>
        <v>2015</v>
      </c>
      <c r="R3301" s="6">
        <f>(((J3301/60)/60)/24)+DATE(1970,1,1)</f>
        <v>42261.917395833334</v>
      </c>
    </row>
    <row r="3302" spans="1:18" ht="45" x14ac:dyDescent="0.25">
      <c r="A3302">
        <v>3300</v>
      </c>
      <c r="B3302" s="2" t="s">
        <v>3300</v>
      </c>
      <c r="C3302" s="2" t="s">
        <v>7410</v>
      </c>
      <c r="D3302" s="4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8" t="s">
        <v>8314</v>
      </c>
      <c r="P3302" t="s">
        <v>8315</v>
      </c>
      <c r="Q3302">
        <f t="shared" si="51"/>
        <v>2015</v>
      </c>
      <c r="R3302" s="6">
        <f>(((J3302/60)/60)/24)+DATE(1970,1,1)</f>
        <v>42102.743773148148</v>
      </c>
    </row>
    <row r="3303" spans="1:18" ht="60" x14ac:dyDescent="0.25">
      <c r="A3303">
        <v>3301</v>
      </c>
      <c r="B3303" s="2" t="s">
        <v>3301</v>
      </c>
      <c r="C3303" s="2" t="s">
        <v>7411</v>
      </c>
      <c r="D3303" s="4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8" t="s">
        <v>8314</v>
      </c>
      <c r="P3303" t="s">
        <v>8315</v>
      </c>
      <c r="Q3303">
        <f t="shared" si="51"/>
        <v>2016</v>
      </c>
      <c r="R3303" s="6">
        <f>(((J3303/60)/60)/24)+DATE(1970,1,1)</f>
        <v>42538.73583333334</v>
      </c>
    </row>
    <row r="3304" spans="1:18" x14ac:dyDescent="0.25">
      <c r="A3304">
        <v>3302</v>
      </c>
      <c r="B3304" s="2" t="s">
        <v>3302</v>
      </c>
      <c r="C3304" s="2" t="s">
        <v>7412</v>
      </c>
      <c r="D3304" s="4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8" t="s">
        <v>8314</v>
      </c>
      <c r="P3304" t="s">
        <v>8315</v>
      </c>
      <c r="Q3304">
        <f t="shared" si="51"/>
        <v>2016</v>
      </c>
      <c r="R3304" s="6">
        <f>(((J3304/60)/60)/24)+DATE(1970,1,1)</f>
        <v>42681.35157407407</v>
      </c>
    </row>
    <row r="3305" spans="1:18" ht="60" x14ac:dyDescent="0.25">
      <c r="A3305">
        <v>3303</v>
      </c>
      <c r="B3305" s="2" t="s">
        <v>3303</v>
      </c>
      <c r="C3305" s="2" t="s">
        <v>7413</v>
      </c>
      <c r="D3305" s="4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8" t="s">
        <v>8314</v>
      </c>
      <c r="P3305" t="s">
        <v>8315</v>
      </c>
      <c r="Q3305">
        <f t="shared" si="51"/>
        <v>2015</v>
      </c>
      <c r="R3305" s="6">
        <f>(((J3305/60)/60)/24)+DATE(1970,1,1)</f>
        <v>42056.65143518518</v>
      </c>
    </row>
    <row r="3306" spans="1:18" ht="45" x14ac:dyDescent="0.25">
      <c r="A3306">
        <v>3304</v>
      </c>
      <c r="B3306" s="2" t="s">
        <v>3304</v>
      </c>
      <c r="C3306" s="2" t="s">
        <v>7414</v>
      </c>
      <c r="D3306" s="4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8" t="s">
        <v>8314</v>
      </c>
      <c r="P3306" t="s">
        <v>8315</v>
      </c>
      <c r="Q3306">
        <f t="shared" si="51"/>
        <v>2016</v>
      </c>
      <c r="R3306" s="6">
        <f>(((J3306/60)/60)/24)+DATE(1970,1,1)</f>
        <v>42696.624444444446</v>
      </c>
    </row>
    <row r="3307" spans="1:18" ht="60" x14ac:dyDescent="0.25">
      <c r="A3307">
        <v>3305</v>
      </c>
      <c r="B3307" s="2" t="s">
        <v>3305</v>
      </c>
      <c r="C3307" s="2" t="s">
        <v>7415</v>
      </c>
      <c r="D3307" s="4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8" t="s">
        <v>8314</v>
      </c>
      <c r="P3307" t="s">
        <v>8315</v>
      </c>
      <c r="Q3307">
        <f t="shared" si="51"/>
        <v>2015</v>
      </c>
      <c r="R3307" s="6">
        <f>(((J3307/60)/60)/24)+DATE(1970,1,1)</f>
        <v>42186.855879629627</v>
      </c>
    </row>
    <row r="3308" spans="1:18" ht="60" x14ac:dyDescent="0.25">
      <c r="A3308">
        <v>3306</v>
      </c>
      <c r="B3308" s="2" t="s">
        <v>3306</v>
      </c>
      <c r="C3308" s="2" t="s">
        <v>7416</v>
      </c>
      <c r="D3308" s="4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8" t="s">
        <v>8314</v>
      </c>
      <c r="P3308" t="s">
        <v>8315</v>
      </c>
      <c r="Q3308">
        <f t="shared" si="51"/>
        <v>2016</v>
      </c>
      <c r="R3308" s="6">
        <f>(((J3308/60)/60)/24)+DATE(1970,1,1)</f>
        <v>42493.219236111108</v>
      </c>
    </row>
    <row r="3309" spans="1:18" ht="60" x14ac:dyDescent="0.25">
      <c r="A3309">
        <v>3307</v>
      </c>
      <c r="B3309" s="2" t="s">
        <v>3307</v>
      </c>
      <c r="C3309" s="2" t="s">
        <v>7417</v>
      </c>
      <c r="D3309" s="4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8" t="s">
        <v>8314</v>
      </c>
      <c r="P3309" t="s">
        <v>8315</v>
      </c>
      <c r="Q3309">
        <f t="shared" si="51"/>
        <v>2016</v>
      </c>
      <c r="R3309" s="6">
        <f>(((J3309/60)/60)/24)+DATE(1970,1,1)</f>
        <v>42475.057164351849</v>
      </c>
    </row>
    <row r="3310" spans="1:18" ht="45" x14ac:dyDescent="0.25">
      <c r="A3310">
        <v>3308</v>
      </c>
      <c r="B3310" s="2" t="s">
        <v>3308</v>
      </c>
      <c r="C3310" s="2" t="s">
        <v>7418</v>
      </c>
      <c r="D3310" s="4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8" t="s">
        <v>8314</v>
      </c>
      <c r="P3310" t="s">
        <v>8315</v>
      </c>
      <c r="Q3310">
        <f t="shared" si="51"/>
        <v>2016</v>
      </c>
      <c r="R3310" s="6">
        <f>(((J3310/60)/60)/24)+DATE(1970,1,1)</f>
        <v>42452.876909722225</v>
      </c>
    </row>
    <row r="3311" spans="1:18" ht="30" x14ac:dyDescent="0.25">
      <c r="A3311">
        <v>3309</v>
      </c>
      <c r="B3311" s="2" t="s">
        <v>3309</v>
      </c>
      <c r="C3311" s="2" t="s">
        <v>7419</v>
      </c>
      <c r="D3311" s="4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8" t="s">
        <v>8314</v>
      </c>
      <c r="P3311" t="s">
        <v>8315</v>
      </c>
      <c r="Q3311">
        <f t="shared" si="51"/>
        <v>2016</v>
      </c>
      <c r="R3311" s="6">
        <f>(((J3311/60)/60)/24)+DATE(1970,1,1)</f>
        <v>42628.650208333333</v>
      </c>
    </row>
    <row r="3312" spans="1:18" ht="45" x14ac:dyDescent="0.25">
      <c r="A3312">
        <v>3310</v>
      </c>
      <c r="B3312" s="2" t="s">
        <v>3310</v>
      </c>
      <c r="C3312" s="2" t="s">
        <v>7420</v>
      </c>
      <c r="D3312" s="4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8" t="s">
        <v>8314</v>
      </c>
      <c r="P3312" t="s">
        <v>8315</v>
      </c>
      <c r="Q3312">
        <f t="shared" si="51"/>
        <v>2015</v>
      </c>
      <c r="R3312" s="6">
        <f>(((J3312/60)/60)/24)+DATE(1970,1,1)</f>
        <v>42253.928530092591</v>
      </c>
    </row>
    <row r="3313" spans="1:18" ht="45" x14ac:dyDescent="0.25">
      <c r="A3313">
        <v>3311</v>
      </c>
      <c r="B3313" s="2" t="s">
        <v>3311</v>
      </c>
      <c r="C3313" s="2" t="s">
        <v>7421</v>
      </c>
      <c r="D3313" s="4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8" t="s">
        <v>8314</v>
      </c>
      <c r="P3313" t="s">
        <v>8315</v>
      </c>
      <c r="Q3313">
        <f t="shared" si="51"/>
        <v>2015</v>
      </c>
      <c r="R3313" s="6">
        <f>(((J3313/60)/60)/24)+DATE(1970,1,1)</f>
        <v>42264.29178240741</v>
      </c>
    </row>
    <row r="3314" spans="1:18" ht="60" x14ac:dyDescent="0.25">
      <c r="A3314">
        <v>3312</v>
      </c>
      <c r="B3314" s="2" t="s">
        <v>3312</v>
      </c>
      <c r="C3314" s="2" t="s">
        <v>7422</v>
      </c>
      <c r="D3314" s="4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8" t="s">
        <v>8314</v>
      </c>
      <c r="P3314" t="s">
        <v>8315</v>
      </c>
      <c r="Q3314">
        <f t="shared" si="51"/>
        <v>2016</v>
      </c>
      <c r="R3314" s="6">
        <f>(((J3314/60)/60)/24)+DATE(1970,1,1)</f>
        <v>42664.809560185182</v>
      </c>
    </row>
    <row r="3315" spans="1:18" ht="45" x14ac:dyDescent="0.25">
      <c r="A3315">
        <v>3313</v>
      </c>
      <c r="B3315" s="2" t="s">
        <v>3313</v>
      </c>
      <c r="C3315" s="2" t="s">
        <v>7423</v>
      </c>
      <c r="D3315" s="4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8" t="s">
        <v>8314</v>
      </c>
      <c r="P3315" t="s">
        <v>8315</v>
      </c>
      <c r="Q3315">
        <f t="shared" si="51"/>
        <v>2016</v>
      </c>
      <c r="R3315" s="6">
        <f>(((J3315/60)/60)/24)+DATE(1970,1,1)</f>
        <v>42382.244409722218</v>
      </c>
    </row>
    <row r="3316" spans="1:18" ht="60" x14ac:dyDescent="0.25">
      <c r="A3316">
        <v>3314</v>
      </c>
      <c r="B3316" s="2" t="s">
        <v>3314</v>
      </c>
      <c r="C3316" s="2" t="s">
        <v>7424</v>
      </c>
      <c r="D3316" s="4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8" t="s">
        <v>8314</v>
      </c>
      <c r="P3316" t="s">
        <v>8315</v>
      </c>
      <c r="Q3316">
        <f t="shared" si="51"/>
        <v>2015</v>
      </c>
      <c r="R3316" s="6">
        <f>(((J3316/60)/60)/24)+DATE(1970,1,1)</f>
        <v>42105.267488425925</v>
      </c>
    </row>
    <row r="3317" spans="1:18" ht="45" x14ac:dyDescent="0.25">
      <c r="A3317">
        <v>3315</v>
      </c>
      <c r="B3317" s="2" t="s">
        <v>3315</v>
      </c>
      <c r="C3317" s="2" t="s">
        <v>7425</v>
      </c>
      <c r="D3317" s="4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8" t="s">
        <v>8314</v>
      </c>
      <c r="P3317" t="s">
        <v>8315</v>
      </c>
      <c r="Q3317">
        <f t="shared" si="51"/>
        <v>2016</v>
      </c>
      <c r="R3317" s="6">
        <f>(((J3317/60)/60)/24)+DATE(1970,1,1)</f>
        <v>42466.303715277783</v>
      </c>
    </row>
    <row r="3318" spans="1:18" ht="75" x14ac:dyDescent="0.25">
      <c r="A3318">
        <v>3316</v>
      </c>
      <c r="B3318" s="2" t="s">
        <v>3316</v>
      </c>
      <c r="C3318" s="2" t="s">
        <v>7426</v>
      </c>
      <c r="D3318" s="4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8" t="s">
        <v>8314</v>
      </c>
      <c r="P3318" t="s">
        <v>8315</v>
      </c>
      <c r="Q3318">
        <f t="shared" si="51"/>
        <v>2014</v>
      </c>
      <c r="R3318" s="6">
        <f>(((J3318/60)/60)/24)+DATE(1970,1,1)</f>
        <v>41826.871238425927</v>
      </c>
    </row>
    <row r="3319" spans="1:18" ht="45" x14ac:dyDescent="0.25">
      <c r="A3319">
        <v>3317</v>
      </c>
      <c r="B3319" s="2" t="s">
        <v>3317</v>
      </c>
      <c r="C3319" s="2" t="s">
        <v>7427</v>
      </c>
      <c r="D3319" s="4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8" t="s">
        <v>8314</v>
      </c>
      <c r="P3319" t="s">
        <v>8315</v>
      </c>
      <c r="Q3319">
        <f t="shared" si="51"/>
        <v>2016</v>
      </c>
      <c r="R3319" s="6">
        <f>(((J3319/60)/60)/24)+DATE(1970,1,1)</f>
        <v>42499.039629629624</v>
      </c>
    </row>
    <row r="3320" spans="1:18" ht="30" x14ac:dyDescent="0.25">
      <c r="A3320">
        <v>3318</v>
      </c>
      <c r="B3320" s="2" t="s">
        <v>3318</v>
      </c>
      <c r="C3320" s="2" t="s">
        <v>7428</v>
      </c>
      <c r="D3320" s="4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8" t="s">
        <v>8314</v>
      </c>
      <c r="P3320" t="s">
        <v>8315</v>
      </c>
      <c r="Q3320">
        <f t="shared" si="51"/>
        <v>2016</v>
      </c>
      <c r="R3320" s="6">
        <f>(((J3320/60)/60)/24)+DATE(1970,1,1)</f>
        <v>42431.302002314813</v>
      </c>
    </row>
    <row r="3321" spans="1:18" ht="60" x14ac:dyDescent="0.25">
      <c r="A3321">
        <v>3319</v>
      </c>
      <c r="B3321" s="2" t="s">
        <v>3319</v>
      </c>
      <c r="C3321" s="2" t="s">
        <v>7429</v>
      </c>
      <c r="D3321" s="4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8" t="s">
        <v>8314</v>
      </c>
      <c r="P3321" t="s">
        <v>8315</v>
      </c>
      <c r="Q3321">
        <f t="shared" si="51"/>
        <v>2014</v>
      </c>
      <c r="R3321" s="6">
        <f>(((J3321/60)/60)/24)+DATE(1970,1,1)</f>
        <v>41990.585486111115</v>
      </c>
    </row>
    <row r="3322" spans="1:18" ht="45" x14ac:dyDescent="0.25">
      <c r="A3322">
        <v>3320</v>
      </c>
      <c r="B3322" s="2" t="s">
        <v>3320</v>
      </c>
      <c r="C3322" s="2" t="s">
        <v>7430</v>
      </c>
      <c r="D3322" s="4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8" t="s">
        <v>8314</v>
      </c>
      <c r="P3322" t="s">
        <v>8315</v>
      </c>
      <c r="Q3322">
        <f t="shared" si="51"/>
        <v>2016</v>
      </c>
      <c r="R3322" s="6">
        <f>(((J3322/60)/60)/24)+DATE(1970,1,1)</f>
        <v>42513.045798611114</v>
      </c>
    </row>
    <row r="3323" spans="1:18" ht="60" x14ac:dyDescent="0.25">
      <c r="A3323">
        <v>3321</v>
      </c>
      <c r="B3323" s="2" t="s">
        <v>3321</v>
      </c>
      <c r="C3323" s="2" t="s">
        <v>7431</v>
      </c>
      <c r="D3323" s="4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8" t="s">
        <v>8314</v>
      </c>
      <c r="P3323" t="s">
        <v>8315</v>
      </c>
      <c r="Q3323">
        <f t="shared" si="51"/>
        <v>2014</v>
      </c>
      <c r="R3323" s="6">
        <f>(((J3323/60)/60)/24)+DATE(1970,1,1)</f>
        <v>41914.100289351853</v>
      </c>
    </row>
    <row r="3324" spans="1:18" ht="60" x14ac:dyDescent="0.25">
      <c r="A3324">
        <v>3322</v>
      </c>
      <c r="B3324" s="2" t="s">
        <v>3322</v>
      </c>
      <c r="C3324" s="2" t="s">
        <v>7432</v>
      </c>
      <c r="D3324" s="4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8" t="s">
        <v>8314</v>
      </c>
      <c r="P3324" t="s">
        <v>8315</v>
      </c>
      <c r="Q3324">
        <f t="shared" si="51"/>
        <v>2016</v>
      </c>
      <c r="R3324" s="6">
        <f>(((J3324/60)/60)/24)+DATE(1970,1,1)</f>
        <v>42521.010370370372</v>
      </c>
    </row>
    <row r="3325" spans="1:18" ht="60" x14ac:dyDescent="0.25">
      <c r="A3325">
        <v>3323</v>
      </c>
      <c r="B3325" s="2" t="s">
        <v>3323</v>
      </c>
      <c r="C3325" s="2" t="s">
        <v>7433</v>
      </c>
      <c r="D3325" s="4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8" t="s">
        <v>8314</v>
      </c>
      <c r="P3325" t="s">
        <v>8315</v>
      </c>
      <c r="Q3325">
        <f t="shared" si="51"/>
        <v>2016</v>
      </c>
      <c r="R3325" s="6">
        <f>(((J3325/60)/60)/24)+DATE(1970,1,1)</f>
        <v>42608.36583333333</v>
      </c>
    </row>
    <row r="3326" spans="1:18" ht="45" x14ac:dyDescent="0.25">
      <c r="A3326">
        <v>3324</v>
      </c>
      <c r="B3326" s="2" t="s">
        <v>3324</v>
      </c>
      <c r="C3326" s="2" t="s">
        <v>7434</v>
      </c>
      <c r="D3326" s="4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8" t="s">
        <v>8314</v>
      </c>
      <c r="P3326" t="s">
        <v>8315</v>
      </c>
      <c r="Q3326">
        <f t="shared" si="51"/>
        <v>2016</v>
      </c>
      <c r="R3326" s="6">
        <f>(((J3326/60)/60)/24)+DATE(1970,1,1)</f>
        <v>42512.58321759259</v>
      </c>
    </row>
    <row r="3327" spans="1:18" ht="60" x14ac:dyDescent="0.25">
      <c r="A3327">
        <v>3325</v>
      </c>
      <c r="B3327" s="2" t="s">
        <v>3325</v>
      </c>
      <c r="C3327" s="2" t="s">
        <v>7435</v>
      </c>
      <c r="D3327" s="4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8" t="s">
        <v>8314</v>
      </c>
      <c r="P3327" t="s">
        <v>8315</v>
      </c>
      <c r="Q3327">
        <f t="shared" si="51"/>
        <v>2015</v>
      </c>
      <c r="R3327" s="6">
        <f>(((J3327/60)/60)/24)+DATE(1970,1,1)</f>
        <v>42064.785613425927</v>
      </c>
    </row>
    <row r="3328" spans="1:18" ht="60" x14ac:dyDescent="0.25">
      <c r="A3328">
        <v>3326</v>
      </c>
      <c r="B3328" s="2" t="s">
        <v>3326</v>
      </c>
      <c r="C3328" s="2" t="s">
        <v>7436</v>
      </c>
      <c r="D3328" s="4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8" t="s">
        <v>8314</v>
      </c>
      <c r="P3328" t="s">
        <v>8315</v>
      </c>
      <c r="Q3328">
        <f t="shared" si="51"/>
        <v>2015</v>
      </c>
      <c r="R3328" s="6">
        <f>(((J3328/60)/60)/24)+DATE(1970,1,1)</f>
        <v>42041.714178240742</v>
      </c>
    </row>
    <row r="3329" spans="1:18" ht="60" x14ac:dyDescent="0.25">
      <c r="A3329">
        <v>3327</v>
      </c>
      <c r="B3329" s="2" t="s">
        <v>3327</v>
      </c>
      <c r="C3329" s="2" t="s">
        <v>7437</v>
      </c>
      <c r="D3329" s="4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8" t="s">
        <v>8314</v>
      </c>
      <c r="P3329" t="s">
        <v>8315</v>
      </c>
      <c r="Q3329">
        <f t="shared" si="51"/>
        <v>2016</v>
      </c>
      <c r="R3329" s="6">
        <f>(((J3329/60)/60)/24)+DATE(1970,1,1)</f>
        <v>42468.374606481477</v>
      </c>
    </row>
    <row r="3330" spans="1:18" ht="45" x14ac:dyDescent="0.25">
      <c r="A3330">
        <v>3328</v>
      </c>
      <c r="B3330" s="2" t="s">
        <v>3328</v>
      </c>
      <c r="C3330" s="2" t="s">
        <v>7438</v>
      </c>
      <c r="D3330" s="4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8" t="s">
        <v>8314</v>
      </c>
      <c r="P3330" t="s">
        <v>8315</v>
      </c>
      <c r="Q3330">
        <f t="shared" si="51"/>
        <v>2014</v>
      </c>
      <c r="R3330" s="6">
        <f>(((J3330/60)/60)/24)+DATE(1970,1,1)</f>
        <v>41822.57503472222</v>
      </c>
    </row>
    <row r="3331" spans="1:18" ht="45" x14ac:dyDescent="0.25">
      <c r="A3331">
        <v>3329</v>
      </c>
      <c r="B3331" s="2" t="s">
        <v>3329</v>
      </c>
      <c r="C3331" s="2" t="s">
        <v>7439</v>
      </c>
      <c r="D3331" s="4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8" t="s">
        <v>8314</v>
      </c>
      <c r="P3331" t="s">
        <v>8315</v>
      </c>
      <c r="Q3331">
        <f t="shared" ref="Q3331:Q3394" si="52">YEAR(R3331)</f>
        <v>2014</v>
      </c>
      <c r="R3331" s="6">
        <f>(((J3331/60)/60)/24)+DATE(1970,1,1)</f>
        <v>41837.323009259257</v>
      </c>
    </row>
    <row r="3332" spans="1:18" ht="45" x14ac:dyDescent="0.25">
      <c r="A3332">
        <v>3330</v>
      </c>
      <c r="B3332" s="2" t="s">
        <v>3330</v>
      </c>
      <c r="C3332" s="2" t="s">
        <v>7440</v>
      </c>
      <c r="D3332" s="4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8" t="s">
        <v>8314</v>
      </c>
      <c r="P3332" t="s">
        <v>8315</v>
      </c>
      <c r="Q3332">
        <f t="shared" si="52"/>
        <v>2015</v>
      </c>
      <c r="R3332" s="6">
        <f>(((J3332/60)/60)/24)+DATE(1970,1,1)</f>
        <v>42065.887361111112</v>
      </c>
    </row>
    <row r="3333" spans="1:18" ht="60" x14ac:dyDescent="0.25">
      <c r="A3333">
        <v>3331</v>
      </c>
      <c r="B3333" s="2" t="s">
        <v>3331</v>
      </c>
      <c r="C3333" s="2" t="s">
        <v>7441</v>
      </c>
      <c r="D3333" s="4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8" t="s">
        <v>8314</v>
      </c>
      <c r="P3333" t="s">
        <v>8315</v>
      </c>
      <c r="Q3333">
        <f t="shared" si="52"/>
        <v>2015</v>
      </c>
      <c r="R3333" s="6">
        <f>(((J3333/60)/60)/24)+DATE(1970,1,1)</f>
        <v>42248.697754629626</v>
      </c>
    </row>
    <row r="3334" spans="1:18" ht="45" x14ac:dyDescent="0.25">
      <c r="A3334">
        <v>3332</v>
      </c>
      <c r="B3334" s="2" t="s">
        <v>3332</v>
      </c>
      <c r="C3334" s="2" t="s">
        <v>7442</v>
      </c>
      <c r="D3334" s="4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8" t="s">
        <v>8314</v>
      </c>
      <c r="P3334" t="s">
        <v>8315</v>
      </c>
      <c r="Q3334">
        <f t="shared" si="52"/>
        <v>2014</v>
      </c>
      <c r="R3334" s="6">
        <f>(((J3334/60)/60)/24)+DATE(1970,1,1)</f>
        <v>41809.860300925924</v>
      </c>
    </row>
    <row r="3335" spans="1:18" ht="60" x14ac:dyDescent="0.25">
      <c r="A3335">
        <v>3333</v>
      </c>
      <c r="B3335" s="2" t="s">
        <v>3333</v>
      </c>
      <c r="C3335" s="2" t="s">
        <v>7443</v>
      </c>
      <c r="D3335" s="4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8" t="s">
        <v>8314</v>
      </c>
      <c r="P3335" t="s">
        <v>8315</v>
      </c>
      <c r="Q3335">
        <f t="shared" si="52"/>
        <v>2015</v>
      </c>
      <c r="R3335" s="6">
        <f>(((J3335/60)/60)/24)+DATE(1970,1,1)</f>
        <v>42148.676851851851</v>
      </c>
    </row>
    <row r="3336" spans="1:18" ht="45" x14ac:dyDescent="0.25">
      <c r="A3336">
        <v>3334</v>
      </c>
      <c r="B3336" s="2" t="s">
        <v>3334</v>
      </c>
      <c r="C3336" s="2" t="s">
        <v>7444</v>
      </c>
      <c r="D3336" s="4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8" t="s">
        <v>8314</v>
      </c>
      <c r="P3336" t="s">
        <v>8315</v>
      </c>
      <c r="Q3336">
        <f t="shared" si="52"/>
        <v>2015</v>
      </c>
      <c r="R3336" s="6">
        <f>(((J3336/60)/60)/24)+DATE(1970,1,1)</f>
        <v>42185.521087962959</v>
      </c>
    </row>
    <row r="3337" spans="1:18" ht="60" x14ac:dyDescent="0.25">
      <c r="A3337">
        <v>3335</v>
      </c>
      <c r="B3337" s="2" t="s">
        <v>3335</v>
      </c>
      <c r="C3337" s="2" t="s">
        <v>7445</v>
      </c>
      <c r="D3337" s="4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8" t="s">
        <v>8314</v>
      </c>
      <c r="P3337" t="s">
        <v>8315</v>
      </c>
      <c r="Q3337">
        <f t="shared" si="52"/>
        <v>2014</v>
      </c>
      <c r="R3337" s="6">
        <f>(((J3337/60)/60)/24)+DATE(1970,1,1)</f>
        <v>41827.674143518518</v>
      </c>
    </row>
    <row r="3338" spans="1:18" ht="45" x14ac:dyDescent="0.25">
      <c r="A3338">
        <v>3336</v>
      </c>
      <c r="B3338" s="2" t="s">
        <v>3336</v>
      </c>
      <c r="C3338" s="2" t="s">
        <v>7446</v>
      </c>
      <c r="D3338" s="4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8" t="s">
        <v>8314</v>
      </c>
      <c r="P3338" t="s">
        <v>8315</v>
      </c>
      <c r="Q3338">
        <f t="shared" si="52"/>
        <v>2016</v>
      </c>
      <c r="R3338" s="6">
        <f>(((J3338/60)/60)/24)+DATE(1970,1,1)</f>
        <v>42437.398680555561</v>
      </c>
    </row>
    <row r="3339" spans="1:18" ht="45" x14ac:dyDescent="0.25">
      <c r="A3339">
        <v>3337</v>
      </c>
      <c r="B3339" s="2" t="s">
        <v>3337</v>
      </c>
      <c r="C3339" s="2" t="s">
        <v>7447</v>
      </c>
      <c r="D3339" s="4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8" t="s">
        <v>8314</v>
      </c>
      <c r="P3339" t="s">
        <v>8315</v>
      </c>
      <c r="Q3339">
        <f t="shared" si="52"/>
        <v>2014</v>
      </c>
      <c r="R3339" s="6">
        <f>(((J3339/60)/60)/24)+DATE(1970,1,1)</f>
        <v>41901.282025462962</v>
      </c>
    </row>
    <row r="3340" spans="1:18" ht="30" x14ac:dyDescent="0.25">
      <c r="A3340">
        <v>3338</v>
      </c>
      <c r="B3340" s="2" t="s">
        <v>3338</v>
      </c>
      <c r="C3340" s="2" t="s">
        <v>7448</v>
      </c>
      <c r="D3340" s="4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8" t="s">
        <v>8314</v>
      </c>
      <c r="P3340" t="s">
        <v>8315</v>
      </c>
      <c r="Q3340">
        <f t="shared" si="52"/>
        <v>2017</v>
      </c>
      <c r="R3340" s="6">
        <f>(((J3340/60)/60)/24)+DATE(1970,1,1)</f>
        <v>42769.574999999997</v>
      </c>
    </row>
    <row r="3341" spans="1:18" ht="45" x14ac:dyDescent="0.25">
      <c r="A3341">
        <v>3339</v>
      </c>
      <c r="B3341" s="2" t="s">
        <v>3339</v>
      </c>
      <c r="C3341" s="2" t="s">
        <v>7449</v>
      </c>
      <c r="D3341" s="4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8" t="s">
        <v>8314</v>
      </c>
      <c r="P3341" t="s">
        <v>8315</v>
      </c>
      <c r="Q3341">
        <f t="shared" si="52"/>
        <v>2016</v>
      </c>
      <c r="R3341" s="6">
        <f>(((J3341/60)/60)/24)+DATE(1970,1,1)</f>
        <v>42549.665717592594</v>
      </c>
    </row>
    <row r="3342" spans="1:18" ht="60" x14ac:dyDescent="0.25">
      <c r="A3342">
        <v>3340</v>
      </c>
      <c r="B3342" s="2" t="s">
        <v>3340</v>
      </c>
      <c r="C3342" s="2" t="s">
        <v>7450</v>
      </c>
      <c r="D3342" s="4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8" t="s">
        <v>8314</v>
      </c>
      <c r="P3342" t="s">
        <v>8315</v>
      </c>
      <c r="Q3342">
        <f t="shared" si="52"/>
        <v>2016</v>
      </c>
      <c r="R3342" s="6">
        <f>(((J3342/60)/60)/24)+DATE(1970,1,1)</f>
        <v>42685.974004629628</v>
      </c>
    </row>
    <row r="3343" spans="1:18" ht="60" x14ac:dyDescent="0.25">
      <c r="A3343">
        <v>3341</v>
      </c>
      <c r="B3343" s="2" t="s">
        <v>3341</v>
      </c>
      <c r="C3343" s="2" t="s">
        <v>7451</v>
      </c>
      <c r="D3343" s="4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8" t="s">
        <v>8314</v>
      </c>
      <c r="P3343" t="s">
        <v>8315</v>
      </c>
      <c r="Q3343">
        <f t="shared" si="52"/>
        <v>2016</v>
      </c>
      <c r="R3343" s="6">
        <f>(((J3343/60)/60)/24)+DATE(1970,1,1)</f>
        <v>42510.798854166671</v>
      </c>
    </row>
    <row r="3344" spans="1:18" ht="45" x14ac:dyDescent="0.25">
      <c r="A3344">
        <v>3342</v>
      </c>
      <c r="B3344" s="2" t="s">
        <v>3342</v>
      </c>
      <c r="C3344" s="2" t="s">
        <v>7452</v>
      </c>
      <c r="D3344" s="4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8" t="s">
        <v>8314</v>
      </c>
      <c r="P3344" t="s">
        <v>8315</v>
      </c>
      <c r="Q3344">
        <f t="shared" si="52"/>
        <v>2015</v>
      </c>
      <c r="R3344" s="6">
        <f>(((J3344/60)/60)/24)+DATE(1970,1,1)</f>
        <v>42062.296412037031</v>
      </c>
    </row>
    <row r="3345" spans="1:18" ht="45" x14ac:dyDescent="0.25">
      <c r="A3345">
        <v>3343</v>
      </c>
      <c r="B3345" s="2" t="s">
        <v>3343</v>
      </c>
      <c r="C3345" s="2" t="s">
        <v>7453</v>
      </c>
      <c r="D3345" s="4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8" t="s">
        <v>8314</v>
      </c>
      <c r="P3345" t="s">
        <v>8315</v>
      </c>
      <c r="Q3345">
        <f t="shared" si="52"/>
        <v>2016</v>
      </c>
      <c r="R3345" s="6">
        <f>(((J3345/60)/60)/24)+DATE(1970,1,1)</f>
        <v>42452.916481481487</v>
      </c>
    </row>
    <row r="3346" spans="1:18" ht="60" x14ac:dyDescent="0.25">
      <c r="A3346">
        <v>3344</v>
      </c>
      <c r="B3346" s="2" t="s">
        <v>3344</v>
      </c>
      <c r="C3346" s="2" t="s">
        <v>7454</v>
      </c>
      <c r="D3346" s="4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8" t="s">
        <v>8314</v>
      </c>
      <c r="P3346" t="s">
        <v>8315</v>
      </c>
      <c r="Q3346">
        <f t="shared" si="52"/>
        <v>2014</v>
      </c>
      <c r="R3346" s="6">
        <f>(((J3346/60)/60)/24)+DATE(1970,1,1)</f>
        <v>41851.200150462959</v>
      </c>
    </row>
    <row r="3347" spans="1:18" ht="60" x14ac:dyDescent="0.25">
      <c r="A3347">
        <v>3345</v>
      </c>
      <c r="B3347" s="2" t="s">
        <v>3345</v>
      </c>
      <c r="C3347" s="2" t="s">
        <v>7455</v>
      </c>
      <c r="D3347" s="4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8" t="s">
        <v>8314</v>
      </c>
      <c r="P3347" t="s">
        <v>8315</v>
      </c>
      <c r="Q3347">
        <f t="shared" si="52"/>
        <v>2015</v>
      </c>
      <c r="R3347" s="6">
        <f>(((J3347/60)/60)/24)+DATE(1970,1,1)</f>
        <v>42053.106111111112</v>
      </c>
    </row>
    <row r="3348" spans="1:18" ht="60" x14ac:dyDescent="0.25">
      <c r="A3348">
        <v>3346</v>
      </c>
      <c r="B3348" s="2" t="s">
        <v>3346</v>
      </c>
      <c r="C3348" s="2" t="s">
        <v>7456</v>
      </c>
      <c r="D3348" s="4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8" t="s">
        <v>8314</v>
      </c>
      <c r="P3348" t="s">
        <v>8315</v>
      </c>
      <c r="Q3348">
        <f t="shared" si="52"/>
        <v>2015</v>
      </c>
      <c r="R3348" s="6">
        <f>(((J3348/60)/60)/24)+DATE(1970,1,1)</f>
        <v>42054.024421296301</v>
      </c>
    </row>
    <row r="3349" spans="1:18" ht="60" x14ac:dyDescent="0.25">
      <c r="A3349">
        <v>3347</v>
      </c>
      <c r="B3349" s="2" t="s">
        <v>3347</v>
      </c>
      <c r="C3349" s="2" t="s">
        <v>7457</v>
      </c>
      <c r="D3349" s="4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8" t="s">
        <v>8314</v>
      </c>
      <c r="P3349" t="s">
        <v>8315</v>
      </c>
      <c r="Q3349">
        <f t="shared" si="52"/>
        <v>2016</v>
      </c>
      <c r="R3349" s="6">
        <f>(((J3349/60)/60)/24)+DATE(1970,1,1)</f>
        <v>42484.551550925928</v>
      </c>
    </row>
    <row r="3350" spans="1:18" ht="60" x14ac:dyDescent="0.25">
      <c r="A3350">
        <v>3348</v>
      </c>
      <c r="B3350" s="2" t="s">
        <v>3266</v>
      </c>
      <c r="C3350" s="2" t="s">
        <v>7458</v>
      </c>
      <c r="D3350" s="4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8" t="s">
        <v>8314</v>
      </c>
      <c r="P3350" t="s">
        <v>8315</v>
      </c>
      <c r="Q3350">
        <f t="shared" si="52"/>
        <v>2016</v>
      </c>
      <c r="R3350" s="6">
        <f>(((J3350/60)/60)/24)+DATE(1970,1,1)</f>
        <v>42466.558796296296</v>
      </c>
    </row>
    <row r="3351" spans="1:18" ht="60" x14ac:dyDescent="0.25">
      <c r="A3351">
        <v>3349</v>
      </c>
      <c r="B3351" s="2" t="s">
        <v>3348</v>
      </c>
      <c r="C3351" s="2" t="s">
        <v>7459</v>
      </c>
      <c r="D3351" s="4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8" t="s">
        <v>8314</v>
      </c>
      <c r="P3351" t="s">
        <v>8315</v>
      </c>
      <c r="Q3351">
        <f t="shared" si="52"/>
        <v>2016</v>
      </c>
      <c r="R3351" s="6">
        <f>(((J3351/60)/60)/24)+DATE(1970,1,1)</f>
        <v>42513.110787037032</v>
      </c>
    </row>
    <row r="3352" spans="1:18" ht="60" x14ac:dyDescent="0.25">
      <c r="A3352">
        <v>3350</v>
      </c>
      <c r="B3352" s="2" t="s">
        <v>3349</v>
      </c>
      <c r="C3352" s="2" t="s">
        <v>7460</v>
      </c>
      <c r="D3352" s="4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8" t="s">
        <v>8314</v>
      </c>
      <c r="P3352" t="s">
        <v>8315</v>
      </c>
      <c r="Q3352">
        <f t="shared" si="52"/>
        <v>2015</v>
      </c>
      <c r="R3352" s="6">
        <f>(((J3352/60)/60)/24)+DATE(1970,1,1)</f>
        <v>42302.701516203699</v>
      </c>
    </row>
    <row r="3353" spans="1:18" ht="60" x14ac:dyDescent="0.25">
      <c r="A3353">
        <v>3351</v>
      </c>
      <c r="B3353" s="2" t="s">
        <v>3350</v>
      </c>
      <c r="C3353" s="2" t="s">
        <v>7461</v>
      </c>
      <c r="D3353" s="4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8" t="s">
        <v>8314</v>
      </c>
      <c r="P3353" t="s">
        <v>8315</v>
      </c>
      <c r="Q3353">
        <f t="shared" si="52"/>
        <v>2014</v>
      </c>
      <c r="R3353" s="6">
        <f>(((J3353/60)/60)/24)+DATE(1970,1,1)</f>
        <v>41806.395428240743</v>
      </c>
    </row>
    <row r="3354" spans="1:18" ht="60" x14ac:dyDescent="0.25">
      <c r="A3354">
        <v>3352</v>
      </c>
      <c r="B3354" s="2" t="s">
        <v>3351</v>
      </c>
      <c r="C3354" s="2" t="s">
        <v>7462</v>
      </c>
      <c r="D3354" s="4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8" t="s">
        <v>8314</v>
      </c>
      <c r="P3354" t="s">
        <v>8315</v>
      </c>
      <c r="Q3354">
        <f t="shared" si="52"/>
        <v>2016</v>
      </c>
      <c r="R3354" s="6">
        <f>(((J3354/60)/60)/24)+DATE(1970,1,1)</f>
        <v>42495.992800925931</v>
      </c>
    </row>
    <row r="3355" spans="1:18" ht="60" x14ac:dyDescent="0.25">
      <c r="A3355">
        <v>3353</v>
      </c>
      <c r="B3355" s="2" t="s">
        <v>3352</v>
      </c>
      <c r="C3355" s="2" t="s">
        <v>7463</v>
      </c>
      <c r="D3355" s="4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8" t="s">
        <v>8314</v>
      </c>
      <c r="P3355" t="s">
        <v>8315</v>
      </c>
      <c r="Q3355">
        <f t="shared" si="52"/>
        <v>2016</v>
      </c>
      <c r="R3355" s="6">
        <f>(((J3355/60)/60)/24)+DATE(1970,1,1)</f>
        <v>42479.432291666672</v>
      </c>
    </row>
    <row r="3356" spans="1:18" ht="45" x14ac:dyDescent="0.25">
      <c r="A3356">
        <v>3354</v>
      </c>
      <c r="B3356" s="2" t="s">
        <v>3353</v>
      </c>
      <c r="C3356" s="2" t="s">
        <v>7464</v>
      </c>
      <c r="D3356" s="4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8" t="s">
        <v>8314</v>
      </c>
      <c r="P3356" t="s">
        <v>8315</v>
      </c>
      <c r="Q3356">
        <f t="shared" si="52"/>
        <v>2015</v>
      </c>
      <c r="R3356" s="6">
        <f>(((J3356/60)/60)/24)+DATE(1970,1,1)</f>
        <v>42270.7269212963</v>
      </c>
    </row>
    <row r="3357" spans="1:18" ht="45" x14ac:dyDescent="0.25">
      <c r="A3357">
        <v>3355</v>
      </c>
      <c r="B3357" s="2" t="s">
        <v>3354</v>
      </c>
      <c r="C3357" s="2" t="s">
        <v>7465</v>
      </c>
      <c r="D3357" s="4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8" t="s">
        <v>8314</v>
      </c>
      <c r="P3357" t="s">
        <v>8315</v>
      </c>
      <c r="Q3357">
        <f t="shared" si="52"/>
        <v>2016</v>
      </c>
      <c r="R3357" s="6">
        <f>(((J3357/60)/60)/24)+DATE(1970,1,1)</f>
        <v>42489.619525462964</v>
      </c>
    </row>
    <row r="3358" spans="1:18" ht="60" x14ac:dyDescent="0.25">
      <c r="A3358">
        <v>3356</v>
      </c>
      <c r="B3358" s="2" t="s">
        <v>3355</v>
      </c>
      <c r="C3358" s="2" t="s">
        <v>7466</v>
      </c>
      <c r="D3358" s="4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8" t="s">
        <v>8314</v>
      </c>
      <c r="P3358" t="s">
        <v>8315</v>
      </c>
      <c r="Q3358">
        <f t="shared" si="52"/>
        <v>2016</v>
      </c>
      <c r="R3358" s="6">
        <f>(((J3358/60)/60)/24)+DATE(1970,1,1)</f>
        <v>42536.815648148149</v>
      </c>
    </row>
    <row r="3359" spans="1:18" ht="60" x14ac:dyDescent="0.25">
      <c r="A3359">
        <v>3357</v>
      </c>
      <c r="B3359" s="2" t="s">
        <v>3356</v>
      </c>
      <c r="C3359" s="2" t="s">
        <v>7467</v>
      </c>
      <c r="D3359" s="4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8" t="s">
        <v>8314</v>
      </c>
      <c r="P3359" t="s">
        <v>8315</v>
      </c>
      <c r="Q3359">
        <f t="shared" si="52"/>
        <v>2014</v>
      </c>
      <c r="R3359" s="6">
        <f>(((J3359/60)/60)/24)+DATE(1970,1,1)</f>
        <v>41822.417939814812</v>
      </c>
    </row>
    <row r="3360" spans="1:18" ht="45" x14ac:dyDescent="0.25">
      <c r="A3360">
        <v>3358</v>
      </c>
      <c r="B3360" s="2" t="s">
        <v>3357</v>
      </c>
      <c r="C3360" s="2" t="s">
        <v>7468</v>
      </c>
      <c r="D3360" s="4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8" t="s">
        <v>8314</v>
      </c>
      <c r="P3360" t="s">
        <v>8315</v>
      </c>
      <c r="Q3360">
        <f t="shared" si="52"/>
        <v>2014</v>
      </c>
      <c r="R3360" s="6">
        <f>(((J3360/60)/60)/24)+DATE(1970,1,1)</f>
        <v>41932.311099537037</v>
      </c>
    </row>
    <row r="3361" spans="1:18" ht="45" x14ac:dyDescent="0.25">
      <c r="A3361">
        <v>3359</v>
      </c>
      <c r="B3361" s="2" t="s">
        <v>3358</v>
      </c>
      <c r="C3361" s="2" t="s">
        <v>7469</v>
      </c>
      <c r="D3361" s="4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8" t="s">
        <v>8314</v>
      </c>
      <c r="P3361" t="s">
        <v>8315</v>
      </c>
      <c r="Q3361">
        <f t="shared" si="52"/>
        <v>2017</v>
      </c>
      <c r="R3361" s="6">
        <f>(((J3361/60)/60)/24)+DATE(1970,1,1)</f>
        <v>42746.057106481487</v>
      </c>
    </row>
    <row r="3362" spans="1:18" ht="30" x14ac:dyDescent="0.25">
      <c r="A3362">
        <v>3360</v>
      </c>
      <c r="B3362" s="2" t="s">
        <v>3359</v>
      </c>
      <c r="C3362" s="2" t="s">
        <v>7470</v>
      </c>
      <c r="D3362" s="4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8" t="s">
        <v>8314</v>
      </c>
      <c r="P3362" t="s">
        <v>8315</v>
      </c>
      <c r="Q3362">
        <f t="shared" si="52"/>
        <v>2016</v>
      </c>
      <c r="R3362" s="6">
        <f>(((J3362/60)/60)/24)+DATE(1970,1,1)</f>
        <v>42697.082673611112</v>
      </c>
    </row>
    <row r="3363" spans="1:18" ht="60" x14ac:dyDescent="0.25">
      <c r="A3363">
        <v>3361</v>
      </c>
      <c r="B3363" s="2" t="s">
        <v>3360</v>
      </c>
      <c r="C3363" s="2" t="s">
        <v>7471</v>
      </c>
      <c r="D3363" s="4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8" t="s">
        <v>8314</v>
      </c>
      <c r="P3363" t="s">
        <v>8315</v>
      </c>
      <c r="Q3363">
        <f t="shared" si="52"/>
        <v>2014</v>
      </c>
      <c r="R3363" s="6">
        <f>(((J3363/60)/60)/24)+DATE(1970,1,1)</f>
        <v>41866.025347222225</v>
      </c>
    </row>
    <row r="3364" spans="1:18" ht="45" x14ac:dyDescent="0.25">
      <c r="A3364">
        <v>3362</v>
      </c>
      <c r="B3364" s="2" t="s">
        <v>3361</v>
      </c>
      <c r="C3364" s="2" t="s">
        <v>7472</v>
      </c>
      <c r="D3364" s="4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8" t="s">
        <v>8314</v>
      </c>
      <c r="P3364" t="s">
        <v>8315</v>
      </c>
      <c r="Q3364">
        <f t="shared" si="52"/>
        <v>2015</v>
      </c>
      <c r="R3364" s="6">
        <f>(((J3364/60)/60)/24)+DATE(1970,1,1)</f>
        <v>42056.091631944444</v>
      </c>
    </row>
    <row r="3365" spans="1:18" ht="60" x14ac:dyDescent="0.25">
      <c r="A3365">
        <v>3363</v>
      </c>
      <c r="B3365" s="2" t="s">
        <v>3362</v>
      </c>
      <c r="C3365" s="2" t="s">
        <v>7473</v>
      </c>
      <c r="D3365" s="4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8" t="s">
        <v>8314</v>
      </c>
      <c r="P3365" t="s">
        <v>8315</v>
      </c>
      <c r="Q3365">
        <f t="shared" si="52"/>
        <v>2014</v>
      </c>
      <c r="R3365" s="6">
        <f>(((J3365/60)/60)/24)+DATE(1970,1,1)</f>
        <v>41851.771354166667</v>
      </c>
    </row>
    <row r="3366" spans="1:18" ht="60" x14ac:dyDescent="0.25">
      <c r="A3366">
        <v>3364</v>
      </c>
      <c r="B3366" s="2" t="s">
        <v>3363</v>
      </c>
      <c r="C3366" s="2" t="s">
        <v>7474</v>
      </c>
      <c r="D3366" s="4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8" t="s">
        <v>8314</v>
      </c>
      <c r="P3366" t="s">
        <v>8315</v>
      </c>
      <c r="Q3366">
        <f t="shared" si="52"/>
        <v>2016</v>
      </c>
      <c r="R3366" s="6">
        <f>(((J3366/60)/60)/24)+DATE(1970,1,1)</f>
        <v>42422.977418981478</v>
      </c>
    </row>
    <row r="3367" spans="1:18" ht="60" x14ac:dyDescent="0.25">
      <c r="A3367">
        <v>3365</v>
      </c>
      <c r="B3367" s="2" t="s">
        <v>3364</v>
      </c>
      <c r="C3367" s="2" t="s">
        <v>7475</v>
      </c>
      <c r="D3367" s="4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8" t="s">
        <v>8314</v>
      </c>
      <c r="P3367" t="s">
        <v>8315</v>
      </c>
      <c r="Q3367">
        <f t="shared" si="52"/>
        <v>2015</v>
      </c>
      <c r="R3367" s="6">
        <f>(((J3367/60)/60)/24)+DATE(1970,1,1)</f>
        <v>42321.101759259262</v>
      </c>
    </row>
    <row r="3368" spans="1:18" ht="45" x14ac:dyDescent="0.25">
      <c r="A3368">
        <v>3366</v>
      </c>
      <c r="B3368" s="2" t="s">
        <v>3365</v>
      </c>
      <c r="C3368" s="2" t="s">
        <v>7476</v>
      </c>
      <c r="D3368" s="4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8" t="s">
        <v>8314</v>
      </c>
      <c r="P3368" t="s">
        <v>8315</v>
      </c>
      <c r="Q3368">
        <f t="shared" si="52"/>
        <v>2015</v>
      </c>
      <c r="R3368" s="6">
        <f>(((J3368/60)/60)/24)+DATE(1970,1,1)</f>
        <v>42107.067557870367</v>
      </c>
    </row>
    <row r="3369" spans="1:18" ht="60" x14ac:dyDescent="0.25">
      <c r="A3369">
        <v>3367</v>
      </c>
      <c r="B3369" s="2" t="s">
        <v>3366</v>
      </c>
      <c r="C3369" s="2" t="s">
        <v>7477</v>
      </c>
      <c r="D3369" s="4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8" t="s">
        <v>8314</v>
      </c>
      <c r="P3369" t="s">
        <v>8315</v>
      </c>
      <c r="Q3369">
        <f t="shared" si="52"/>
        <v>2015</v>
      </c>
      <c r="R3369" s="6">
        <f>(((J3369/60)/60)/24)+DATE(1970,1,1)</f>
        <v>42192.933958333335</v>
      </c>
    </row>
    <row r="3370" spans="1:18" ht="45" x14ac:dyDescent="0.25">
      <c r="A3370">
        <v>3368</v>
      </c>
      <c r="B3370" s="2" t="s">
        <v>3367</v>
      </c>
      <c r="C3370" s="2" t="s">
        <v>7478</v>
      </c>
      <c r="D3370" s="4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8" t="s">
        <v>8314</v>
      </c>
      <c r="P3370" t="s">
        <v>8315</v>
      </c>
      <c r="Q3370">
        <f t="shared" si="52"/>
        <v>2014</v>
      </c>
      <c r="R3370" s="6">
        <f>(((J3370/60)/60)/24)+DATE(1970,1,1)</f>
        <v>41969.199756944443</v>
      </c>
    </row>
    <row r="3371" spans="1:18" ht="45" x14ac:dyDescent="0.25">
      <c r="A3371">
        <v>3369</v>
      </c>
      <c r="B3371" s="2" t="s">
        <v>3368</v>
      </c>
      <c r="C3371" s="2" t="s">
        <v>7479</v>
      </c>
      <c r="D3371" s="4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8" t="s">
        <v>8314</v>
      </c>
      <c r="P3371" t="s">
        <v>8315</v>
      </c>
      <c r="Q3371">
        <f t="shared" si="52"/>
        <v>2016</v>
      </c>
      <c r="R3371" s="6">
        <f>(((J3371/60)/60)/24)+DATE(1970,1,1)</f>
        <v>42690.041435185187</v>
      </c>
    </row>
    <row r="3372" spans="1:18" ht="30" x14ac:dyDescent="0.25">
      <c r="A3372">
        <v>3370</v>
      </c>
      <c r="B3372" s="2" t="s">
        <v>3369</v>
      </c>
      <c r="C3372" s="2" t="s">
        <v>7480</v>
      </c>
      <c r="D3372" s="4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8" t="s">
        <v>8314</v>
      </c>
      <c r="P3372" t="s">
        <v>8315</v>
      </c>
      <c r="Q3372">
        <f t="shared" si="52"/>
        <v>2016</v>
      </c>
      <c r="R3372" s="6">
        <f>(((J3372/60)/60)/24)+DATE(1970,1,1)</f>
        <v>42690.334317129629</v>
      </c>
    </row>
    <row r="3373" spans="1:18" ht="45" x14ac:dyDescent="0.25">
      <c r="A3373">
        <v>3371</v>
      </c>
      <c r="B3373" s="2" t="s">
        <v>3370</v>
      </c>
      <c r="C3373" s="2" t="s">
        <v>7481</v>
      </c>
      <c r="D3373" s="4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8" t="s">
        <v>8314</v>
      </c>
      <c r="P3373" t="s">
        <v>8315</v>
      </c>
      <c r="Q3373">
        <f t="shared" si="52"/>
        <v>2015</v>
      </c>
      <c r="R3373" s="6">
        <f>(((J3373/60)/60)/24)+DATE(1970,1,1)</f>
        <v>42312.874594907407</v>
      </c>
    </row>
    <row r="3374" spans="1:18" ht="45" x14ac:dyDescent="0.25">
      <c r="A3374">
        <v>3372</v>
      </c>
      <c r="B3374" s="2" t="s">
        <v>3371</v>
      </c>
      <c r="C3374" s="2" t="s">
        <v>7482</v>
      </c>
      <c r="D3374" s="4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8" t="s">
        <v>8314</v>
      </c>
      <c r="P3374" t="s">
        <v>8315</v>
      </c>
      <c r="Q3374">
        <f t="shared" si="52"/>
        <v>2014</v>
      </c>
      <c r="R3374" s="6">
        <f>(((J3374/60)/60)/24)+DATE(1970,1,1)</f>
        <v>41855.548101851848</v>
      </c>
    </row>
    <row r="3375" spans="1:18" ht="60" x14ac:dyDescent="0.25">
      <c r="A3375">
        <v>3373</v>
      </c>
      <c r="B3375" s="2" t="s">
        <v>3372</v>
      </c>
      <c r="C3375" s="2" t="s">
        <v>7483</v>
      </c>
      <c r="D3375" s="4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8" t="s">
        <v>8314</v>
      </c>
      <c r="P3375" t="s">
        <v>8315</v>
      </c>
      <c r="Q3375">
        <f t="shared" si="52"/>
        <v>2015</v>
      </c>
      <c r="R3375" s="6">
        <f>(((J3375/60)/60)/24)+DATE(1970,1,1)</f>
        <v>42179.854629629626</v>
      </c>
    </row>
    <row r="3376" spans="1:18" ht="45" x14ac:dyDescent="0.25">
      <c r="A3376">
        <v>3374</v>
      </c>
      <c r="B3376" s="2" t="s">
        <v>3373</v>
      </c>
      <c r="C3376" s="2" t="s">
        <v>7484</v>
      </c>
      <c r="D3376" s="4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8" t="s">
        <v>8314</v>
      </c>
      <c r="P3376" t="s">
        <v>8315</v>
      </c>
      <c r="Q3376">
        <f t="shared" si="52"/>
        <v>2015</v>
      </c>
      <c r="R3376" s="6">
        <f>(((J3376/60)/60)/24)+DATE(1970,1,1)</f>
        <v>42275.731666666667</v>
      </c>
    </row>
    <row r="3377" spans="1:18" ht="45" x14ac:dyDescent="0.25">
      <c r="A3377">
        <v>3375</v>
      </c>
      <c r="B3377" s="2" t="s">
        <v>3374</v>
      </c>
      <c r="C3377" s="2" t="s">
        <v>7485</v>
      </c>
      <c r="D3377" s="4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8" t="s">
        <v>8314</v>
      </c>
      <c r="P3377" t="s">
        <v>8315</v>
      </c>
      <c r="Q3377">
        <f t="shared" si="52"/>
        <v>2014</v>
      </c>
      <c r="R3377" s="6">
        <f>(((J3377/60)/60)/24)+DATE(1970,1,1)</f>
        <v>41765.610798611109</v>
      </c>
    </row>
    <row r="3378" spans="1:18" ht="60" x14ac:dyDescent="0.25">
      <c r="A3378">
        <v>3376</v>
      </c>
      <c r="B3378" s="2" t="s">
        <v>3375</v>
      </c>
      <c r="C3378" s="2" t="s">
        <v>7486</v>
      </c>
      <c r="D3378" s="4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8" t="s">
        <v>8314</v>
      </c>
      <c r="P3378" t="s">
        <v>8315</v>
      </c>
      <c r="Q3378">
        <f t="shared" si="52"/>
        <v>2015</v>
      </c>
      <c r="R3378" s="6">
        <f>(((J3378/60)/60)/24)+DATE(1970,1,1)</f>
        <v>42059.701319444444</v>
      </c>
    </row>
    <row r="3379" spans="1:18" ht="60" x14ac:dyDescent="0.25">
      <c r="A3379">
        <v>3377</v>
      </c>
      <c r="B3379" s="2" t="s">
        <v>3376</v>
      </c>
      <c r="C3379" s="2" t="s">
        <v>7487</v>
      </c>
      <c r="D3379" s="4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8" t="s">
        <v>8314</v>
      </c>
      <c r="P3379" t="s">
        <v>8315</v>
      </c>
      <c r="Q3379">
        <f t="shared" si="52"/>
        <v>2015</v>
      </c>
      <c r="R3379" s="6">
        <f>(((J3379/60)/60)/24)+DATE(1970,1,1)</f>
        <v>42053.732627314821</v>
      </c>
    </row>
    <row r="3380" spans="1:18" ht="60" x14ac:dyDescent="0.25">
      <c r="A3380">
        <v>3378</v>
      </c>
      <c r="B3380" s="2" t="s">
        <v>3377</v>
      </c>
      <c r="C3380" s="2" t="s">
        <v>7488</v>
      </c>
      <c r="D3380" s="4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8" t="s">
        <v>8314</v>
      </c>
      <c r="P3380" t="s">
        <v>8315</v>
      </c>
      <c r="Q3380">
        <f t="shared" si="52"/>
        <v>2014</v>
      </c>
      <c r="R3380" s="6">
        <f>(((J3380/60)/60)/24)+DATE(1970,1,1)</f>
        <v>41858.355393518519</v>
      </c>
    </row>
    <row r="3381" spans="1:18" ht="60" x14ac:dyDescent="0.25">
      <c r="A3381">
        <v>3379</v>
      </c>
      <c r="B3381" s="2" t="s">
        <v>3378</v>
      </c>
      <c r="C3381" s="2" t="s">
        <v>7489</v>
      </c>
      <c r="D3381" s="4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8" t="s">
        <v>8314</v>
      </c>
      <c r="P3381" t="s">
        <v>8315</v>
      </c>
      <c r="Q3381">
        <f t="shared" si="52"/>
        <v>2015</v>
      </c>
      <c r="R3381" s="6">
        <f>(((J3381/60)/60)/24)+DATE(1970,1,1)</f>
        <v>42225.513888888891</v>
      </c>
    </row>
    <row r="3382" spans="1:18" ht="60" x14ac:dyDescent="0.25">
      <c r="A3382">
        <v>3380</v>
      </c>
      <c r="B3382" s="2" t="s">
        <v>3379</v>
      </c>
      <c r="C3382" s="2" t="s">
        <v>7490</v>
      </c>
      <c r="D3382" s="4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8" t="s">
        <v>8314</v>
      </c>
      <c r="P3382" t="s">
        <v>8315</v>
      </c>
      <c r="Q3382">
        <f t="shared" si="52"/>
        <v>2014</v>
      </c>
      <c r="R3382" s="6">
        <f>(((J3382/60)/60)/24)+DATE(1970,1,1)</f>
        <v>41937.95344907407</v>
      </c>
    </row>
    <row r="3383" spans="1:18" ht="60" x14ac:dyDescent="0.25">
      <c r="A3383">
        <v>3381</v>
      </c>
      <c r="B3383" s="2" t="s">
        <v>3380</v>
      </c>
      <c r="C3383" s="2" t="s">
        <v>7491</v>
      </c>
      <c r="D3383" s="4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8" t="s">
        <v>8314</v>
      </c>
      <c r="P3383" t="s">
        <v>8315</v>
      </c>
      <c r="Q3383">
        <f t="shared" si="52"/>
        <v>2015</v>
      </c>
      <c r="R3383" s="6">
        <f>(((J3383/60)/60)/24)+DATE(1970,1,1)</f>
        <v>42044.184988425928</v>
      </c>
    </row>
    <row r="3384" spans="1:18" ht="60" x14ac:dyDescent="0.25">
      <c r="A3384">
        <v>3382</v>
      </c>
      <c r="B3384" s="2" t="s">
        <v>3381</v>
      </c>
      <c r="C3384" s="2" t="s">
        <v>7492</v>
      </c>
      <c r="D3384" s="4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8" t="s">
        <v>8314</v>
      </c>
      <c r="P3384" t="s">
        <v>8315</v>
      </c>
      <c r="Q3384">
        <f t="shared" si="52"/>
        <v>2016</v>
      </c>
      <c r="R3384" s="6">
        <f>(((J3384/60)/60)/24)+DATE(1970,1,1)</f>
        <v>42559.431203703702</v>
      </c>
    </row>
    <row r="3385" spans="1:18" ht="60" x14ac:dyDescent="0.25">
      <c r="A3385">
        <v>3383</v>
      </c>
      <c r="B3385" s="2" t="s">
        <v>3382</v>
      </c>
      <c r="C3385" s="2" t="s">
        <v>7493</v>
      </c>
      <c r="D3385" s="4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8" t="s">
        <v>8314</v>
      </c>
      <c r="P3385" t="s">
        <v>8315</v>
      </c>
      <c r="Q3385">
        <f t="shared" si="52"/>
        <v>2016</v>
      </c>
      <c r="R3385" s="6">
        <f>(((J3385/60)/60)/24)+DATE(1970,1,1)</f>
        <v>42524.782638888893</v>
      </c>
    </row>
    <row r="3386" spans="1:18" ht="60" x14ac:dyDescent="0.25">
      <c r="A3386">
        <v>3384</v>
      </c>
      <c r="B3386" s="2" t="s">
        <v>3383</v>
      </c>
      <c r="C3386" s="2" t="s">
        <v>7494</v>
      </c>
      <c r="D3386" s="4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8" t="s">
        <v>8314</v>
      </c>
      <c r="P3386" t="s">
        <v>8315</v>
      </c>
      <c r="Q3386">
        <f t="shared" si="52"/>
        <v>2015</v>
      </c>
      <c r="R3386" s="6">
        <f>(((J3386/60)/60)/24)+DATE(1970,1,1)</f>
        <v>42292.087592592594</v>
      </c>
    </row>
    <row r="3387" spans="1:18" ht="60" x14ac:dyDescent="0.25">
      <c r="A3387">
        <v>3385</v>
      </c>
      <c r="B3387" s="2" t="s">
        <v>3384</v>
      </c>
      <c r="C3387" s="2" t="s">
        <v>7495</v>
      </c>
      <c r="D3387" s="4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8" t="s">
        <v>8314</v>
      </c>
      <c r="P3387" t="s">
        <v>8315</v>
      </c>
      <c r="Q3387">
        <f t="shared" si="52"/>
        <v>2014</v>
      </c>
      <c r="R3387" s="6">
        <f>(((J3387/60)/60)/24)+DATE(1970,1,1)</f>
        <v>41953.8675</v>
      </c>
    </row>
    <row r="3388" spans="1:18" ht="60" x14ac:dyDescent="0.25">
      <c r="A3388">
        <v>3386</v>
      </c>
      <c r="B3388" s="2" t="s">
        <v>3385</v>
      </c>
      <c r="C3388" s="2" t="s">
        <v>7496</v>
      </c>
      <c r="D3388" s="4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8" t="s">
        <v>8314</v>
      </c>
      <c r="P3388" t="s">
        <v>8315</v>
      </c>
      <c r="Q3388">
        <f t="shared" si="52"/>
        <v>2014</v>
      </c>
      <c r="R3388" s="6">
        <f>(((J3388/60)/60)/24)+DATE(1970,1,1)</f>
        <v>41946.644745370373</v>
      </c>
    </row>
    <row r="3389" spans="1:18" ht="60" x14ac:dyDescent="0.25">
      <c r="A3389">
        <v>3387</v>
      </c>
      <c r="B3389" s="2" t="s">
        <v>3386</v>
      </c>
      <c r="C3389" s="2" t="s">
        <v>7497</v>
      </c>
      <c r="D3389" s="4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8" t="s">
        <v>8314</v>
      </c>
      <c r="P3389" t="s">
        <v>8315</v>
      </c>
      <c r="Q3389">
        <f t="shared" si="52"/>
        <v>2014</v>
      </c>
      <c r="R3389" s="6">
        <f>(((J3389/60)/60)/24)+DATE(1970,1,1)</f>
        <v>41947.762592592589</v>
      </c>
    </row>
    <row r="3390" spans="1:18" ht="60" x14ac:dyDescent="0.25">
      <c r="A3390">
        <v>3388</v>
      </c>
      <c r="B3390" s="2" t="s">
        <v>3387</v>
      </c>
      <c r="C3390" s="2" t="s">
        <v>7498</v>
      </c>
      <c r="D3390" s="4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8" t="s">
        <v>8314</v>
      </c>
      <c r="P3390" t="s">
        <v>8315</v>
      </c>
      <c r="Q3390">
        <f t="shared" si="52"/>
        <v>2015</v>
      </c>
      <c r="R3390" s="6">
        <f>(((J3390/60)/60)/24)+DATE(1970,1,1)</f>
        <v>42143.461122685185</v>
      </c>
    </row>
    <row r="3391" spans="1:18" ht="45" x14ac:dyDescent="0.25">
      <c r="A3391">
        <v>3389</v>
      </c>
      <c r="B3391" s="2" t="s">
        <v>3388</v>
      </c>
      <c r="C3391" s="2" t="s">
        <v>7499</v>
      </c>
      <c r="D3391" s="4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8" t="s">
        <v>8314</v>
      </c>
      <c r="P3391" t="s">
        <v>8315</v>
      </c>
      <c r="Q3391">
        <f t="shared" si="52"/>
        <v>2016</v>
      </c>
      <c r="R3391" s="6">
        <f>(((J3391/60)/60)/24)+DATE(1970,1,1)</f>
        <v>42494.563449074078</v>
      </c>
    </row>
    <row r="3392" spans="1:18" ht="60" x14ac:dyDescent="0.25">
      <c r="A3392">
        <v>3390</v>
      </c>
      <c r="B3392" s="2" t="s">
        <v>3389</v>
      </c>
      <c r="C3392" s="2" t="s">
        <v>7500</v>
      </c>
      <c r="D3392" s="4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8" t="s">
        <v>8314</v>
      </c>
      <c r="P3392" t="s">
        <v>8315</v>
      </c>
      <c r="Q3392">
        <f t="shared" si="52"/>
        <v>2014</v>
      </c>
      <c r="R3392" s="6">
        <f>(((J3392/60)/60)/24)+DATE(1970,1,1)</f>
        <v>41815.774826388886</v>
      </c>
    </row>
    <row r="3393" spans="1:18" ht="60" x14ac:dyDescent="0.25">
      <c r="A3393">
        <v>3391</v>
      </c>
      <c r="B3393" s="2" t="s">
        <v>3390</v>
      </c>
      <c r="C3393" s="2" t="s">
        <v>7501</v>
      </c>
      <c r="D3393" s="4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8" t="s">
        <v>8314</v>
      </c>
      <c r="P3393" t="s">
        <v>8315</v>
      </c>
      <c r="Q3393">
        <f t="shared" si="52"/>
        <v>2014</v>
      </c>
      <c r="R3393" s="6">
        <f>(((J3393/60)/60)/24)+DATE(1970,1,1)</f>
        <v>41830.545694444445</v>
      </c>
    </row>
    <row r="3394" spans="1:18" ht="60" x14ac:dyDescent="0.25">
      <c r="A3394">
        <v>3392</v>
      </c>
      <c r="B3394" s="2" t="s">
        <v>3391</v>
      </c>
      <c r="C3394" s="2" t="s">
        <v>7502</v>
      </c>
      <c r="D3394" s="4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8" t="s">
        <v>8314</v>
      </c>
      <c r="P3394" t="s">
        <v>8315</v>
      </c>
      <c r="Q3394">
        <f t="shared" si="52"/>
        <v>2016</v>
      </c>
      <c r="R3394" s="6">
        <f>(((J3394/60)/60)/24)+DATE(1970,1,1)</f>
        <v>42446.845543981486</v>
      </c>
    </row>
    <row r="3395" spans="1:18" ht="45" x14ac:dyDescent="0.25">
      <c r="A3395">
        <v>3393</v>
      </c>
      <c r="B3395" s="2" t="s">
        <v>3392</v>
      </c>
      <c r="C3395" s="2" t="s">
        <v>7503</v>
      </c>
      <c r="D3395" s="4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8" t="s">
        <v>8314</v>
      </c>
      <c r="P3395" t="s">
        <v>8315</v>
      </c>
      <c r="Q3395">
        <f t="shared" ref="Q3395:Q3458" si="53">YEAR(R3395)</f>
        <v>2014</v>
      </c>
      <c r="R3395" s="6">
        <f>(((J3395/60)/60)/24)+DATE(1970,1,1)</f>
        <v>41923.921643518523</v>
      </c>
    </row>
    <row r="3396" spans="1:18" ht="60" x14ac:dyDescent="0.25">
      <c r="A3396">
        <v>3394</v>
      </c>
      <c r="B3396" s="2" t="s">
        <v>3393</v>
      </c>
      <c r="C3396" s="2" t="s">
        <v>7504</v>
      </c>
      <c r="D3396" s="4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8" t="s">
        <v>8314</v>
      </c>
      <c r="P3396" t="s">
        <v>8315</v>
      </c>
      <c r="Q3396">
        <f t="shared" si="53"/>
        <v>2014</v>
      </c>
      <c r="R3396" s="6">
        <f>(((J3396/60)/60)/24)+DATE(1970,1,1)</f>
        <v>41817.59542824074</v>
      </c>
    </row>
    <row r="3397" spans="1:18" ht="30" x14ac:dyDescent="0.25">
      <c r="A3397">
        <v>3395</v>
      </c>
      <c r="B3397" s="2" t="s">
        <v>3394</v>
      </c>
      <c r="C3397" s="2" t="s">
        <v>7505</v>
      </c>
      <c r="D3397" s="4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8" t="s">
        <v>8314</v>
      </c>
      <c r="P3397" t="s">
        <v>8315</v>
      </c>
      <c r="Q3397">
        <f t="shared" si="53"/>
        <v>2015</v>
      </c>
      <c r="R3397" s="6">
        <f>(((J3397/60)/60)/24)+DATE(1970,1,1)</f>
        <v>42140.712314814817</v>
      </c>
    </row>
    <row r="3398" spans="1:18" ht="45" x14ac:dyDescent="0.25">
      <c r="A3398">
        <v>3396</v>
      </c>
      <c r="B3398" s="2" t="s">
        <v>3395</v>
      </c>
      <c r="C3398" s="2" t="s">
        <v>7506</v>
      </c>
      <c r="D3398" s="4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8" t="s">
        <v>8314</v>
      </c>
      <c r="P3398" t="s">
        <v>8315</v>
      </c>
      <c r="Q3398">
        <f t="shared" si="53"/>
        <v>2014</v>
      </c>
      <c r="R3398" s="6">
        <f>(((J3398/60)/60)/24)+DATE(1970,1,1)</f>
        <v>41764.44663194444</v>
      </c>
    </row>
    <row r="3399" spans="1:18" ht="30" x14ac:dyDescent="0.25">
      <c r="A3399">
        <v>3397</v>
      </c>
      <c r="B3399" s="2" t="s">
        <v>3396</v>
      </c>
      <c r="C3399" s="2" t="s">
        <v>7507</v>
      </c>
      <c r="D3399" s="4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8" t="s">
        <v>8314</v>
      </c>
      <c r="P3399" t="s">
        <v>8315</v>
      </c>
      <c r="Q3399">
        <f t="shared" si="53"/>
        <v>2016</v>
      </c>
      <c r="R3399" s="6">
        <f>(((J3399/60)/60)/24)+DATE(1970,1,1)</f>
        <v>42378.478344907402</v>
      </c>
    </row>
    <row r="3400" spans="1:18" ht="60" x14ac:dyDescent="0.25">
      <c r="A3400">
        <v>3398</v>
      </c>
      <c r="B3400" s="2" t="s">
        <v>3397</v>
      </c>
      <c r="C3400" s="2" t="s">
        <v>7508</v>
      </c>
      <c r="D3400" s="4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8" t="s">
        <v>8314</v>
      </c>
      <c r="P3400" t="s">
        <v>8315</v>
      </c>
      <c r="Q3400">
        <f t="shared" si="53"/>
        <v>2014</v>
      </c>
      <c r="R3400" s="6">
        <f>(((J3400/60)/60)/24)+DATE(1970,1,1)</f>
        <v>41941.75203703704</v>
      </c>
    </row>
    <row r="3401" spans="1:18" ht="45" x14ac:dyDescent="0.25">
      <c r="A3401">
        <v>3399</v>
      </c>
      <c r="B3401" s="2" t="s">
        <v>3398</v>
      </c>
      <c r="C3401" s="2" t="s">
        <v>7509</v>
      </c>
      <c r="D3401" s="4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8" t="s">
        <v>8314</v>
      </c>
      <c r="P3401" t="s">
        <v>8315</v>
      </c>
      <c r="Q3401">
        <f t="shared" si="53"/>
        <v>2015</v>
      </c>
      <c r="R3401" s="6">
        <f>(((J3401/60)/60)/24)+DATE(1970,1,1)</f>
        <v>42026.920428240745</v>
      </c>
    </row>
    <row r="3402" spans="1:18" ht="60" x14ac:dyDescent="0.25">
      <c r="A3402">
        <v>3400</v>
      </c>
      <c r="B3402" s="2" t="s">
        <v>3399</v>
      </c>
      <c r="C3402" s="2" t="s">
        <v>7510</v>
      </c>
      <c r="D3402" s="4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8" t="s">
        <v>8314</v>
      </c>
      <c r="P3402" t="s">
        <v>8315</v>
      </c>
      <c r="Q3402">
        <f t="shared" si="53"/>
        <v>2014</v>
      </c>
      <c r="R3402" s="6">
        <f>(((J3402/60)/60)/24)+DATE(1970,1,1)</f>
        <v>41834.953865740739</v>
      </c>
    </row>
    <row r="3403" spans="1:18" ht="60" x14ac:dyDescent="0.25">
      <c r="A3403">
        <v>3401</v>
      </c>
      <c r="B3403" s="2" t="s">
        <v>3400</v>
      </c>
      <c r="C3403" s="2" t="s">
        <v>7511</v>
      </c>
      <c r="D3403" s="4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8" t="s">
        <v>8314</v>
      </c>
      <c r="P3403" t="s">
        <v>8315</v>
      </c>
      <c r="Q3403">
        <f t="shared" si="53"/>
        <v>2015</v>
      </c>
      <c r="R3403" s="6">
        <f>(((J3403/60)/60)/24)+DATE(1970,1,1)</f>
        <v>42193.723912037036</v>
      </c>
    </row>
    <row r="3404" spans="1:18" ht="45" x14ac:dyDescent="0.25">
      <c r="A3404">
        <v>3402</v>
      </c>
      <c r="B3404" s="2" t="s">
        <v>3401</v>
      </c>
      <c r="C3404" s="2" t="s">
        <v>7512</v>
      </c>
      <c r="D3404" s="4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8" t="s">
        <v>8314</v>
      </c>
      <c r="P3404" t="s">
        <v>8315</v>
      </c>
      <c r="Q3404">
        <f t="shared" si="53"/>
        <v>2015</v>
      </c>
      <c r="R3404" s="6">
        <f>(((J3404/60)/60)/24)+DATE(1970,1,1)</f>
        <v>42290.61855324074</v>
      </c>
    </row>
    <row r="3405" spans="1:18" ht="45" x14ac:dyDescent="0.25">
      <c r="A3405">
        <v>3403</v>
      </c>
      <c r="B3405" s="2" t="s">
        <v>3402</v>
      </c>
      <c r="C3405" s="2" t="s">
        <v>7513</v>
      </c>
      <c r="D3405" s="4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8" t="s">
        <v>8314</v>
      </c>
      <c r="P3405" t="s">
        <v>8315</v>
      </c>
      <c r="Q3405">
        <f t="shared" si="53"/>
        <v>2015</v>
      </c>
      <c r="R3405" s="6">
        <f>(((J3405/60)/60)/24)+DATE(1970,1,1)</f>
        <v>42150.462083333332</v>
      </c>
    </row>
    <row r="3406" spans="1:18" ht="60" x14ac:dyDescent="0.25">
      <c r="A3406">
        <v>3404</v>
      </c>
      <c r="B3406" s="2" t="s">
        <v>3403</v>
      </c>
      <c r="C3406" s="2" t="s">
        <v>7514</v>
      </c>
      <c r="D3406" s="4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8" t="s">
        <v>8314</v>
      </c>
      <c r="P3406" t="s">
        <v>8315</v>
      </c>
      <c r="Q3406">
        <f t="shared" si="53"/>
        <v>2015</v>
      </c>
      <c r="R3406" s="6">
        <f>(((J3406/60)/60)/24)+DATE(1970,1,1)</f>
        <v>42152.503495370373</v>
      </c>
    </row>
    <row r="3407" spans="1:18" ht="45" x14ac:dyDescent="0.25">
      <c r="A3407">
        <v>3405</v>
      </c>
      <c r="B3407" s="2" t="s">
        <v>3404</v>
      </c>
      <c r="C3407" s="2" t="s">
        <v>7515</v>
      </c>
      <c r="D3407" s="4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8" t="s">
        <v>8314</v>
      </c>
      <c r="P3407" t="s">
        <v>8315</v>
      </c>
      <c r="Q3407">
        <f t="shared" si="53"/>
        <v>2016</v>
      </c>
      <c r="R3407" s="6">
        <f>(((J3407/60)/60)/24)+DATE(1970,1,1)</f>
        <v>42410.017199074078</v>
      </c>
    </row>
    <row r="3408" spans="1:18" ht="45" x14ac:dyDescent="0.25">
      <c r="A3408">
        <v>3406</v>
      </c>
      <c r="B3408" s="2" t="s">
        <v>3405</v>
      </c>
      <c r="C3408" s="2" t="s">
        <v>7516</v>
      </c>
      <c r="D3408" s="4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8" t="s">
        <v>8314</v>
      </c>
      <c r="P3408" t="s">
        <v>8315</v>
      </c>
      <c r="Q3408">
        <f t="shared" si="53"/>
        <v>2014</v>
      </c>
      <c r="R3408" s="6">
        <f>(((J3408/60)/60)/24)+DATE(1970,1,1)</f>
        <v>41791.492777777778</v>
      </c>
    </row>
    <row r="3409" spans="1:18" ht="60" x14ac:dyDescent="0.25">
      <c r="A3409">
        <v>3407</v>
      </c>
      <c r="B3409" s="2" t="s">
        <v>3406</v>
      </c>
      <c r="C3409" s="2" t="s">
        <v>7517</v>
      </c>
      <c r="D3409" s="4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8" t="s">
        <v>8314</v>
      </c>
      <c r="P3409" t="s">
        <v>8315</v>
      </c>
      <c r="Q3409">
        <f t="shared" si="53"/>
        <v>2014</v>
      </c>
      <c r="R3409" s="6">
        <f>(((J3409/60)/60)/24)+DATE(1970,1,1)</f>
        <v>41796.422326388885</v>
      </c>
    </row>
    <row r="3410" spans="1:18" ht="45" x14ac:dyDescent="0.25">
      <c r="A3410">
        <v>3408</v>
      </c>
      <c r="B3410" s="2" t="s">
        <v>3407</v>
      </c>
      <c r="C3410" s="2" t="s">
        <v>7518</v>
      </c>
      <c r="D3410" s="4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8" t="s">
        <v>8314</v>
      </c>
      <c r="P3410" t="s">
        <v>8315</v>
      </c>
      <c r="Q3410">
        <f t="shared" si="53"/>
        <v>2014</v>
      </c>
      <c r="R3410" s="6">
        <f>(((J3410/60)/60)/24)+DATE(1970,1,1)</f>
        <v>41808.991944444446</v>
      </c>
    </row>
    <row r="3411" spans="1:18" ht="45" x14ac:dyDescent="0.25">
      <c r="A3411">
        <v>3409</v>
      </c>
      <c r="B3411" s="2" t="s">
        <v>3408</v>
      </c>
      <c r="C3411" s="2" t="s">
        <v>7519</v>
      </c>
      <c r="D3411" s="4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8" t="s">
        <v>8314</v>
      </c>
      <c r="P3411" t="s">
        <v>8315</v>
      </c>
      <c r="Q3411">
        <f t="shared" si="53"/>
        <v>2016</v>
      </c>
      <c r="R3411" s="6">
        <f>(((J3411/60)/60)/24)+DATE(1970,1,1)</f>
        <v>42544.814328703709</v>
      </c>
    </row>
    <row r="3412" spans="1:18" ht="60" x14ac:dyDescent="0.25">
      <c r="A3412">
        <v>3410</v>
      </c>
      <c r="B3412" s="2" t="s">
        <v>3409</v>
      </c>
      <c r="C3412" s="2" t="s">
        <v>7520</v>
      </c>
      <c r="D3412" s="4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8" t="s">
        <v>8314</v>
      </c>
      <c r="P3412" t="s">
        <v>8315</v>
      </c>
      <c r="Q3412">
        <f t="shared" si="53"/>
        <v>2016</v>
      </c>
      <c r="R3412" s="6">
        <f>(((J3412/60)/60)/24)+DATE(1970,1,1)</f>
        <v>42500.041550925926</v>
      </c>
    </row>
    <row r="3413" spans="1:18" ht="60" x14ac:dyDescent="0.25">
      <c r="A3413">
        <v>3411</v>
      </c>
      <c r="B3413" s="2" t="s">
        <v>3410</v>
      </c>
      <c r="C3413" s="2" t="s">
        <v>7521</v>
      </c>
      <c r="D3413" s="4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8" t="s">
        <v>8314</v>
      </c>
      <c r="P3413" t="s">
        <v>8315</v>
      </c>
      <c r="Q3413">
        <f t="shared" si="53"/>
        <v>2015</v>
      </c>
      <c r="R3413" s="6">
        <f>(((J3413/60)/60)/24)+DATE(1970,1,1)</f>
        <v>42265.022824074069</v>
      </c>
    </row>
    <row r="3414" spans="1:18" ht="45" x14ac:dyDescent="0.25">
      <c r="A3414">
        <v>3412</v>
      </c>
      <c r="B3414" s="2" t="s">
        <v>3411</v>
      </c>
      <c r="C3414" s="2" t="s">
        <v>7522</v>
      </c>
      <c r="D3414" s="4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8" t="s">
        <v>8314</v>
      </c>
      <c r="P3414" t="s">
        <v>8315</v>
      </c>
      <c r="Q3414">
        <f t="shared" si="53"/>
        <v>2014</v>
      </c>
      <c r="R3414" s="6">
        <f>(((J3414/60)/60)/24)+DATE(1970,1,1)</f>
        <v>41879.959050925929</v>
      </c>
    </row>
    <row r="3415" spans="1:18" ht="60" x14ac:dyDescent="0.25">
      <c r="A3415">
        <v>3413</v>
      </c>
      <c r="B3415" s="2" t="s">
        <v>3412</v>
      </c>
      <c r="C3415" s="2" t="s">
        <v>7523</v>
      </c>
      <c r="D3415" s="4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8" t="s">
        <v>8314</v>
      </c>
      <c r="P3415" t="s">
        <v>8315</v>
      </c>
      <c r="Q3415">
        <f t="shared" si="53"/>
        <v>2015</v>
      </c>
      <c r="R3415" s="6">
        <f>(((J3415/60)/60)/24)+DATE(1970,1,1)</f>
        <v>42053.733078703706</v>
      </c>
    </row>
    <row r="3416" spans="1:18" ht="45" x14ac:dyDescent="0.25">
      <c r="A3416">
        <v>3414</v>
      </c>
      <c r="B3416" s="2" t="s">
        <v>3413</v>
      </c>
      <c r="C3416" s="2" t="s">
        <v>7524</v>
      </c>
      <c r="D3416" s="4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8" t="s">
        <v>8314</v>
      </c>
      <c r="P3416" t="s">
        <v>8315</v>
      </c>
      <c r="Q3416">
        <f t="shared" si="53"/>
        <v>2016</v>
      </c>
      <c r="R3416" s="6">
        <f>(((J3416/60)/60)/24)+DATE(1970,1,1)</f>
        <v>42675.832465277781</v>
      </c>
    </row>
    <row r="3417" spans="1:18" ht="45" x14ac:dyDescent="0.25">
      <c r="A3417">
        <v>3415</v>
      </c>
      <c r="B3417" s="2" t="s">
        <v>3414</v>
      </c>
      <c r="C3417" s="2" t="s">
        <v>7525</v>
      </c>
      <c r="D3417" s="4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8" t="s">
        <v>8314</v>
      </c>
      <c r="P3417" t="s">
        <v>8315</v>
      </c>
      <c r="Q3417">
        <f t="shared" si="53"/>
        <v>2016</v>
      </c>
      <c r="R3417" s="6">
        <f>(((J3417/60)/60)/24)+DATE(1970,1,1)</f>
        <v>42467.144166666665</v>
      </c>
    </row>
    <row r="3418" spans="1:18" ht="60" x14ac:dyDescent="0.25">
      <c r="A3418">
        <v>3416</v>
      </c>
      <c r="B3418" s="2" t="s">
        <v>3415</v>
      </c>
      <c r="C3418" s="2" t="s">
        <v>7526</v>
      </c>
      <c r="D3418" s="4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8" t="s">
        <v>8314</v>
      </c>
      <c r="P3418" t="s">
        <v>8315</v>
      </c>
      <c r="Q3418">
        <f t="shared" si="53"/>
        <v>2015</v>
      </c>
      <c r="R3418" s="6">
        <f>(((J3418/60)/60)/24)+DATE(1970,1,1)</f>
        <v>42089.412557870368</v>
      </c>
    </row>
    <row r="3419" spans="1:18" ht="45" x14ac:dyDescent="0.25">
      <c r="A3419">
        <v>3417</v>
      </c>
      <c r="B3419" s="2" t="s">
        <v>3416</v>
      </c>
      <c r="C3419" s="2" t="s">
        <v>7527</v>
      </c>
      <c r="D3419" s="4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8" t="s">
        <v>8314</v>
      </c>
      <c r="P3419" t="s">
        <v>8315</v>
      </c>
      <c r="Q3419">
        <f t="shared" si="53"/>
        <v>2014</v>
      </c>
      <c r="R3419" s="6">
        <f>(((J3419/60)/60)/24)+DATE(1970,1,1)</f>
        <v>41894.91375</v>
      </c>
    </row>
    <row r="3420" spans="1:18" ht="60" x14ac:dyDescent="0.25">
      <c r="A3420">
        <v>3418</v>
      </c>
      <c r="B3420" s="2" t="s">
        <v>3417</v>
      </c>
      <c r="C3420" s="2" t="s">
        <v>7528</v>
      </c>
      <c r="D3420" s="4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8" t="s">
        <v>8314</v>
      </c>
      <c r="P3420" t="s">
        <v>8315</v>
      </c>
      <c r="Q3420">
        <f t="shared" si="53"/>
        <v>2014</v>
      </c>
      <c r="R3420" s="6">
        <f>(((J3420/60)/60)/24)+DATE(1970,1,1)</f>
        <v>41752.83457175926</v>
      </c>
    </row>
    <row r="3421" spans="1:18" ht="60" x14ac:dyDescent="0.25">
      <c r="A3421">
        <v>3419</v>
      </c>
      <c r="B3421" s="2" t="s">
        <v>3418</v>
      </c>
      <c r="C3421" s="2" t="s">
        <v>7529</v>
      </c>
      <c r="D3421" s="4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8" t="s">
        <v>8314</v>
      </c>
      <c r="P3421" t="s">
        <v>8315</v>
      </c>
      <c r="Q3421">
        <f t="shared" si="53"/>
        <v>2016</v>
      </c>
      <c r="R3421" s="6">
        <f>(((J3421/60)/60)/24)+DATE(1970,1,1)</f>
        <v>42448.821585648147</v>
      </c>
    </row>
    <row r="3422" spans="1:18" ht="45" x14ac:dyDescent="0.25">
      <c r="A3422">
        <v>3420</v>
      </c>
      <c r="B3422" s="2" t="s">
        <v>3419</v>
      </c>
      <c r="C3422" s="2" t="s">
        <v>7530</v>
      </c>
      <c r="D3422" s="4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8" t="s">
        <v>8314</v>
      </c>
      <c r="P3422" t="s">
        <v>8315</v>
      </c>
      <c r="Q3422">
        <f t="shared" si="53"/>
        <v>2016</v>
      </c>
      <c r="R3422" s="6">
        <f>(((J3422/60)/60)/24)+DATE(1970,1,1)</f>
        <v>42405.090300925927</v>
      </c>
    </row>
    <row r="3423" spans="1:18" ht="45" x14ac:dyDescent="0.25">
      <c r="A3423">
        <v>3421</v>
      </c>
      <c r="B3423" s="2" t="s">
        <v>3420</v>
      </c>
      <c r="C3423" s="2" t="s">
        <v>7531</v>
      </c>
      <c r="D3423" s="4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8" t="s">
        <v>8314</v>
      </c>
      <c r="P3423" t="s">
        <v>8315</v>
      </c>
      <c r="Q3423">
        <f t="shared" si="53"/>
        <v>2015</v>
      </c>
      <c r="R3423" s="6">
        <f>(((J3423/60)/60)/24)+DATE(1970,1,1)</f>
        <v>42037.791238425925</v>
      </c>
    </row>
    <row r="3424" spans="1:18" ht="60" x14ac:dyDescent="0.25">
      <c r="A3424">
        <v>3422</v>
      </c>
      <c r="B3424" s="2" t="s">
        <v>3421</v>
      </c>
      <c r="C3424" s="2" t="s">
        <v>7532</v>
      </c>
      <c r="D3424" s="4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8" t="s">
        <v>8314</v>
      </c>
      <c r="P3424" t="s">
        <v>8315</v>
      </c>
      <c r="Q3424">
        <f t="shared" si="53"/>
        <v>2015</v>
      </c>
      <c r="R3424" s="6">
        <f>(((J3424/60)/60)/24)+DATE(1970,1,1)</f>
        <v>42323.562222222223</v>
      </c>
    </row>
    <row r="3425" spans="1:18" ht="45" x14ac:dyDescent="0.25">
      <c r="A3425">
        <v>3423</v>
      </c>
      <c r="B3425" s="2" t="s">
        <v>3422</v>
      </c>
      <c r="C3425" s="2" t="s">
        <v>7533</v>
      </c>
      <c r="D3425" s="4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8" t="s">
        <v>8314</v>
      </c>
      <c r="P3425" t="s">
        <v>8315</v>
      </c>
      <c r="Q3425">
        <f t="shared" si="53"/>
        <v>2015</v>
      </c>
      <c r="R3425" s="6">
        <f>(((J3425/60)/60)/24)+DATE(1970,1,1)</f>
        <v>42088.911354166667</v>
      </c>
    </row>
    <row r="3426" spans="1:18" ht="60" x14ac:dyDescent="0.25">
      <c r="A3426">
        <v>3424</v>
      </c>
      <c r="B3426" s="2" t="s">
        <v>3423</v>
      </c>
      <c r="C3426" s="2" t="s">
        <v>7534</v>
      </c>
      <c r="D3426" s="4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8" t="s">
        <v>8314</v>
      </c>
      <c r="P3426" t="s">
        <v>8315</v>
      </c>
      <c r="Q3426">
        <f t="shared" si="53"/>
        <v>2015</v>
      </c>
      <c r="R3426" s="6">
        <f>(((J3426/60)/60)/24)+DATE(1970,1,1)</f>
        <v>42018.676898148144</v>
      </c>
    </row>
    <row r="3427" spans="1:18" ht="60" x14ac:dyDescent="0.25">
      <c r="A3427">
        <v>3425</v>
      </c>
      <c r="B3427" s="2" t="s">
        <v>3424</v>
      </c>
      <c r="C3427" s="2" t="s">
        <v>7535</v>
      </c>
      <c r="D3427" s="4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8" t="s">
        <v>8314</v>
      </c>
      <c r="P3427" t="s">
        <v>8315</v>
      </c>
      <c r="Q3427">
        <f t="shared" si="53"/>
        <v>2014</v>
      </c>
      <c r="R3427" s="6">
        <f>(((J3427/60)/60)/24)+DATE(1970,1,1)</f>
        <v>41884.617314814815</v>
      </c>
    </row>
    <row r="3428" spans="1:18" ht="45" x14ac:dyDescent="0.25">
      <c r="A3428">
        <v>3426</v>
      </c>
      <c r="B3428" s="2" t="s">
        <v>3425</v>
      </c>
      <c r="C3428" s="2" t="s">
        <v>7536</v>
      </c>
      <c r="D3428" s="4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8" t="s">
        <v>8314</v>
      </c>
      <c r="P3428" t="s">
        <v>8315</v>
      </c>
      <c r="Q3428">
        <f t="shared" si="53"/>
        <v>2014</v>
      </c>
      <c r="R3428" s="6">
        <f>(((J3428/60)/60)/24)+DATE(1970,1,1)</f>
        <v>41884.056747685187</v>
      </c>
    </row>
    <row r="3429" spans="1:18" ht="60" x14ac:dyDescent="0.25">
      <c r="A3429">
        <v>3427</v>
      </c>
      <c r="B3429" s="2" t="s">
        <v>3426</v>
      </c>
      <c r="C3429" s="2" t="s">
        <v>7537</v>
      </c>
      <c r="D3429" s="4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8" t="s">
        <v>8314</v>
      </c>
      <c r="P3429" t="s">
        <v>8315</v>
      </c>
      <c r="Q3429">
        <f t="shared" si="53"/>
        <v>2014</v>
      </c>
      <c r="R3429" s="6">
        <f>(((J3429/60)/60)/24)+DATE(1970,1,1)</f>
        <v>41792.645277777774</v>
      </c>
    </row>
    <row r="3430" spans="1:18" ht="60" x14ac:dyDescent="0.25">
      <c r="A3430">
        <v>3428</v>
      </c>
      <c r="B3430" s="2" t="s">
        <v>3427</v>
      </c>
      <c r="C3430" s="2" t="s">
        <v>7538</v>
      </c>
      <c r="D3430" s="4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8" t="s">
        <v>8314</v>
      </c>
      <c r="P3430" t="s">
        <v>8315</v>
      </c>
      <c r="Q3430">
        <f t="shared" si="53"/>
        <v>2015</v>
      </c>
      <c r="R3430" s="6">
        <f>(((J3430/60)/60)/24)+DATE(1970,1,1)</f>
        <v>42038.720451388886</v>
      </c>
    </row>
    <row r="3431" spans="1:18" ht="60" x14ac:dyDescent="0.25">
      <c r="A3431">
        <v>3429</v>
      </c>
      <c r="B3431" s="2" t="s">
        <v>3428</v>
      </c>
      <c r="C3431" s="2" t="s">
        <v>7539</v>
      </c>
      <c r="D3431" s="4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8" t="s">
        <v>8314</v>
      </c>
      <c r="P3431" t="s">
        <v>8315</v>
      </c>
      <c r="Q3431">
        <f t="shared" si="53"/>
        <v>2016</v>
      </c>
      <c r="R3431" s="6">
        <f>(((J3431/60)/60)/24)+DATE(1970,1,1)</f>
        <v>42662.021539351852</v>
      </c>
    </row>
    <row r="3432" spans="1:18" ht="60" x14ac:dyDescent="0.25">
      <c r="A3432">
        <v>3430</v>
      </c>
      <c r="B3432" s="2" t="s">
        <v>3429</v>
      </c>
      <c r="C3432" s="2" t="s">
        <v>7540</v>
      </c>
      <c r="D3432" s="4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8" t="s">
        <v>8314</v>
      </c>
      <c r="P3432" t="s">
        <v>8315</v>
      </c>
      <c r="Q3432">
        <f t="shared" si="53"/>
        <v>2014</v>
      </c>
      <c r="R3432" s="6">
        <f>(((J3432/60)/60)/24)+DATE(1970,1,1)</f>
        <v>41820.945613425924</v>
      </c>
    </row>
    <row r="3433" spans="1:18" ht="45" x14ac:dyDescent="0.25">
      <c r="A3433">
        <v>3431</v>
      </c>
      <c r="B3433" s="2" t="s">
        <v>3430</v>
      </c>
      <c r="C3433" s="2" t="s">
        <v>7541</v>
      </c>
      <c r="D3433" s="4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8" t="s">
        <v>8314</v>
      </c>
      <c r="P3433" t="s">
        <v>8315</v>
      </c>
      <c r="Q3433">
        <f t="shared" si="53"/>
        <v>2014</v>
      </c>
      <c r="R3433" s="6">
        <f>(((J3433/60)/60)/24)+DATE(1970,1,1)</f>
        <v>41839.730937500004</v>
      </c>
    </row>
    <row r="3434" spans="1:18" ht="45" x14ac:dyDescent="0.25">
      <c r="A3434">
        <v>3432</v>
      </c>
      <c r="B3434" s="2" t="s">
        <v>3431</v>
      </c>
      <c r="C3434" s="2" t="s">
        <v>7542</v>
      </c>
      <c r="D3434" s="4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8" t="s">
        <v>8314</v>
      </c>
      <c r="P3434" t="s">
        <v>8315</v>
      </c>
      <c r="Q3434">
        <f t="shared" si="53"/>
        <v>2016</v>
      </c>
      <c r="R3434" s="6">
        <f>(((J3434/60)/60)/24)+DATE(1970,1,1)</f>
        <v>42380.581180555557</v>
      </c>
    </row>
    <row r="3435" spans="1:18" ht="45" x14ac:dyDescent="0.25">
      <c r="A3435">
        <v>3433</v>
      </c>
      <c r="B3435" s="2" t="s">
        <v>3432</v>
      </c>
      <c r="C3435" s="2" t="s">
        <v>7543</v>
      </c>
      <c r="D3435" s="4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8" t="s">
        <v>8314</v>
      </c>
      <c r="P3435" t="s">
        <v>8315</v>
      </c>
      <c r="Q3435">
        <f t="shared" si="53"/>
        <v>2014</v>
      </c>
      <c r="R3435" s="6">
        <f>(((J3435/60)/60)/24)+DATE(1970,1,1)</f>
        <v>41776.063136574077</v>
      </c>
    </row>
    <row r="3436" spans="1:18" ht="60" x14ac:dyDescent="0.25">
      <c r="A3436">
        <v>3434</v>
      </c>
      <c r="B3436" s="2" t="s">
        <v>3433</v>
      </c>
      <c r="C3436" s="2" t="s">
        <v>7544</v>
      </c>
      <c r="D3436" s="4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8" t="s">
        <v>8314</v>
      </c>
      <c r="P3436" t="s">
        <v>8315</v>
      </c>
      <c r="Q3436">
        <f t="shared" si="53"/>
        <v>2014</v>
      </c>
      <c r="R3436" s="6">
        <f>(((J3436/60)/60)/24)+DATE(1970,1,1)</f>
        <v>41800.380428240744</v>
      </c>
    </row>
    <row r="3437" spans="1:18" ht="60" x14ac:dyDescent="0.25">
      <c r="A3437">
        <v>3435</v>
      </c>
      <c r="B3437" s="2" t="s">
        <v>3434</v>
      </c>
      <c r="C3437" s="2" t="s">
        <v>7545</v>
      </c>
      <c r="D3437" s="4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8" t="s">
        <v>8314</v>
      </c>
      <c r="P3437" t="s">
        <v>8315</v>
      </c>
      <c r="Q3437">
        <f t="shared" si="53"/>
        <v>2016</v>
      </c>
      <c r="R3437" s="6">
        <f>(((J3437/60)/60)/24)+DATE(1970,1,1)</f>
        <v>42572.61681712963</v>
      </c>
    </row>
    <row r="3438" spans="1:18" ht="60" x14ac:dyDescent="0.25">
      <c r="A3438">
        <v>3436</v>
      </c>
      <c r="B3438" s="2" t="s">
        <v>3435</v>
      </c>
      <c r="C3438" s="2" t="s">
        <v>7546</v>
      </c>
      <c r="D3438" s="4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8" t="s">
        <v>8314</v>
      </c>
      <c r="P3438" t="s">
        <v>8315</v>
      </c>
      <c r="Q3438">
        <f t="shared" si="53"/>
        <v>2014</v>
      </c>
      <c r="R3438" s="6">
        <f>(((J3438/60)/60)/24)+DATE(1970,1,1)</f>
        <v>41851.541585648149</v>
      </c>
    </row>
    <row r="3439" spans="1:18" ht="60" x14ac:dyDescent="0.25">
      <c r="A3439">
        <v>3437</v>
      </c>
      <c r="B3439" s="2" t="s">
        <v>3436</v>
      </c>
      <c r="C3439" s="2" t="s">
        <v>7547</v>
      </c>
      <c r="D3439" s="4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8" t="s">
        <v>8314</v>
      </c>
      <c r="P3439" t="s">
        <v>8315</v>
      </c>
      <c r="Q3439">
        <f t="shared" si="53"/>
        <v>2015</v>
      </c>
      <c r="R3439" s="6">
        <f>(((J3439/60)/60)/24)+DATE(1970,1,1)</f>
        <v>42205.710879629631</v>
      </c>
    </row>
    <row r="3440" spans="1:18" ht="60" x14ac:dyDescent="0.25">
      <c r="A3440">
        <v>3438</v>
      </c>
      <c r="B3440" s="2" t="s">
        <v>3437</v>
      </c>
      <c r="C3440" s="2" t="s">
        <v>7548</v>
      </c>
      <c r="D3440" s="4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8" t="s">
        <v>8314</v>
      </c>
      <c r="P3440" t="s">
        <v>8315</v>
      </c>
      <c r="Q3440">
        <f t="shared" si="53"/>
        <v>2015</v>
      </c>
      <c r="R3440" s="6">
        <f>(((J3440/60)/60)/24)+DATE(1970,1,1)</f>
        <v>42100.927858796291</v>
      </c>
    </row>
    <row r="3441" spans="1:18" ht="30" x14ac:dyDescent="0.25">
      <c r="A3441">
        <v>3439</v>
      </c>
      <c r="B3441" s="2" t="s">
        <v>3438</v>
      </c>
      <c r="C3441" s="2" t="s">
        <v>7549</v>
      </c>
      <c r="D3441" s="4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8" t="s">
        <v>8314</v>
      </c>
      <c r="P3441" t="s">
        <v>8315</v>
      </c>
      <c r="Q3441">
        <f t="shared" si="53"/>
        <v>2016</v>
      </c>
      <c r="R3441" s="6">
        <f>(((J3441/60)/60)/24)+DATE(1970,1,1)</f>
        <v>42374.911226851851</v>
      </c>
    </row>
    <row r="3442" spans="1:18" ht="60" x14ac:dyDescent="0.25">
      <c r="A3442">
        <v>3440</v>
      </c>
      <c r="B3442" s="2" t="s">
        <v>3439</v>
      </c>
      <c r="C3442" s="2" t="s">
        <v>7550</v>
      </c>
      <c r="D3442" s="4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8" t="s">
        <v>8314</v>
      </c>
      <c r="P3442" t="s">
        <v>8315</v>
      </c>
      <c r="Q3442">
        <f t="shared" si="53"/>
        <v>2014</v>
      </c>
      <c r="R3442" s="6">
        <f>(((J3442/60)/60)/24)+DATE(1970,1,1)</f>
        <v>41809.12300925926</v>
      </c>
    </row>
    <row r="3443" spans="1:18" ht="60" x14ac:dyDescent="0.25">
      <c r="A3443">
        <v>3441</v>
      </c>
      <c r="B3443" s="2" t="s">
        <v>3440</v>
      </c>
      <c r="C3443" s="2" t="s">
        <v>7551</v>
      </c>
      <c r="D3443" s="4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8" t="s">
        <v>8314</v>
      </c>
      <c r="P3443" t="s">
        <v>8315</v>
      </c>
      <c r="Q3443">
        <f t="shared" si="53"/>
        <v>2015</v>
      </c>
      <c r="R3443" s="6">
        <f>(((J3443/60)/60)/24)+DATE(1970,1,1)</f>
        <v>42294.429641203707</v>
      </c>
    </row>
    <row r="3444" spans="1:18" ht="60" x14ac:dyDescent="0.25">
      <c r="A3444">
        <v>3442</v>
      </c>
      <c r="B3444" s="2" t="s">
        <v>3441</v>
      </c>
      <c r="C3444" s="2" t="s">
        <v>7552</v>
      </c>
      <c r="D3444" s="4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8" t="s">
        <v>8314</v>
      </c>
      <c r="P3444" t="s">
        <v>8315</v>
      </c>
      <c r="Q3444">
        <f t="shared" si="53"/>
        <v>2015</v>
      </c>
      <c r="R3444" s="6">
        <f>(((J3444/60)/60)/24)+DATE(1970,1,1)</f>
        <v>42124.841111111105</v>
      </c>
    </row>
    <row r="3445" spans="1:18" ht="60" x14ac:dyDescent="0.25">
      <c r="A3445">
        <v>3443</v>
      </c>
      <c r="B3445" s="2" t="s">
        <v>3442</v>
      </c>
      <c r="C3445" s="2" t="s">
        <v>7553</v>
      </c>
      <c r="D3445" s="4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8" t="s">
        <v>8314</v>
      </c>
      <c r="P3445" t="s">
        <v>8315</v>
      </c>
      <c r="Q3445">
        <f t="shared" si="53"/>
        <v>2014</v>
      </c>
      <c r="R3445" s="6">
        <f>(((J3445/60)/60)/24)+DATE(1970,1,1)</f>
        <v>41861.524837962963</v>
      </c>
    </row>
    <row r="3446" spans="1:18" ht="60" x14ac:dyDescent="0.25">
      <c r="A3446">
        <v>3444</v>
      </c>
      <c r="B3446" s="2" t="s">
        <v>3443</v>
      </c>
      <c r="C3446" s="2" t="s">
        <v>7554</v>
      </c>
      <c r="D3446" s="4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8" t="s">
        <v>8314</v>
      </c>
      <c r="P3446" t="s">
        <v>8315</v>
      </c>
      <c r="Q3446">
        <f t="shared" si="53"/>
        <v>2016</v>
      </c>
      <c r="R3446" s="6">
        <f>(((J3446/60)/60)/24)+DATE(1970,1,1)</f>
        <v>42521.291504629626</v>
      </c>
    </row>
    <row r="3447" spans="1:18" ht="45" x14ac:dyDescent="0.25">
      <c r="A3447">
        <v>3445</v>
      </c>
      <c r="B3447" s="2" t="s">
        <v>3444</v>
      </c>
      <c r="C3447" s="2" t="s">
        <v>7555</v>
      </c>
      <c r="D3447" s="4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8" t="s">
        <v>8314</v>
      </c>
      <c r="P3447" t="s">
        <v>8315</v>
      </c>
      <c r="Q3447">
        <f t="shared" si="53"/>
        <v>2015</v>
      </c>
      <c r="R3447" s="6">
        <f>(((J3447/60)/60)/24)+DATE(1970,1,1)</f>
        <v>42272.530509259261</v>
      </c>
    </row>
    <row r="3448" spans="1:18" ht="60" x14ac:dyDescent="0.25">
      <c r="A3448">
        <v>3446</v>
      </c>
      <c r="B3448" s="2" t="s">
        <v>3445</v>
      </c>
      <c r="C3448" s="2" t="s">
        <v>7556</v>
      </c>
      <c r="D3448" s="4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8" t="s">
        <v>8314</v>
      </c>
      <c r="P3448" t="s">
        <v>8315</v>
      </c>
      <c r="Q3448">
        <f t="shared" si="53"/>
        <v>2015</v>
      </c>
      <c r="R3448" s="6">
        <f>(((J3448/60)/60)/24)+DATE(1970,1,1)</f>
        <v>42016.832465277781</v>
      </c>
    </row>
    <row r="3449" spans="1:18" ht="30" x14ac:dyDescent="0.25">
      <c r="A3449">
        <v>3447</v>
      </c>
      <c r="B3449" s="2" t="s">
        <v>3446</v>
      </c>
      <c r="C3449" s="2" t="s">
        <v>7557</v>
      </c>
      <c r="D3449" s="4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8" t="s">
        <v>8314</v>
      </c>
      <c r="P3449" t="s">
        <v>8315</v>
      </c>
      <c r="Q3449">
        <f t="shared" si="53"/>
        <v>2016</v>
      </c>
      <c r="R3449" s="6">
        <f>(((J3449/60)/60)/24)+DATE(1970,1,1)</f>
        <v>42402.889027777783</v>
      </c>
    </row>
    <row r="3450" spans="1:18" ht="45" x14ac:dyDescent="0.25">
      <c r="A3450">
        <v>3448</v>
      </c>
      <c r="B3450" s="2" t="s">
        <v>3447</v>
      </c>
      <c r="C3450" s="2" t="s">
        <v>7558</v>
      </c>
      <c r="D3450" s="4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8" t="s">
        <v>8314</v>
      </c>
      <c r="P3450" t="s">
        <v>8315</v>
      </c>
      <c r="Q3450">
        <f t="shared" si="53"/>
        <v>2014</v>
      </c>
      <c r="R3450" s="6">
        <f>(((J3450/60)/60)/24)+DATE(1970,1,1)</f>
        <v>41960.119085648148</v>
      </c>
    </row>
    <row r="3451" spans="1:18" ht="45" x14ac:dyDescent="0.25">
      <c r="A3451">
        <v>3449</v>
      </c>
      <c r="B3451" s="2" t="s">
        <v>3448</v>
      </c>
      <c r="C3451" s="2" t="s">
        <v>7559</v>
      </c>
      <c r="D3451" s="4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8" t="s">
        <v>8314</v>
      </c>
      <c r="P3451" t="s">
        <v>8315</v>
      </c>
      <c r="Q3451">
        <f t="shared" si="53"/>
        <v>2016</v>
      </c>
      <c r="R3451" s="6">
        <f>(((J3451/60)/60)/24)+DATE(1970,1,1)</f>
        <v>42532.052523148144</v>
      </c>
    </row>
    <row r="3452" spans="1:18" ht="60" x14ac:dyDescent="0.25">
      <c r="A3452">
        <v>3450</v>
      </c>
      <c r="B3452" s="2" t="s">
        <v>3449</v>
      </c>
      <c r="C3452" s="2" t="s">
        <v>7560</v>
      </c>
      <c r="D3452" s="4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8" t="s">
        <v>8314</v>
      </c>
      <c r="P3452" t="s">
        <v>8315</v>
      </c>
      <c r="Q3452">
        <f t="shared" si="53"/>
        <v>2015</v>
      </c>
      <c r="R3452" s="6">
        <f>(((J3452/60)/60)/24)+DATE(1970,1,1)</f>
        <v>42036.704525462963</v>
      </c>
    </row>
    <row r="3453" spans="1:18" ht="60" x14ac:dyDescent="0.25">
      <c r="A3453">
        <v>3451</v>
      </c>
      <c r="B3453" s="2" t="s">
        <v>3450</v>
      </c>
      <c r="C3453" s="2" t="s">
        <v>7561</v>
      </c>
      <c r="D3453" s="4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8" t="s">
        <v>8314</v>
      </c>
      <c r="P3453" t="s">
        <v>8315</v>
      </c>
      <c r="Q3453">
        <f t="shared" si="53"/>
        <v>2015</v>
      </c>
      <c r="R3453" s="6">
        <f>(((J3453/60)/60)/24)+DATE(1970,1,1)</f>
        <v>42088.723692129628</v>
      </c>
    </row>
    <row r="3454" spans="1:18" ht="60" x14ac:dyDescent="0.25">
      <c r="A3454">
        <v>3452</v>
      </c>
      <c r="B3454" s="2" t="s">
        <v>3451</v>
      </c>
      <c r="C3454" s="2" t="s">
        <v>7562</v>
      </c>
      <c r="D3454" s="4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8" t="s">
        <v>8314</v>
      </c>
      <c r="P3454" t="s">
        <v>8315</v>
      </c>
      <c r="Q3454">
        <f t="shared" si="53"/>
        <v>2014</v>
      </c>
      <c r="R3454" s="6">
        <f>(((J3454/60)/60)/24)+DATE(1970,1,1)</f>
        <v>41820.639189814814</v>
      </c>
    </row>
    <row r="3455" spans="1:18" ht="45" x14ac:dyDescent="0.25">
      <c r="A3455">
        <v>3453</v>
      </c>
      <c r="B3455" s="2" t="s">
        <v>3452</v>
      </c>
      <c r="C3455" s="2" t="s">
        <v>7563</v>
      </c>
      <c r="D3455" s="4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8" t="s">
        <v>8314</v>
      </c>
      <c r="P3455" t="s">
        <v>8315</v>
      </c>
      <c r="Q3455">
        <f t="shared" si="53"/>
        <v>2016</v>
      </c>
      <c r="R3455" s="6">
        <f>(((J3455/60)/60)/24)+DATE(1970,1,1)</f>
        <v>42535.97865740741</v>
      </c>
    </row>
    <row r="3456" spans="1:18" ht="60" x14ac:dyDescent="0.25">
      <c r="A3456">
        <v>3454</v>
      </c>
      <c r="B3456" s="2" t="s">
        <v>3453</v>
      </c>
      <c r="C3456" s="2" t="s">
        <v>7564</v>
      </c>
      <c r="D3456" s="4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8" t="s">
        <v>8314</v>
      </c>
      <c r="P3456" t="s">
        <v>8315</v>
      </c>
      <c r="Q3456">
        <f t="shared" si="53"/>
        <v>2014</v>
      </c>
      <c r="R3456" s="6">
        <f>(((J3456/60)/60)/24)+DATE(1970,1,1)</f>
        <v>41821.698599537034</v>
      </c>
    </row>
    <row r="3457" spans="1:18" ht="60" x14ac:dyDescent="0.25">
      <c r="A3457">
        <v>3455</v>
      </c>
      <c r="B3457" s="2" t="s">
        <v>3454</v>
      </c>
      <c r="C3457" s="2" t="s">
        <v>7565</v>
      </c>
      <c r="D3457" s="4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8" t="s">
        <v>8314</v>
      </c>
      <c r="P3457" t="s">
        <v>8315</v>
      </c>
      <c r="Q3457">
        <f t="shared" si="53"/>
        <v>2016</v>
      </c>
      <c r="R3457" s="6">
        <f>(((J3457/60)/60)/24)+DATE(1970,1,1)</f>
        <v>42626.7503125</v>
      </c>
    </row>
    <row r="3458" spans="1:18" ht="60" x14ac:dyDescent="0.25">
      <c r="A3458">
        <v>3456</v>
      </c>
      <c r="B3458" s="2" t="s">
        <v>3455</v>
      </c>
      <c r="C3458" s="2" t="s">
        <v>7566</v>
      </c>
      <c r="D3458" s="4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8" t="s">
        <v>8314</v>
      </c>
      <c r="P3458" t="s">
        <v>8315</v>
      </c>
      <c r="Q3458">
        <f t="shared" si="53"/>
        <v>2014</v>
      </c>
      <c r="R3458" s="6">
        <f>(((J3458/60)/60)/24)+DATE(1970,1,1)</f>
        <v>41821.205636574072</v>
      </c>
    </row>
    <row r="3459" spans="1:18" ht="30" x14ac:dyDescent="0.25">
      <c r="A3459">
        <v>3457</v>
      </c>
      <c r="B3459" s="2" t="s">
        <v>3456</v>
      </c>
      <c r="C3459" s="2" t="s">
        <v>7567</v>
      </c>
      <c r="D3459" s="4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8" t="s">
        <v>8314</v>
      </c>
      <c r="P3459" t="s">
        <v>8315</v>
      </c>
      <c r="Q3459">
        <f t="shared" ref="Q3459:Q3522" si="54">YEAR(R3459)</f>
        <v>2015</v>
      </c>
      <c r="R3459" s="6">
        <f>(((J3459/60)/60)/24)+DATE(1970,1,1)</f>
        <v>42016.706678240742</v>
      </c>
    </row>
    <row r="3460" spans="1:18" ht="60" x14ac:dyDescent="0.25">
      <c r="A3460">
        <v>3458</v>
      </c>
      <c r="B3460" s="2" t="s">
        <v>3457</v>
      </c>
      <c r="C3460" s="2" t="s">
        <v>7568</v>
      </c>
      <c r="D3460" s="4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8" t="s">
        <v>8314</v>
      </c>
      <c r="P3460" t="s">
        <v>8315</v>
      </c>
      <c r="Q3460">
        <f t="shared" si="54"/>
        <v>2015</v>
      </c>
      <c r="R3460" s="6">
        <f>(((J3460/60)/60)/24)+DATE(1970,1,1)</f>
        <v>42011.202581018515</v>
      </c>
    </row>
    <row r="3461" spans="1:18" ht="60" x14ac:dyDescent="0.25">
      <c r="A3461">
        <v>3459</v>
      </c>
      <c r="B3461" s="2" t="s">
        <v>3458</v>
      </c>
      <c r="C3461" s="2" t="s">
        <v>7569</v>
      </c>
      <c r="D3461" s="4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8" t="s">
        <v>8314</v>
      </c>
      <c r="P3461" t="s">
        <v>8315</v>
      </c>
      <c r="Q3461">
        <f t="shared" si="54"/>
        <v>2016</v>
      </c>
      <c r="R3461" s="6">
        <f>(((J3461/60)/60)/24)+DATE(1970,1,1)</f>
        <v>42480.479861111111</v>
      </c>
    </row>
    <row r="3462" spans="1:18" ht="45" x14ac:dyDescent="0.25">
      <c r="A3462">
        <v>3460</v>
      </c>
      <c r="B3462" s="2" t="s">
        <v>3459</v>
      </c>
      <c r="C3462" s="2" t="s">
        <v>7570</v>
      </c>
      <c r="D3462" s="4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8" t="s">
        <v>8314</v>
      </c>
      <c r="P3462" t="s">
        <v>8315</v>
      </c>
      <c r="Q3462">
        <f t="shared" si="54"/>
        <v>2014</v>
      </c>
      <c r="R3462" s="6">
        <f>(((J3462/60)/60)/24)+DATE(1970,1,1)</f>
        <v>41852.527222222219</v>
      </c>
    </row>
    <row r="3463" spans="1:18" ht="60" x14ac:dyDescent="0.25">
      <c r="A3463">
        <v>3461</v>
      </c>
      <c r="B3463" s="2" t="s">
        <v>3460</v>
      </c>
      <c r="C3463" s="2" t="s">
        <v>7571</v>
      </c>
      <c r="D3463" s="4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8" t="s">
        <v>8314</v>
      </c>
      <c r="P3463" t="s">
        <v>8315</v>
      </c>
      <c r="Q3463">
        <f t="shared" si="54"/>
        <v>2016</v>
      </c>
      <c r="R3463" s="6">
        <f>(((J3463/60)/60)/24)+DATE(1970,1,1)</f>
        <v>42643.632858796293</v>
      </c>
    </row>
    <row r="3464" spans="1:18" ht="45" x14ac:dyDescent="0.25">
      <c r="A3464">
        <v>3462</v>
      </c>
      <c r="B3464" s="2" t="s">
        <v>3461</v>
      </c>
      <c r="C3464" s="2" t="s">
        <v>7572</v>
      </c>
      <c r="D3464" s="4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8" t="s">
        <v>8314</v>
      </c>
      <c r="P3464" t="s">
        <v>8315</v>
      </c>
      <c r="Q3464">
        <f t="shared" si="54"/>
        <v>2015</v>
      </c>
      <c r="R3464" s="6">
        <f>(((J3464/60)/60)/24)+DATE(1970,1,1)</f>
        <v>42179.898472222223</v>
      </c>
    </row>
    <row r="3465" spans="1:18" ht="45" x14ac:dyDescent="0.25">
      <c r="A3465">
        <v>3463</v>
      </c>
      <c r="B3465" s="2" t="s">
        <v>3462</v>
      </c>
      <c r="C3465" s="2" t="s">
        <v>7573</v>
      </c>
      <c r="D3465" s="4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8" t="s">
        <v>8314</v>
      </c>
      <c r="P3465" t="s">
        <v>8315</v>
      </c>
      <c r="Q3465">
        <f t="shared" si="54"/>
        <v>2016</v>
      </c>
      <c r="R3465" s="6">
        <f>(((J3465/60)/60)/24)+DATE(1970,1,1)</f>
        <v>42612.918807870374</v>
      </c>
    </row>
    <row r="3466" spans="1:18" ht="60" x14ac:dyDescent="0.25">
      <c r="A3466">
        <v>3464</v>
      </c>
      <c r="B3466" s="2" t="s">
        <v>3463</v>
      </c>
      <c r="C3466" s="2" t="s">
        <v>7574</v>
      </c>
      <c r="D3466" s="4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8" t="s">
        <v>8314</v>
      </c>
      <c r="P3466" t="s">
        <v>8315</v>
      </c>
      <c r="Q3466">
        <f t="shared" si="54"/>
        <v>2016</v>
      </c>
      <c r="R3466" s="6">
        <f>(((J3466/60)/60)/24)+DATE(1970,1,1)</f>
        <v>42575.130057870367</v>
      </c>
    </row>
    <row r="3467" spans="1:18" ht="45" x14ac:dyDescent="0.25">
      <c r="A3467">
        <v>3465</v>
      </c>
      <c r="B3467" s="2" t="s">
        <v>3464</v>
      </c>
      <c r="C3467" s="2" t="s">
        <v>7575</v>
      </c>
      <c r="D3467" s="4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8" t="s">
        <v>8314</v>
      </c>
      <c r="P3467" t="s">
        <v>8315</v>
      </c>
      <c r="Q3467">
        <f t="shared" si="54"/>
        <v>2015</v>
      </c>
      <c r="R3467" s="6">
        <f>(((J3467/60)/60)/24)+DATE(1970,1,1)</f>
        <v>42200.625833333332</v>
      </c>
    </row>
    <row r="3468" spans="1:18" ht="45" x14ac:dyDescent="0.25">
      <c r="A3468">
        <v>3466</v>
      </c>
      <c r="B3468" s="2" t="s">
        <v>3465</v>
      </c>
      <c r="C3468" s="2" t="s">
        <v>7576</v>
      </c>
      <c r="D3468" s="4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8" t="s">
        <v>8314</v>
      </c>
      <c r="P3468" t="s">
        <v>8315</v>
      </c>
      <c r="Q3468">
        <f t="shared" si="54"/>
        <v>2016</v>
      </c>
      <c r="R3468" s="6">
        <f>(((J3468/60)/60)/24)+DATE(1970,1,1)</f>
        <v>42420.019097222219</v>
      </c>
    </row>
    <row r="3469" spans="1:18" x14ac:dyDescent="0.25">
      <c r="A3469">
        <v>3467</v>
      </c>
      <c r="B3469" s="2" t="s">
        <v>3466</v>
      </c>
      <c r="C3469" s="2" t="s">
        <v>7577</v>
      </c>
      <c r="D3469" s="4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8" t="s">
        <v>8314</v>
      </c>
      <c r="P3469" t="s">
        <v>8315</v>
      </c>
      <c r="Q3469">
        <f t="shared" si="54"/>
        <v>2015</v>
      </c>
      <c r="R3469" s="6">
        <f>(((J3469/60)/60)/24)+DATE(1970,1,1)</f>
        <v>42053.671666666662</v>
      </c>
    </row>
    <row r="3470" spans="1:18" ht="45" x14ac:dyDescent="0.25">
      <c r="A3470">
        <v>3468</v>
      </c>
      <c r="B3470" s="2" t="s">
        <v>3467</v>
      </c>
      <c r="C3470" s="2" t="s">
        <v>7578</v>
      </c>
      <c r="D3470" s="4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8" t="s">
        <v>8314</v>
      </c>
      <c r="P3470" t="s">
        <v>8315</v>
      </c>
      <c r="Q3470">
        <f t="shared" si="54"/>
        <v>2016</v>
      </c>
      <c r="R3470" s="6">
        <f>(((J3470/60)/60)/24)+DATE(1970,1,1)</f>
        <v>42605.765381944439</v>
      </c>
    </row>
    <row r="3471" spans="1:18" ht="60" x14ac:dyDescent="0.25">
      <c r="A3471">
        <v>3469</v>
      </c>
      <c r="B3471" s="2" t="s">
        <v>3468</v>
      </c>
      <c r="C3471" s="2" t="s">
        <v>7579</v>
      </c>
      <c r="D3471" s="4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8" t="s">
        <v>8314</v>
      </c>
      <c r="P3471" t="s">
        <v>8315</v>
      </c>
      <c r="Q3471">
        <f t="shared" si="54"/>
        <v>2016</v>
      </c>
      <c r="R3471" s="6">
        <f>(((J3471/60)/60)/24)+DATE(1970,1,1)</f>
        <v>42458.641724537039</v>
      </c>
    </row>
    <row r="3472" spans="1:18" ht="45" x14ac:dyDescent="0.25">
      <c r="A3472">
        <v>3470</v>
      </c>
      <c r="B3472" s="2" t="s">
        <v>3469</v>
      </c>
      <c r="C3472" s="2" t="s">
        <v>7580</v>
      </c>
      <c r="D3472" s="4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8" t="s">
        <v>8314</v>
      </c>
      <c r="P3472" t="s">
        <v>8315</v>
      </c>
      <c r="Q3472">
        <f t="shared" si="54"/>
        <v>2016</v>
      </c>
      <c r="R3472" s="6">
        <f>(((J3472/60)/60)/24)+DATE(1970,1,1)</f>
        <v>42529.022013888884</v>
      </c>
    </row>
    <row r="3473" spans="1:18" ht="60" x14ac:dyDescent="0.25">
      <c r="A3473">
        <v>3471</v>
      </c>
      <c r="B3473" s="2" t="s">
        <v>3470</v>
      </c>
      <c r="C3473" s="2" t="s">
        <v>7581</v>
      </c>
      <c r="D3473" s="4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8" t="s">
        <v>8314</v>
      </c>
      <c r="P3473" t="s">
        <v>8315</v>
      </c>
      <c r="Q3473">
        <f t="shared" si="54"/>
        <v>2014</v>
      </c>
      <c r="R3473" s="6">
        <f>(((J3473/60)/60)/24)+DATE(1970,1,1)</f>
        <v>41841.820486111108</v>
      </c>
    </row>
    <row r="3474" spans="1:18" ht="60" x14ac:dyDescent="0.25">
      <c r="A3474">
        <v>3472</v>
      </c>
      <c r="B3474" s="2" t="s">
        <v>3471</v>
      </c>
      <c r="C3474" s="2" t="s">
        <v>7582</v>
      </c>
      <c r="D3474" s="4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8" t="s">
        <v>8314</v>
      </c>
      <c r="P3474" t="s">
        <v>8315</v>
      </c>
      <c r="Q3474">
        <f t="shared" si="54"/>
        <v>2014</v>
      </c>
      <c r="R3474" s="6">
        <f>(((J3474/60)/60)/24)+DATE(1970,1,1)</f>
        <v>41928.170497685183</v>
      </c>
    </row>
    <row r="3475" spans="1:18" ht="60" x14ac:dyDescent="0.25">
      <c r="A3475">
        <v>3473</v>
      </c>
      <c r="B3475" s="2" t="s">
        <v>3472</v>
      </c>
      <c r="C3475" s="2" t="s">
        <v>7583</v>
      </c>
      <c r="D3475" s="4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8" t="s">
        <v>8314</v>
      </c>
      <c r="P3475" t="s">
        <v>8315</v>
      </c>
      <c r="Q3475">
        <f t="shared" si="54"/>
        <v>2015</v>
      </c>
      <c r="R3475" s="6">
        <f>(((J3475/60)/60)/24)+DATE(1970,1,1)</f>
        <v>42062.834444444445</v>
      </c>
    </row>
    <row r="3476" spans="1:18" ht="60" x14ac:dyDescent="0.25">
      <c r="A3476">
        <v>3474</v>
      </c>
      <c r="B3476" s="2" t="s">
        <v>3473</v>
      </c>
      <c r="C3476" s="2" t="s">
        <v>7584</v>
      </c>
      <c r="D3476" s="4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8" t="s">
        <v>8314</v>
      </c>
      <c r="P3476" t="s">
        <v>8315</v>
      </c>
      <c r="Q3476">
        <f t="shared" si="54"/>
        <v>2016</v>
      </c>
      <c r="R3476" s="6">
        <f>(((J3476/60)/60)/24)+DATE(1970,1,1)</f>
        <v>42541.501516203702</v>
      </c>
    </row>
    <row r="3477" spans="1:18" ht="45" x14ac:dyDescent="0.25">
      <c r="A3477">
        <v>3475</v>
      </c>
      <c r="B3477" s="2" t="s">
        <v>3474</v>
      </c>
      <c r="C3477" s="2" t="s">
        <v>7585</v>
      </c>
      <c r="D3477" s="4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8" t="s">
        <v>8314</v>
      </c>
      <c r="P3477" t="s">
        <v>8315</v>
      </c>
      <c r="Q3477">
        <f t="shared" si="54"/>
        <v>2014</v>
      </c>
      <c r="R3477" s="6">
        <f>(((J3477/60)/60)/24)+DATE(1970,1,1)</f>
        <v>41918.880833333329</v>
      </c>
    </row>
    <row r="3478" spans="1:18" ht="60" x14ac:dyDescent="0.25">
      <c r="A3478">
        <v>3476</v>
      </c>
      <c r="B3478" s="2" t="s">
        <v>3475</v>
      </c>
      <c r="C3478" s="2" t="s">
        <v>7586</v>
      </c>
      <c r="D3478" s="4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8" t="s">
        <v>8314</v>
      </c>
      <c r="P3478" t="s">
        <v>8315</v>
      </c>
      <c r="Q3478">
        <f t="shared" si="54"/>
        <v>2014</v>
      </c>
      <c r="R3478" s="6">
        <f>(((J3478/60)/60)/24)+DATE(1970,1,1)</f>
        <v>41921.279976851853</v>
      </c>
    </row>
    <row r="3479" spans="1:18" ht="45" x14ac:dyDescent="0.25">
      <c r="A3479">
        <v>3477</v>
      </c>
      <c r="B3479" s="2" t="s">
        <v>3476</v>
      </c>
      <c r="C3479" s="2" t="s">
        <v>7587</v>
      </c>
      <c r="D3479" s="4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8" t="s">
        <v>8314</v>
      </c>
      <c r="P3479" t="s">
        <v>8315</v>
      </c>
      <c r="Q3479">
        <f t="shared" si="54"/>
        <v>2015</v>
      </c>
      <c r="R3479" s="6">
        <f>(((J3479/60)/60)/24)+DATE(1970,1,1)</f>
        <v>42128.736608796295</v>
      </c>
    </row>
    <row r="3480" spans="1:18" ht="45" x14ac:dyDescent="0.25">
      <c r="A3480">
        <v>3478</v>
      </c>
      <c r="B3480" s="2" t="s">
        <v>3477</v>
      </c>
      <c r="C3480" s="2" t="s">
        <v>7588</v>
      </c>
      <c r="D3480" s="4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8" t="s">
        <v>8314</v>
      </c>
      <c r="P3480" t="s">
        <v>8315</v>
      </c>
      <c r="Q3480">
        <f t="shared" si="54"/>
        <v>2015</v>
      </c>
      <c r="R3480" s="6">
        <f>(((J3480/60)/60)/24)+DATE(1970,1,1)</f>
        <v>42053.916921296302</v>
      </c>
    </row>
    <row r="3481" spans="1:18" ht="45" x14ac:dyDescent="0.25">
      <c r="A3481">
        <v>3479</v>
      </c>
      <c r="B3481" s="2" t="s">
        <v>3478</v>
      </c>
      <c r="C3481" s="2" t="s">
        <v>7589</v>
      </c>
      <c r="D3481" s="4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8" t="s">
        <v>8314</v>
      </c>
      <c r="P3481" t="s">
        <v>8315</v>
      </c>
      <c r="Q3481">
        <f t="shared" si="54"/>
        <v>2014</v>
      </c>
      <c r="R3481" s="6">
        <f>(((J3481/60)/60)/24)+DATE(1970,1,1)</f>
        <v>41781.855092592588</v>
      </c>
    </row>
    <row r="3482" spans="1:18" ht="45" x14ac:dyDescent="0.25">
      <c r="A3482">
        <v>3480</v>
      </c>
      <c r="B3482" s="2" t="s">
        <v>3479</v>
      </c>
      <c r="C3482" s="2" t="s">
        <v>7590</v>
      </c>
      <c r="D3482" s="4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8" t="s">
        <v>8314</v>
      </c>
      <c r="P3482" t="s">
        <v>8315</v>
      </c>
      <c r="Q3482">
        <f t="shared" si="54"/>
        <v>2015</v>
      </c>
      <c r="R3482" s="6">
        <f>(((J3482/60)/60)/24)+DATE(1970,1,1)</f>
        <v>42171.317442129628</v>
      </c>
    </row>
    <row r="3483" spans="1:18" ht="60" x14ac:dyDescent="0.25">
      <c r="A3483">
        <v>3481</v>
      </c>
      <c r="B3483" s="2" t="s">
        <v>3480</v>
      </c>
      <c r="C3483" s="2" t="s">
        <v>7591</v>
      </c>
      <c r="D3483" s="4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8" t="s">
        <v>8314</v>
      </c>
      <c r="P3483" t="s">
        <v>8315</v>
      </c>
      <c r="Q3483">
        <f t="shared" si="54"/>
        <v>2014</v>
      </c>
      <c r="R3483" s="6">
        <f>(((J3483/60)/60)/24)+DATE(1970,1,1)</f>
        <v>41989.24754629629</v>
      </c>
    </row>
    <row r="3484" spans="1:18" ht="45" x14ac:dyDescent="0.25">
      <c r="A3484">
        <v>3482</v>
      </c>
      <c r="B3484" s="2" t="s">
        <v>3481</v>
      </c>
      <c r="C3484" s="2" t="s">
        <v>7592</v>
      </c>
      <c r="D3484" s="4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8" t="s">
        <v>8314</v>
      </c>
      <c r="P3484" t="s">
        <v>8315</v>
      </c>
      <c r="Q3484">
        <f t="shared" si="54"/>
        <v>2014</v>
      </c>
      <c r="R3484" s="6">
        <f>(((J3484/60)/60)/24)+DATE(1970,1,1)</f>
        <v>41796.771597222221</v>
      </c>
    </row>
    <row r="3485" spans="1:18" ht="45" x14ac:dyDescent="0.25">
      <c r="A3485">
        <v>3483</v>
      </c>
      <c r="B3485" s="2" t="s">
        <v>3482</v>
      </c>
      <c r="C3485" s="2" t="s">
        <v>7593</v>
      </c>
      <c r="D3485" s="4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8" t="s">
        <v>8314</v>
      </c>
      <c r="P3485" t="s">
        <v>8315</v>
      </c>
      <c r="Q3485">
        <f t="shared" si="54"/>
        <v>2014</v>
      </c>
      <c r="R3485" s="6">
        <f>(((J3485/60)/60)/24)+DATE(1970,1,1)</f>
        <v>41793.668761574074</v>
      </c>
    </row>
    <row r="3486" spans="1:18" ht="60" x14ac:dyDescent="0.25">
      <c r="A3486">
        <v>3484</v>
      </c>
      <c r="B3486" s="2" t="s">
        <v>3483</v>
      </c>
      <c r="C3486" s="2" t="s">
        <v>7594</v>
      </c>
      <c r="D3486" s="4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8" t="s">
        <v>8314</v>
      </c>
      <c r="P3486" t="s">
        <v>8315</v>
      </c>
      <c r="Q3486">
        <f t="shared" si="54"/>
        <v>2016</v>
      </c>
      <c r="R3486" s="6">
        <f>(((J3486/60)/60)/24)+DATE(1970,1,1)</f>
        <v>42506.760405092587</v>
      </c>
    </row>
    <row r="3487" spans="1:18" ht="60" x14ac:dyDescent="0.25">
      <c r="A3487">
        <v>3485</v>
      </c>
      <c r="B3487" s="2" t="s">
        <v>3484</v>
      </c>
      <c r="C3487" s="2" t="s">
        <v>7595</v>
      </c>
      <c r="D3487" s="4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8" t="s">
        <v>8314</v>
      </c>
      <c r="P3487" t="s">
        <v>8315</v>
      </c>
      <c r="Q3487">
        <f t="shared" si="54"/>
        <v>2016</v>
      </c>
      <c r="R3487" s="6">
        <f>(((J3487/60)/60)/24)+DATE(1970,1,1)</f>
        <v>42372.693055555559</v>
      </c>
    </row>
    <row r="3488" spans="1:18" ht="45" x14ac:dyDescent="0.25">
      <c r="A3488">
        <v>3486</v>
      </c>
      <c r="B3488" s="2" t="s">
        <v>3485</v>
      </c>
      <c r="C3488" s="2" t="s">
        <v>7596</v>
      </c>
      <c r="D3488" s="4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8" t="s">
        <v>8314</v>
      </c>
      <c r="P3488" t="s">
        <v>8315</v>
      </c>
      <c r="Q3488">
        <f t="shared" si="54"/>
        <v>2015</v>
      </c>
      <c r="R3488" s="6">
        <f>(((J3488/60)/60)/24)+DATE(1970,1,1)</f>
        <v>42126.87501157407</v>
      </c>
    </row>
    <row r="3489" spans="1:18" ht="60" x14ac:dyDescent="0.25">
      <c r="A3489">
        <v>3487</v>
      </c>
      <c r="B3489" s="2" t="s">
        <v>3486</v>
      </c>
      <c r="C3489" s="2" t="s">
        <v>7597</v>
      </c>
      <c r="D3489" s="4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8" t="s">
        <v>8314</v>
      </c>
      <c r="P3489" t="s">
        <v>8315</v>
      </c>
      <c r="Q3489">
        <f t="shared" si="54"/>
        <v>2015</v>
      </c>
      <c r="R3489" s="6">
        <f>(((J3489/60)/60)/24)+DATE(1970,1,1)</f>
        <v>42149.940416666665</v>
      </c>
    </row>
    <row r="3490" spans="1:18" ht="60" x14ac:dyDescent="0.25">
      <c r="A3490">
        <v>3488</v>
      </c>
      <c r="B3490" s="2" t="s">
        <v>3487</v>
      </c>
      <c r="C3490" s="2" t="s">
        <v>7598</v>
      </c>
      <c r="D3490" s="4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8" t="s">
        <v>8314</v>
      </c>
      <c r="P3490" t="s">
        <v>8315</v>
      </c>
      <c r="Q3490">
        <f t="shared" si="54"/>
        <v>2015</v>
      </c>
      <c r="R3490" s="6">
        <f>(((J3490/60)/60)/24)+DATE(1970,1,1)</f>
        <v>42087.768055555556</v>
      </c>
    </row>
    <row r="3491" spans="1:18" ht="60" x14ac:dyDescent="0.25">
      <c r="A3491">
        <v>3489</v>
      </c>
      <c r="B3491" s="2" t="s">
        <v>3488</v>
      </c>
      <c r="C3491" s="2" t="s">
        <v>7599</v>
      </c>
      <c r="D3491" s="4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8" t="s">
        <v>8314</v>
      </c>
      <c r="P3491" t="s">
        <v>8315</v>
      </c>
      <c r="Q3491">
        <f t="shared" si="54"/>
        <v>2014</v>
      </c>
      <c r="R3491" s="6">
        <f>(((J3491/60)/60)/24)+DATE(1970,1,1)</f>
        <v>41753.635775462964</v>
      </c>
    </row>
    <row r="3492" spans="1:18" ht="60" x14ac:dyDescent="0.25">
      <c r="A3492">
        <v>3490</v>
      </c>
      <c r="B3492" s="2" t="s">
        <v>3489</v>
      </c>
      <c r="C3492" s="2" t="s">
        <v>7600</v>
      </c>
      <c r="D3492" s="4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8" t="s">
        <v>8314</v>
      </c>
      <c r="P3492" t="s">
        <v>8315</v>
      </c>
      <c r="Q3492">
        <f t="shared" si="54"/>
        <v>2016</v>
      </c>
      <c r="R3492" s="6">
        <f>(((J3492/60)/60)/24)+DATE(1970,1,1)</f>
        <v>42443.802361111113</v>
      </c>
    </row>
    <row r="3493" spans="1:18" ht="60" x14ac:dyDescent="0.25">
      <c r="A3493">
        <v>3491</v>
      </c>
      <c r="B3493" s="2" t="s">
        <v>3490</v>
      </c>
      <c r="C3493" s="2" t="s">
        <v>7601</v>
      </c>
      <c r="D3493" s="4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8" t="s">
        <v>8314</v>
      </c>
      <c r="P3493" t="s">
        <v>8315</v>
      </c>
      <c r="Q3493">
        <f t="shared" si="54"/>
        <v>2015</v>
      </c>
      <c r="R3493" s="6">
        <f>(((J3493/60)/60)/24)+DATE(1970,1,1)</f>
        <v>42121.249814814815</v>
      </c>
    </row>
    <row r="3494" spans="1:18" ht="45" x14ac:dyDescent="0.25">
      <c r="A3494">
        <v>3492</v>
      </c>
      <c r="B3494" s="2" t="s">
        <v>3491</v>
      </c>
      <c r="C3494" s="2" t="s">
        <v>7602</v>
      </c>
      <c r="D3494" s="4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8" t="s">
        <v>8314</v>
      </c>
      <c r="P3494" t="s">
        <v>8315</v>
      </c>
      <c r="Q3494">
        <f t="shared" si="54"/>
        <v>2015</v>
      </c>
      <c r="R3494" s="6">
        <f>(((J3494/60)/60)/24)+DATE(1970,1,1)</f>
        <v>42268.009224537032</v>
      </c>
    </row>
    <row r="3495" spans="1:18" ht="60" x14ac:dyDescent="0.25">
      <c r="A3495">
        <v>3493</v>
      </c>
      <c r="B3495" s="2" t="s">
        <v>3492</v>
      </c>
      <c r="C3495" s="2" t="s">
        <v>7603</v>
      </c>
      <c r="D3495" s="4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8" t="s">
        <v>8314</v>
      </c>
      <c r="P3495" t="s">
        <v>8315</v>
      </c>
      <c r="Q3495">
        <f t="shared" si="54"/>
        <v>2014</v>
      </c>
      <c r="R3495" s="6">
        <f>(((J3495/60)/60)/24)+DATE(1970,1,1)</f>
        <v>41848.866157407407</v>
      </c>
    </row>
    <row r="3496" spans="1:18" ht="60" x14ac:dyDescent="0.25">
      <c r="A3496">
        <v>3494</v>
      </c>
      <c r="B3496" s="2" t="s">
        <v>3493</v>
      </c>
      <c r="C3496" s="2" t="s">
        <v>7604</v>
      </c>
      <c r="D3496" s="4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8" t="s">
        <v>8314</v>
      </c>
      <c r="P3496" t="s">
        <v>8315</v>
      </c>
      <c r="Q3496">
        <f t="shared" si="54"/>
        <v>2016</v>
      </c>
      <c r="R3496" s="6">
        <f>(((J3496/60)/60)/24)+DATE(1970,1,1)</f>
        <v>42689.214988425927</v>
      </c>
    </row>
    <row r="3497" spans="1:18" ht="60" x14ac:dyDescent="0.25">
      <c r="A3497">
        <v>3495</v>
      </c>
      <c r="B3497" s="2" t="s">
        <v>3494</v>
      </c>
      <c r="C3497" s="2" t="s">
        <v>7605</v>
      </c>
      <c r="D3497" s="4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8" t="s">
        <v>8314</v>
      </c>
      <c r="P3497" t="s">
        <v>8315</v>
      </c>
      <c r="Q3497">
        <f t="shared" si="54"/>
        <v>2014</v>
      </c>
      <c r="R3497" s="6">
        <f>(((J3497/60)/60)/24)+DATE(1970,1,1)</f>
        <v>41915.762835648151</v>
      </c>
    </row>
    <row r="3498" spans="1:18" ht="60" x14ac:dyDescent="0.25">
      <c r="A3498">
        <v>3496</v>
      </c>
      <c r="B3498" s="2" t="s">
        <v>3495</v>
      </c>
      <c r="C3498" s="2" t="s">
        <v>7606</v>
      </c>
      <c r="D3498" s="4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8" t="s">
        <v>8314</v>
      </c>
      <c r="P3498" t="s">
        <v>8315</v>
      </c>
      <c r="Q3498">
        <f t="shared" si="54"/>
        <v>2016</v>
      </c>
      <c r="R3498" s="6">
        <f>(((J3498/60)/60)/24)+DATE(1970,1,1)</f>
        <v>42584.846828703703</v>
      </c>
    </row>
    <row r="3499" spans="1:18" ht="60" x14ac:dyDescent="0.25">
      <c r="A3499">
        <v>3497</v>
      </c>
      <c r="B3499" s="2" t="s">
        <v>3496</v>
      </c>
      <c r="C3499" s="2" t="s">
        <v>7607</v>
      </c>
      <c r="D3499" s="4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8" t="s">
        <v>8314</v>
      </c>
      <c r="P3499" t="s">
        <v>8315</v>
      </c>
      <c r="Q3499">
        <f t="shared" si="54"/>
        <v>2016</v>
      </c>
      <c r="R3499" s="6">
        <f>(((J3499/60)/60)/24)+DATE(1970,1,1)</f>
        <v>42511.741944444439</v>
      </c>
    </row>
    <row r="3500" spans="1:18" ht="60" x14ac:dyDescent="0.25">
      <c r="A3500">
        <v>3498</v>
      </c>
      <c r="B3500" s="2" t="s">
        <v>3497</v>
      </c>
      <c r="C3500" s="2" t="s">
        <v>7608</v>
      </c>
      <c r="D3500" s="4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8" t="s">
        <v>8314</v>
      </c>
      <c r="P3500" t="s">
        <v>8315</v>
      </c>
      <c r="Q3500">
        <f t="shared" si="54"/>
        <v>2016</v>
      </c>
      <c r="R3500" s="6">
        <f>(((J3500/60)/60)/24)+DATE(1970,1,1)</f>
        <v>42459.15861111111</v>
      </c>
    </row>
    <row r="3501" spans="1:18" ht="60" x14ac:dyDescent="0.25">
      <c r="A3501">
        <v>3499</v>
      </c>
      <c r="B3501" s="2" t="s">
        <v>3498</v>
      </c>
      <c r="C3501" s="2" t="s">
        <v>7609</v>
      </c>
      <c r="D3501" s="4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8" t="s">
        <v>8314</v>
      </c>
      <c r="P3501" t="s">
        <v>8315</v>
      </c>
      <c r="Q3501">
        <f t="shared" si="54"/>
        <v>2015</v>
      </c>
      <c r="R3501" s="6">
        <f>(((J3501/60)/60)/24)+DATE(1970,1,1)</f>
        <v>42132.036168981482</v>
      </c>
    </row>
    <row r="3502" spans="1:18" ht="60" x14ac:dyDescent="0.25">
      <c r="A3502">
        <v>3500</v>
      </c>
      <c r="B3502" s="2" t="s">
        <v>3499</v>
      </c>
      <c r="C3502" s="2" t="s">
        <v>7610</v>
      </c>
      <c r="D3502" s="4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8" t="s">
        <v>8314</v>
      </c>
      <c r="P3502" t="s">
        <v>8315</v>
      </c>
      <c r="Q3502">
        <f t="shared" si="54"/>
        <v>2016</v>
      </c>
      <c r="R3502" s="6">
        <f>(((J3502/60)/60)/24)+DATE(1970,1,1)</f>
        <v>42419.91942129629</v>
      </c>
    </row>
    <row r="3503" spans="1:18" ht="45" x14ac:dyDescent="0.25">
      <c r="A3503">
        <v>3501</v>
      </c>
      <c r="B3503" s="2" t="s">
        <v>3500</v>
      </c>
      <c r="C3503" s="2" t="s">
        <v>7611</v>
      </c>
      <c r="D3503" s="4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8" t="s">
        <v>8314</v>
      </c>
      <c r="P3503" t="s">
        <v>8315</v>
      </c>
      <c r="Q3503">
        <f t="shared" si="54"/>
        <v>2015</v>
      </c>
      <c r="R3503" s="6">
        <f>(((J3503/60)/60)/24)+DATE(1970,1,1)</f>
        <v>42233.763831018514</v>
      </c>
    </row>
    <row r="3504" spans="1:18" ht="60" x14ac:dyDescent="0.25">
      <c r="A3504">
        <v>3502</v>
      </c>
      <c r="B3504" s="2" t="s">
        <v>3501</v>
      </c>
      <c r="C3504" s="2" t="s">
        <v>7612</v>
      </c>
      <c r="D3504" s="4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8" t="s">
        <v>8314</v>
      </c>
      <c r="P3504" t="s">
        <v>8315</v>
      </c>
      <c r="Q3504">
        <f t="shared" si="54"/>
        <v>2016</v>
      </c>
      <c r="R3504" s="6">
        <f>(((J3504/60)/60)/24)+DATE(1970,1,1)</f>
        <v>42430.839398148149</v>
      </c>
    </row>
    <row r="3505" spans="1:18" ht="45" x14ac:dyDescent="0.25">
      <c r="A3505">
        <v>3503</v>
      </c>
      <c r="B3505" s="2" t="s">
        <v>3502</v>
      </c>
      <c r="C3505" s="2" t="s">
        <v>7613</v>
      </c>
      <c r="D3505" s="4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8" t="s">
        <v>8314</v>
      </c>
      <c r="P3505" t="s">
        <v>8315</v>
      </c>
      <c r="Q3505">
        <f t="shared" si="54"/>
        <v>2016</v>
      </c>
      <c r="R3505" s="6">
        <f>(((J3505/60)/60)/24)+DATE(1970,1,1)</f>
        <v>42545.478333333333</v>
      </c>
    </row>
    <row r="3506" spans="1:18" ht="60" x14ac:dyDescent="0.25">
      <c r="A3506">
        <v>3504</v>
      </c>
      <c r="B3506" s="2" t="s">
        <v>3503</v>
      </c>
      <c r="C3506" s="2" t="s">
        <v>7614</v>
      </c>
      <c r="D3506" s="4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8" t="s">
        <v>8314</v>
      </c>
      <c r="P3506" t="s">
        <v>8315</v>
      </c>
      <c r="Q3506">
        <f t="shared" si="54"/>
        <v>2015</v>
      </c>
      <c r="R3506" s="6">
        <f>(((J3506/60)/60)/24)+DATE(1970,1,1)</f>
        <v>42297.748738425929</v>
      </c>
    </row>
    <row r="3507" spans="1:18" ht="90" x14ac:dyDescent="0.25">
      <c r="A3507">
        <v>3505</v>
      </c>
      <c r="B3507" s="2" t="s">
        <v>3504</v>
      </c>
      <c r="C3507" s="2" t="s">
        <v>7615</v>
      </c>
      <c r="D3507" s="4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8" t="s">
        <v>8314</v>
      </c>
      <c r="P3507" t="s">
        <v>8315</v>
      </c>
      <c r="Q3507">
        <f t="shared" si="54"/>
        <v>2014</v>
      </c>
      <c r="R3507" s="6">
        <f>(((J3507/60)/60)/24)+DATE(1970,1,1)</f>
        <v>41760.935706018521</v>
      </c>
    </row>
    <row r="3508" spans="1:18" ht="60" x14ac:dyDescent="0.25">
      <c r="A3508">
        <v>3506</v>
      </c>
      <c r="B3508" s="2" t="s">
        <v>3505</v>
      </c>
      <c r="C3508" s="2" t="s">
        <v>7616</v>
      </c>
      <c r="D3508" s="4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8" t="s">
        <v>8314</v>
      </c>
      <c r="P3508" t="s">
        <v>8315</v>
      </c>
      <c r="Q3508">
        <f t="shared" si="54"/>
        <v>2014</v>
      </c>
      <c r="R3508" s="6">
        <f>(((J3508/60)/60)/24)+DATE(1970,1,1)</f>
        <v>41829.734259259261</v>
      </c>
    </row>
    <row r="3509" spans="1:18" ht="45" x14ac:dyDescent="0.25">
      <c r="A3509">
        <v>3507</v>
      </c>
      <c r="B3509" s="2" t="s">
        <v>3506</v>
      </c>
      <c r="C3509" s="2" t="s">
        <v>7617</v>
      </c>
      <c r="D3509" s="4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8" t="s">
        <v>8314</v>
      </c>
      <c r="P3509" t="s">
        <v>8315</v>
      </c>
      <c r="Q3509">
        <f t="shared" si="54"/>
        <v>2016</v>
      </c>
      <c r="R3509" s="6">
        <f>(((J3509/60)/60)/24)+DATE(1970,1,1)</f>
        <v>42491.92288194444</v>
      </c>
    </row>
    <row r="3510" spans="1:18" ht="60" x14ac:dyDescent="0.25">
      <c r="A3510">
        <v>3508</v>
      </c>
      <c r="B3510" s="2" t="s">
        <v>3507</v>
      </c>
      <c r="C3510" s="2" t="s">
        <v>7618</v>
      </c>
      <c r="D3510" s="4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8" t="s">
        <v>8314</v>
      </c>
      <c r="P3510" t="s">
        <v>8315</v>
      </c>
      <c r="Q3510">
        <f t="shared" si="54"/>
        <v>2016</v>
      </c>
      <c r="R3510" s="6">
        <f>(((J3510/60)/60)/24)+DATE(1970,1,1)</f>
        <v>42477.729780092588</v>
      </c>
    </row>
    <row r="3511" spans="1:18" ht="60" x14ac:dyDescent="0.25">
      <c r="A3511">
        <v>3509</v>
      </c>
      <c r="B3511" s="2" t="s">
        <v>3508</v>
      </c>
      <c r="C3511" s="2" t="s">
        <v>7619</v>
      </c>
      <c r="D3511" s="4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8" t="s">
        <v>8314</v>
      </c>
      <c r="P3511" t="s">
        <v>8315</v>
      </c>
      <c r="Q3511">
        <f t="shared" si="54"/>
        <v>2014</v>
      </c>
      <c r="R3511" s="6">
        <f>(((J3511/60)/60)/24)+DATE(1970,1,1)</f>
        <v>41950.859560185185</v>
      </c>
    </row>
    <row r="3512" spans="1:18" ht="60" x14ac:dyDescent="0.25">
      <c r="A3512">
        <v>3510</v>
      </c>
      <c r="B3512" s="2" t="s">
        <v>3509</v>
      </c>
      <c r="C3512" s="2" t="s">
        <v>7620</v>
      </c>
      <c r="D3512" s="4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8" t="s">
        <v>8314</v>
      </c>
      <c r="P3512" t="s">
        <v>8315</v>
      </c>
      <c r="Q3512">
        <f t="shared" si="54"/>
        <v>2014</v>
      </c>
      <c r="R3512" s="6">
        <f>(((J3512/60)/60)/24)+DATE(1970,1,1)</f>
        <v>41802.62090277778</v>
      </c>
    </row>
    <row r="3513" spans="1:18" ht="45" x14ac:dyDescent="0.25">
      <c r="A3513">
        <v>3511</v>
      </c>
      <c r="B3513" s="2" t="s">
        <v>3510</v>
      </c>
      <c r="C3513" s="2" t="s">
        <v>7621</v>
      </c>
      <c r="D3513" s="4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8" t="s">
        <v>8314</v>
      </c>
      <c r="P3513" t="s">
        <v>8315</v>
      </c>
      <c r="Q3513">
        <f t="shared" si="54"/>
        <v>2014</v>
      </c>
      <c r="R3513" s="6">
        <f>(((J3513/60)/60)/24)+DATE(1970,1,1)</f>
        <v>41927.873784722222</v>
      </c>
    </row>
    <row r="3514" spans="1:18" ht="60" x14ac:dyDescent="0.25">
      <c r="A3514">
        <v>3512</v>
      </c>
      <c r="B3514" s="2" t="s">
        <v>3511</v>
      </c>
      <c r="C3514" s="2" t="s">
        <v>7622</v>
      </c>
      <c r="D3514" s="4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8" t="s">
        <v>8314</v>
      </c>
      <c r="P3514" t="s">
        <v>8315</v>
      </c>
      <c r="Q3514">
        <f t="shared" si="54"/>
        <v>2015</v>
      </c>
      <c r="R3514" s="6">
        <f>(((J3514/60)/60)/24)+DATE(1970,1,1)</f>
        <v>42057.536944444444</v>
      </c>
    </row>
    <row r="3515" spans="1:18" ht="60" x14ac:dyDescent="0.25">
      <c r="A3515">
        <v>3513</v>
      </c>
      <c r="B3515" s="2" t="s">
        <v>3512</v>
      </c>
      <c r="C3515" s="2" t="s">
        <v>7623</v>
      </c>
      <c r="D3515" s="4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8" t="s">
        <v>8314</v>
      </c>
      <c r="P3515" t="s">
        <v>8315</v>
      </c>
      <c r="Q3515">
        <f t="shared" si="54"/>
        <v>2014</v>
      </c>
      <c r="R3515" s="6">
        <f>(((J3515/60)/60)/24)+DATE(1970,1,1)</f>
        <v>41781.096203703702</v>
      </c>
    </row>
    <row r="3516" spans="1:18" ht="45" x14ac:dyDescent="0.25">
      <c r="A3516">
        <v>3514</v>
      </c>
      <c r="B3516" s="2" t="s">
        <v>3513</v>
      </c>
      <c r="C3516" s="2" t="s">
        <v>7624</v>
      </c>
      <c r="D3516" s="4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8" t="s">
        <v>8314</v>
      </c>
      <c r="P3516" t="s">
        <v>8315</v>
      </c>
      <c r="Q3516">
        <f t="shared" si="54"/>
        <v>2015</v>
      </c>
      <c r="R3516" s="6">
        <f>(((J3516/60)/60)/24)+DATE(1970,1,1)</f>
        <v>42020.846666666665</v>
      </c>
    </row>
    <row r="3517" spans="1:18" ht="45" x14ac:dyDescent="0.25">
      <c r="A3517">
        <v>3515</v>
      </c>
      <c r="B3517" s="2" t="s">
        <v>3514</v>
      </c>
      <c r="C3517" s="2" t="s">
        <v>7625</v>
      </c>
      <c r="D3517" s="4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8" t="s">
        <v>8314</v>
      </c>
      <c r="P3517" t="s">
        <v>8315</v>
      </c>
      <c r="Q3517">
        <f t="shared" si="54"/>
        <v>2015</v>
      </c>
      <c r="R3517" s="6">
        <f>(((J3517/60)/60)/24)+DATE(1970,1,1)</f>
        <v>42125.772812499999</v>
      </c>
    </row>
    <row r="3518" spans="1:18" ht="60" x14ac:dyDescent="0.25">
      <c r="A3518">
        <v>3516</v>
      </c>
      <c r="B3518" s="2" t="s">
        <v>3515</v>
      </c>
      <c r="C3518" s="2" t="s">
        <v>7626</v>
      </c>
      <c r="D3518" s="4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8" t="s">
        <v>8314</v>
      </c>
      <c r="P3518" t="s">
        <v>8315</v>
      </c>
      <c r="Q3518">
        <f t="shared" si="54"/>
        <v>2014</v>
      </c>
      <c r="R3518" s="6">
        <f>(((J3518/60)/60)/24)+DATE(1970,1,1)</f>
        <v>41856.010069444441</v>
      </c>
    </row>
    <row r="3519" spans="1:18" ht="45" x14ac:dyDescent="0.25">
      <c r="A3519">
        <v>3517</v>
      </c>
      <c r="B3519" s="2" t="s">
        <v>3516</v>
      </c>
      <c r="C3519" s="2" t="s">
        <v>7627</v>
      </c>
      <c r="D3519" s="4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8" t="s">
        <v>8314</v>
      </c>
      <c r="P3519" t="s">
        <v>8315</v>
      </c>
      <c r="Q3519">
        <f t="shared" si="54"/>
        <v>2014</v>
      </c>
      <c r="R3519" s="6">
        <f>(((J3519/60)/60)/24)+DATE(1970,1,1)</f>
        <v>41794.817523148151</v>
      </c>
    </row>
    <row r="3520" spans="1:18" ht="60" x14ac:dyDescent="0.25">
      <c r="A3520">
        <v>3518</v>
      </c>
      <c r="B3520" s="2" t="s">
        <v>3517</v>
      </c>
      <c r="C3520" s="2" t="s">
        <v>7628</v>
      </c>
      <c r="D3520" s="4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8" t="s">
        <v>8314</v>
      </c>
      <c r="P3520" t="s">
        <v>8315</v>
      </c>
      <c r="Q3520">
        <f t="shared" si="54"/>
        <v>2014</v>
      </c>
      <c r="R3520" s="6">
        <f>(((J3520/60)/60)/24)+DATE(1970,1,1)</f>
        <v>41893.783553240741</v>
      </c>
    </row>
    <row r="3521" spans="1:18" ht="45" x14ac:dyDescent="0.25">
      <c r="A3521">
        <v>3519</v>
      </c>
      <c r="B3521" s="2" t="s">
        <v>3518</v>
      </c>
      <c r="C3521" s="2" t="s">
        <v>7629</v>
      </c>
      <c r="D3521" s="4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8" t="s">
        <v>8314</v>
      </c>
      <c r="P3521" t="s">
        <v>8315</v>
      </c>
      <c r="Q3521">
        <f t="shared" si="54"/>
        <v>2015</v>
      </c>
      <c r="R3521" s="6">
        <f>(((J3521/60)/60)/24)+DATE(1970,1,1)</f>
        <v>42037.598958333328</v>
      </c>
    </row>
    <row r="3522" spans="1:18" ht="45" x14ac:dyDescent="0.25">
      <c r="A3522">
        <v>3520</v>
      </c>
      <c r="B3522" s="2" t="s">
        <v>3519</v>
      </c>
      <c r="C3522" s="2" t="s">
        <v>7630</v>
      </c>
      <c r="D3522" s="4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8" t="s">
        <v>8314</v>
      </c>
      <c r="P3522" t="s">
        <v>8315</v>
      </c>
      <c r="Q3522">
        <f t="shared" si="54"/>
        <v>2015</v>
      </c>
      <c r="R3522" s="6">
        <f>(((J3522/60)/60)/24)+DATE(1970,1,1)</f>
        <v>42227.824212962965</v>
      </c>
    </row>
    <row r="3523" spans="1:18" ht="60" x14ac:dyDescent="0.25">
      <c r="A3523">
        <v>3521</v>
      </c>
      <c r="B3523" s="2" t="s">
        <v>3520</v>
      </c>
      <c r="C3523" s="2" t="s">
        <v>7631</v>
      </c>
      <c r="D3523" s="4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8" t="s">
        <v>8314</v>
      </c>
      <c r="P3523" t="s">
        <v>8315</v>
      </c>
      <c r="Q3523">
        <f t="shared" ref="Q3523:Q3586" si="55">YEAR(R3523)</f>
        <v>2014</v>
      </c>
      <c r="R3523" s="6">
        <f>(((J3523/60)/60)/24)+DATE(1970,1,1)</f>
        <v>41881.361342592594</v>
      </c>
    </row>
    <row r="3524" spans="1:18" ht="60" x14ac:dyDescent="0.25">
      <c r="A3524">
        <v>3522</v>
      </c>
      <c r="B3524" s="2" t="s">
        <v>3521</v>
      </c>
      <c r="C3524" s="2" t="s">
        <v>7632</v>
      </c>
      <c r="D3524" s="4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8" t="s">
        <v>8314</v>
      </c>
      <c r="P3524" t="s">
        <v>8315</v>
      </c>
      <c r="Q3524">
        <f t="shared" si="55"/>
        <v>2015</v>
      </c>
      <c r="R3524" s="6">
        <f>(((J3524/60)/60)/24)+DATE(1970,1,1)</f>
        <v>42234.789884259255</v>
      </c>
    </row>
    <row r="3525" spans="1:18" ht="45" x14ac:dyDescent="0.25">
      <c r="A3525">
        <v>3523</v>
      </c>
      <c r="B3525" s="2" t="s">
        <v>3522</v>
      </c>
      <c r="C3525" s="2" t="s">
        <v>7633</v>
      </c>
      <c r="D3525" s="4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8" t="s">
        <v>8314</v>
      </c>
      <c r="P3525" t="s">
        <v>8315</v>
      </c>
      <c r="Q3525">
        <f t="shared" si="55"/>
        <v>2016</v>
      </c>
      <c r="R3525" s="6">
        <f>(((J3525/60)/60)/24)+DATE(1970,1,1)</f>
        <v>42581.397546296299</v>
      </c>
    </row>
    <row r="3526" spans="1:18" ht="60" x14ac:dyDescent="0.25">
      <c r="A3526">
        <v>3524</v>
      </c>
      <c r="B3526" s="2" t="s">
        <v>3523</v>
      </c>
      <c r="C3526" s="2" t="s">
        <v>7634</v>
      </c>
      <c r="D3526" s="4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8" t="s">
        <v>8314</v>
      </c>
      <c r="P3526" t="s">
        <v>8315</v>
      </c>
      <c r="Q3526">
        <f t="shared" si="55"/>
        <v>2014</v>
      </c>
      <c r="R3526" s="6">
        <f>(((J3526/60)/60)/24)+DATE(1970,1,1)</f>
        <v>41880.76357638889</v>
      </c>
    </row>
    <row r="3527" spans="1:18" ht="45" x14ac:dyDescent="0.25">
      <c r="A3527">
        <v>3525</v>
      </c>
      <c r="B3527" s="2" t="s">
        <v>3524</v>
      </c>
      <c r="C3527" s="2" t="s">
        <v>7635</v>
      </c>
      <c r="D3527" s="4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8" t="s">
        <v>8314</v>
      </c>
      <c r="P3527" t="s">
        <v>8315</v>
      </c>
      <c r="Q3527">
        <f t="shared" si="55"/>
        <v>2015</v>
      </c>
      <c r="R3527" s="6">
        <f>(((J3527/60)/60)/24)+DATE(1970,1,1)</f>
        <v>42214.6956712963</v>
      </c>
    </row>
    <row r="3528" spans="1:18" ht="60" x14ac:dyDescent="0.25">
      <c r="A3528">
        <v>3526</v>
      </c>
      <c r="B3528" s="2" t="s">
        <v>3525</v>
      </c>
      <c r="C3528" s="2" t="s">
        <v>7636</v>
      </c>
      <c r="D3528" s="4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8" t="s">
        <v>8314</v>
      </c>
      <c r="P3528" t="s">
        <v>8315</v>
      </c>
      <c r="Q3528">
        <f t="shared" si="55"/>
        <v>2016</v>
      </c>
      <c r="R3528" s="6">
        <f>(((J3528/60)/60)/24)+DATE(1970,1,1)</f>
        <v>42460.335312499999</v>
      </c>
    </row>
    <row r="3529" spans="1:18" ht="60" x14ac:dyDescent="0.25">
      <c r="A3529">
        <v>3527</v>
      </c>
      <c r="B3529" s="2" t="s">
        <v>3526</v>
      </c>
      <c r="C3529" s="2" t="s">
        <v>7637</v>
      </c>
      <c r="D3529" s="4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8" t="s">
        <v>8314</v>
      </c>
      <c r="P3529" t="s">
        <v>8315</v>
      </c>
      <c r="Q3529">
        <f t="shared" si="55"/>
        <v>2015</v>
      </c>
      <c r="R3529" s="6">
        <f>(((J3529/60)/60)/24)+DATE(1970,1,1)</f>
        <v>42167.023206018523</v>
      </c>
    </row>
    <row r="3530" spans="1:18" ht="45" x14ac:dyDescent="0.25">
      <c r="A3530">
        <v>3528</v>
      </c>
      <c r="B3530" s="2" t="s">
        <v>3527</v>
      </c>
      <c r="C3530" s="2" t="s">
        <v>7638</v>
      </c>
      <c r="D3530" s="4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8" t="s">
        <v>8314</v>
      </c>
      <c r="P3530" t="s">
        <v>8315</v>
      </c>
      <c r="Q3530">
        <f t="shared" si="55"/>
        <v>2016</v>
      </c>
      <c r="R3530" s="6">
        <f>(((J3530/60)/60)/24)+DATE(1970,1,1)</f>
        <v>42733.50136574074</v>
      </c>
    </row>
    <row r="3531" spans="1:18" ht="60" x14ac:dyDescent="0.25">
      <c r="A3531">
        <v>3529</v>
      </c>
      <c r="B3531" s="2" t="s">
        <v>3528</v>
      </c>
      <c r="C3531" s="2" t="s">
        <v>7639</v>
      </c>
      <c r="D3531" s="4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8" t="s">
        <v>8314</v>
      </c>
      <c r="P3531" t="s">
        <v>8315</v>
      </c>
      <c r="Q3531">
        <f t="shared" si="55"/>
        <v>2015</v>
      </c>
      <c r="R3531" s="6">
        <f>(((J3531/60)/60)/24)+DATE(1970,1,1)</f>
        <v>42177.761782407411</v>
      </c>
    </row>
    <row r="3532" spans="1:18" ht="60" x14ac:dyDescent="0.25">
      <c r="A3532">
        <v>3530</v>
      </c>
      <c r="B3532" s="2" t="s">
        <v>3529</v>
      </c>
      <c r="C3532" s="2" t="s">
        <v>7640</v>
      </c>
      <c r="D3532" s="4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8" t="s">
        <v>8314</v>
      </c>
      <c r="P3532" t="s">
        <v>8315</v>
      </c>
      <c r="Q3532">
        <f t="shared" si="55"/>
        <v>2016</v>
      </c>
      <c r="R3532" s="6">
        <f>(((J3532/60)/60)/24)+DATE(1970,1,1)</f>
        <v>42442.623344907406</v>
      </c>
    </row>
    <row r="3533" spans="1:18" x14ac:dyDescent="0.25">
      <c r="A3533">
        <v>3531</v>
      </c>
      <c r="B3533" s="2" t="s">
        <v>3530</v>
      </c>
      <c r="C3533" s="2" t="s">
        <v>7641</v>
      </c>
      <c r="D3533" s="4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8" t="s">
        <v>8314</v>
      </c>
      <c r="P3533" t="s">
        <v>8315</v>
      </c>
      <c r="Q3533">
        <f t="shared" si="55"/>
        <v>2016</v>
      </c>
      <c r="R3533" s="6">
        <f>(((J3533/60)/60)/24)+DATE(1970,1,1)</f>
        <v>42521.654328703706</v>
      </c>
    </row>
    <row r="3534" spans="1:18" ht="60" x14ac:dyDescent="0.25">
      <c r="A3534">
        <v>3532</v>
      </c>
      <c r="B3534" s="2" t="s">
        <v>3531</v>
      </c>
      <c r="C3534" s="2" t="s">
        <v>7642</v>
      </c>
      <c r="D3534" s="4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8" t="s">
        <v>8314</v>
      </c>
      <c r="P3534" t="s">
        <v>8315</v>
      </c>
      <c r="Q3534">
        <f t="shared" si="55"/>
        <v>2014</v>
      </c>
      <c r="R3534" s="6">
        <f>(((J3534/60)/60)/24)+DATE(1970,1,1)</f>
        <v>41884.599849537037</v>
      </c>
    </row>
    <row r="3535" spans="1:18" ht="60" x14ac:dyDescent="0.25">
      <c r="A3535">
        <v>3533</v>
      </c>
      <c r="B3535" s="2" t="s">
        <v>3532</v>
      </c>
      <c r="C3535" s="2" t="s">
        <v>7643</v>
      </c>
      <c r="D3535" s="4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8" t="s">
        <v>8314</v>
      </c>
      <c r="P3535" t="s">
        <v>8315</v>
      </c>
      <c r="Q3535">
        <f t="shared" si="55"/>
        <v>2015</v>
      </c>
      <c r="R3535" s="6">
        <f>(((J3535/60)/60)/24)+DATE(1970,1,1)</f>
        <v>42289.761192129634</v>
      </c>
    </row>
    <row r="3536" spans="1:18" ht="45" x14ac:dyDescent="0.25">
      <c r="A3536">
        <v>3534</v>
      </c>
      <c r="B3536" s="2" t="s">
        <v>3533</v>
      </c>
      <c r="C3536" s="2" t="s">
        <v>7644</v>
      </c>
      <c r="D3536" s="4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8" t="s">
        <v>8314</v>
      </c>
      <c r="P3536" t="s">
        <v>8315</v>
      </c>
      <c r="Q3536">
        <f t="shared" si="55"/>
        <v>2015</v>
      </c>
      <c r="R3536" s="6">
        <f>(((J3536/60)/60)/24)+DATE(1970,1,1)</f>
        <v>42243.6252662037</v>
      </c>
    </row>
    <row r="3537" spans="1:18" ht="45" x14ac:dyDescent="0.25">
      <c r="A3537">
        <v>3535</v>
      </c>
      <c r="B3537" s="2" t="s">
        <v>3534</v>
      </c>
      <c r="C3537" s="2" t="s">
        <v>7645</v>
      </c>
      <c r="D3537" s="4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8" t="s">
        <v>8314</v>
      </c>
      <c r="P3537" t="s">
        <v>8315</v>
      </c>
      <c r="Q3537">
        <f t="shared" si="55"/>
        <v>2015</v>
      </c>
      <c r="R3537" s="6">
        <f>(((J3537/60)/60)/24)+DATE(1970,1,1)</f>
        <v>42248.640162037031</v>
      </c>
    </row>
    <row r="3538" spans="1:18" ht="60" x14ac:dyDescent="0.25">
      <c r="A3538">
        <v>3536</v>
      </c>
      <c r="B3538" s="2" t="s">
        <v>3535</v>
      </c>
      <c r="C3538" s="2" t="s">
        <v>7646</v>
      </c>
      <c r="D3538" s="4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8" t="s">
        <v>8314</v>
      </c>
      <c r="P3538" t="s">
        <v>8315</v>
      </c>
      <c r="Q3538">
        <f t="shared" si="55"/>
        <v>2015</v>
      </c>
      <c r="R3538" s="6">
        <f>(((J3538/60)/60)/24)+DATE(1970,1,1)</f>
        <v>42328.727141203708</v>
      </c>
    </row>
    <row r="3539" spans="1:18" ht="60" x14ac:dyDescent="0.25">
      <c r="A3539">
        <v>3537</v>
      </c>
      <c r="B3539" s="2" t="s">
        <v>3536</v>
      </c>
      <c r="C3539" s="2" t="s">
        <v>7647</v>
      </c>
      <c r="D3539" s="4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8" t="s">
        <v>8314</v>
      </c>
      <c r="P3539" t="s">
        <v>8315</v>
      </c>
      <c r="Q3539">
        <f t="shared" si="55"/>
        <v>2014</v>
      </c>
      <c r="R3539" s="6">
        <f>(((J3539/60)/60)/24)+DATE(1970,1,1)</f>
        <v>41923.354351851849</v>
      </c>
    </row>
    <row r="3540" spans="1:18" ht="60" x14ac:dyDescent="0.25">
      <c r="A3540">
        <v>3538</v>
      </c>
      <c r="B3540" s="2" t="s">
        <v>3537</v>
      </c>
      <c r="C3540" s="2" t="s">
        <v>7648</v>
      </c>
      <c r="D3540" s="4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8" t="s">
        <v>8314</v>
      </c>
      <c r="P3540" t="s">
        <v>8315</v>
      </c>
      <c r="Q3540">
        <f t="shared" si="55"/>
        <v>2016</v>
      </c>
      <c r="R3540" s="6">
        <f>(((J3540/60)/60)/24)+DATE(1970,1,1)</f>
        <v>42571.420601851853</v>
      </c>
    </row>
    <row r="3541" spans="1:18" ht="60" x14ac:dyDescent="0.25">
      <c r="A3541">
        <v>3539</v>
      </c>
      <c r="B3541" s="2" t="s">
        <v>3538</v>
      </c>
      <c r="C3541" s="2" t="s">
        <v>7649</v>
      </c>
      <c r="D3541" s="4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8" t="s">
        <v>8314</v>
      </c>
      <c r="P3541" t="s">
        <v>8315</v>
      </c>
      <c r="Q3541">
        <f t="shared" si="55"/>
        <v>2016</v>
      </c>
      <c r="R3541" s="6">
        <f>(((J3541/60)/60)/24)+DATE(1970,1,1)</f>
        <v>42600.756041666667</v>
      </c>
    </row>
    <row r="3542" spans="1:18" ht="60" x14ac:dyDescent="0.25">
      <c r="A3542">
        <v>3540</v>
      </c>
      <c r="B3542" s="2" t="s">
        <v>3539</v>
      </c>
      <c r="C3542" s="2" t="s">
        <v>7650</v>
      </c>
      <c r="D3542" s="4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8" t="s">
        <v>8314</v>
      </c>
      <c r="P3542" t="s">
        <v>8315</v>
      </c>
      <c r="Q3542">
        <f t="shared" si="55"/>
        <v>2016</v>
      </c>
      <c r="R3542" s="6">
        <f>(((J3542/60)/60)/24)+DATE(1970,1,1)</f>
        <v>42517.003368055557</v>
      </c>
    </row>
    <row r="3543" spans="1:18" ht="60" x14ac:dyDescent="0.25">
      <c r="A3543">
        <v>3541</v>
      </c>
      <c r="B3543" s="2" t="s">
        <v>3540</v>
      </c>
      <c r="C3543" s="2" t="s">
        <v>7651</v>
      </c>
      <c r="D3543" s="4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8" t="s">
        <v>8314</v>
      </c>
      <c r="P3543" t="s">
        <v>8315</v>
      </c>
      <c r="Q3543">
        <f t="shared" si="55"/>
        <v>2015</v>
      </c>
      <c r="R3543" s="6">
        <f>(((J3543/60)/60)/24)+DATE(1970,1,1)</f>
        <v>42222.730034722219</v>
      </c>
    </row>
    <row r="3544" spans="1:18" ht="60" x14ac:dyDescent="0.25">
      <c r="A3544">
        <v>3542</v>
      </c>
      <c r="B3544" s="2" t="s">
        <v>3541</v>
      </c>
      <c r="C3544" s="2" t="s">
        <v>7652</v>
      </c>
      <c r="D3544" s="4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8" t="s">
        <v>8314</v>
      </c>
      <c r="P3544" t="s">
        <v>8315</v>
      </c>
      <c r="Q3544">
        <f t="shared" si="55"/>
        <v>2014</v>
      </c>
      <c r="R3544" s="6">
        <f>(((J3544/60)/60)/24)+DATE(1970,1,1)</f>
        <v>41829.599791666667</v>
      </c>
    </row>
    <row r="3545" spans="1:18" ht="45" x14ac:dyDescent="0.25">
      <c r="A3545">
        <v>3543</v>
      </c>
      <c r="B3545" s="2" t="s">
        <v>3542</v>
      </c>
      <c r="C3545" s="2" t="s">
        <v>7653</v>
      </c>
      <c r="D3545" s="4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8" t="s">
        <v>8314</v>
      </c>
      <c r="P3545" t="s">
        <v>8315</v>
      </c>
      <c r="Q3545">
        <f t="shared" si="55"/>
        <v>2015</v>
      </c>
      <c r="R3545" s="6">
        <f>(((J3545/60)/60)/24)+DATE(1970,1,1)</f>
        <v>42150.755312499998</v>
      </c>
    </row>
    <row r="3546" spans="1:18" ht="45" x14ac:dyDescent="0.25">
      <c r="A3546">
        <v>3544</v>
      </c>
      <c r="B3546" s="2" t="s">
        <v>3543</v>
      </c>
      <c r="C3546" s="2" t="s">
        <v>7654</v>
      </c>
      <c r="D3546" s="4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8" t="s">
        <v>8314</v>
      </c>
      <c r="P3546" t="s">
        <v>8315</v>
      </c>
      <c r="Q3546">
        <f t="shared" si="55"/>
        <v>2015</v>
      </c>
      <c r="R3546" s="6">
        <f>(((J3546/60)/60)/24)+DATE(1970,1,1)</f>
        <v>42040.831678240742</v>
      </c>
    </row>
    <row r="3547" spans="1:18" ht="60" x14ac:dyDescent="0.25">
      <c r="A3547">
        <v>3545</v>
      </c>
      <c r="B3547" s="2" t="s">
        <v>3544</v>
      </c>
      <c r="C3547" s="2" t="s">
        <v>7655</v>
      </c>
      <c r="D3547" s="4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8" t="s">
        <v>8314</v>
      </c>
      <c r="P3547" t="s">
        <v>8315</v>
      </c>
      <c r="Q3547">
        <f t="shared" si="55"/>
        <v>2015</v>
      </c>
      <c r="R3547" s="6">
        <f>(((J3547/60)/60)/24)+DATE(1970,1,1)</f>
        <v>42075.807395833333</v>
      </c>
    </row>
    <row r="3548" spans="1:18" ht="60" x14ac:dyDescent="0.25">
      <c r="A3548">
        <v>3546</v>
      </c>
      <c r="B3548" s="2" t="s">
        <v>3545</v>
      </c>
      <c r="C3548" s="2" t="s">
        <v>7656</v>
      </c>
      <c r="D3548" s="4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8" t="s">
        <v>8314</v>
      </c>
      <c r="P3548" t="s">
        <v>8315</v>
      </c>
      <c r="Q3548">
        <f t="shared" si="55"/>
        <v>2015</v>
      </c>
      <c r="R3548" s="6">
        <f>(((J3548/60)/60)/24)+DATE(1970,1,1)</f>
        <v>42073.660694444443</v>
      </c>
    </row>
    <row r="3549" spans="1:18" ht="45" x14ac:dyDescent="0.25">
      <c r="A3549">
        <v>3547</v>
      </c>
      <c r="B3549" s="2" t="s">
        <v>3546</v>
      </c>
      <c r="C3549" s="2" t="s">
        <v>7657</v>
      </c>
      <c r="D3549" s="4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8" t="s">
        <v>8314</v>
      </c>
      <c r="P3549" t="s">
        <v>8315</v>
      </c>
      <c r="Q3549">
        <f t="shared" si="55"/>
        <v>2016</v>
      </c>
      <c r="R3549" s="6">
        <f>(((J3549/60)/60)/24)+DATE(1970,1,1)</f>
        <v>42480.078715277778</v>
      </c>
    </row>
    <row r="3550" spans="1:18" ht="45" x14ac:dyDescent="0.25">
      <c r="A3550">
        <v>3548</v>
      </c>
      <c r="B3550" s="2" t="s">
        <v>3547</v>
      </c>
      <c r="C3550" s="2" t="s">
        <v>7658</v>
      </c>
      <c r="D3550" s="4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8" t="s">
        <v>8314</v>
      </c>
      <c r="P3550" t="s">
        <v>8315</v>
      </c>
      <c r="Q3550">
        <f t="shared" si="55"/>
        <v>2016</v>
      </c>
      <c r="R3550" s="6">
        <f>(((J3550/60)/60)/24)+DATE(1970,1,1)</f>
        <v>42411.942291666666</v>
      </c>
    </row>
    <row r="3551" spans="1:18" ht="60" x14ac:dyDescent="0.25">
      <c r="A3551">
        <v>3549</v>
      </c>
      <c r="B3551" s="2" t="s">
        <v>3548</v>
      </c>
      <c r="C3551" s="2" t="s">
        <v>7659</v>
      </c>
      <c r="D3551" s="4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8" t="s">
        <v>8314</v>
      </c>
      <c r="P3551" t="s">
        <v>8315</v>
      </c>
      <c r="Q3551">
        <f t="shared" si="55"/>
        <v>2015</v>
      </c>
      <c r="R3551" s="6">
        <f>(((J3551/60)/60)/24)+DATE(1970,1,1)</f>
        <v>42223.394363425927</v>
      </c>
    </row>
    <row r="3552" spans="1:18" ht="60" x14ac:dyDescent="0.25">
      <c r="A3552">
        <v>3550</v>
      </c>
      <c r="B3552" s="2" t="s">
        <v>3549</v>
      </c>
      <c r="C3552" s="2" t="s">
        <v>7660</v>
      </c>
      <c r="D3552" s="4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8" t="s">
        <v>8314</v>
      </c>
      <c r="P3552" t="s">
        <v>8315</v>
      </c>
      <c r="Q3552">
        <f t="shared" si="55"/>
        <v>2016</v>
      </c>
      <c r="R3552" s="6">
        <f>(((J3552/60)/60)/24)+DATE(1970,1,1)</f>
        <v>42462.893495370372</v>
      </c>
    </row>
    <row r="3553" spans="1:18" ht="60" x14ac:dyDescent="0.25">
      <c r="A3553">
        <v>3551</v>
      </c>
      <c r="B3553" s="2" t="s">
        <v>3550</v>
      </c>
      <c r="C3553" s="2" t="s">
        <v>7661</v>
      </c>
      <c r="D3553" s="4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8" t="s">
        <v>8314</v>
      </c>
      <c r="P3553" t="s">
        <v>8315</v>
      </c>
      <c r="Q3553">
        <f t="shared" si="55"/>
        <v>2014</v>
      </c>
      <c r="R3553" s="6">
        <f>(((J3553/60)/60)/24)+DATE(1970,1,1)</f>
        <v>41753.515856481477</v>
      </c>
    </row>
    <row r="3554" spans="1:18" ht="60" x14ac:dyDescent="0.25">
      <c r="A3554">
        <v>3552</v>
      </c>
      <c r="B3554" s="2" t="s">
        <v>3551</v>
      </c>
      <c r="C3554" s="2" t="s">
        <v>7662</v>
      </c>
      <c r="D3554" s="4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8" t="s">
        <v>8314</v>
      </c>
      <c r="P3554" t="s">
        <v>8315</v>
      </c>
      <c r="Q3554">
        <f t="shared" si="55"/>
        <v>2014</v>
      </c>
      <c r="R3554" s="6">
        <f>(((J3554/60)/60)/24)+DATE(1970,1,1)</f>
        <v>41788.587083333332</v>
      </c>
    </row>
    <row r="3555" spans="1:18" ht="60" x14ac:dyDescent="0.25">
      <c r="A3555">
        <v>3553</v>
      </c>
      <c r="B3555" s="2" t="s">
        <v>3552</v>
      </c>
      <c r="C3555" s="2" t="s">
        <v>7663</v>
      </c>
      <c r="D3555" s="4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8" t="s">
        <v>8314</v>
      </c>
      <c r="P3555" t="s">
        <v>8315</v>
      </c>
      <c r="Q3555">
        <f t="shared" si="55"/>
        <v>2015</v>
      </c>
      <c r="R3555" s="6">
        <f>(((J3555/60)/60)/24)+DATE(1970,1,1)</f>
        <v>42196.028703703705</v>
      </c>
    </row>
    <row r="3556" spans="1:18" ht="45" x14ac:dyDescent="0.25">
      <c r="A3556">
        <v>3554</v>
      </c>
      <c r="B3556" s="2" t="s">
        <v>3553</v>
      </c>
      <c r="C3556" s="2" t="s">
        <v>7664</v>
      </c>
      <c r="D3556" s="4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8" t="s">
        <v>8314</v>
      </c>
      <c r="P3556" t="s">
        <v>8315</v>
      </c>
      <c r="Q3556">
        <f t="shared" si="55"/>
        <v>2015</v>
      </c>
      <c r="R3556" s="6">
        <f>(((J3556/60)/60)/24)+DATE(1970,1,1)</f>
        <v>42016.050451388888</v>
      </c>
    </row>
    <row r="3557" spans="1:18" ht="60" x14ac:dyDescent="0.25">
      <c r="A3557">
        <v>3555</v>
      </c>
      <c r="B3557" s="2" t="s">
        <v>3554</v>
      </c>
      <c r="C3557" s="2" t="s">
        <v>7665</v>
      </c>
      <c r="D3557" s="4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8" t="s">
        <v>8314</v>
      </c>
      <c r="P3557" t="s">
        <v>8315</v>
      </c>
      <c r="Q3557">
        <f t="shared" si="55"/>
        <v>2016</v>
      </c>
      <c r="R3557" s="6">
        <f>(((J3557/60)/60)/24)+DATE(1970,1,1)</f>
        <v>42661.442060185189</v>
      </c>
    </row>
    <row r="3558" spans="1:18" ht="60" x14ac:dyDescent="0.25">
      <c r="A3558">
        <v>3556</v>
      </c>
      <c r="B3558" s="2" t="s">
        <v>3555</v>
      </c>
      <c r="C3558" s="2" t="s">
        <v>7666</v>
      </c>
      <c r="D3558" s="4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8" t="s">
        <v>8314</v>
      </c>
      <c r="P3558" t="s">
        <v>8315</v>
      </c>
      <c r="Q3558">
        <f t="shared" si="55"/>
        <v>2014</v>
      </c>
      <c r="R3558" s="6">
        <f>(((J3558/60)/60)/24)+DATE(1970,1,1)</f>
        <v>41808.649583333332</v>
      </c>
    </row>
    <row r="3559" spans="1:18" ht="60" x14ac:dyDescent="0.25">
      <c r="A3559">
        <v>3557</v>
      </c>
      <c r="B3559" s="2" t="s">
        <v>3556</v>
      </c>
      <c r="C3559" s="2" t="s">
        <v>7667</v>
      </c>
      <c r="D3559" s="4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8" t="s">
        <v>8314</v>
      </c>
      <c r="P3559" t="s">
        <v>8315</v>
      </c>
      <c r="Q3559">
        <f t="shared" si="55"/>
        <v>2014</v>
      </c>
      <c r="R3559" s="6">
        <f>(((J3559/60)/60)/24)+DATE(1970,1,1)</f>
        <v>41730.276747685188</v>
      </c>
    </row>
    <row r="3560" spans="1:18" ht="45" x14ac:dyDescent="0.25">
      <c r="A3560">
        <v>3558</v>
      </c>
      <c r="B3560" s="2" t="s">
        <v>3557</v>
      </c>
      <c r="C3560" s="2" t="s">
        <v>7668</v>
      </c>
      <c r="D3560" s="4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8" t="s">
        <v>8314</v>
      </c>
      <c r="P3560" t="s">
        <v>8315</v>
      </c>
      <c r="Q3560">
        <f t="shared" si="55"/>
        <v>2015</v>
      </c>
      <c r="R3560" s="6">
        <f>(((J3560/60)/60)/24)+DATE(1970,1,1)</f>
        <v>42139.816840277781</v>
      </c>
    </row>
    <row r="3561" spans="1:18" ht="60" x14ac:dyDescent="0.25">
      <c r="A3561">
        <v>3559</v>
      </c>
      <c r="B3561" s="2" t="s">
        <v>3558</v>
      </c>
      <c r="C3561" s="2" t="s">
        <v>7669</v>
      </c>
      <c r="D3561" s="4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8" t="s">
        <v>8314</v>
      </c>
      <c r="P3561" t="s">
        <v>8315</v>
      </c>
      <c r="Q3561">
        <f t="shared" si="55"/>
        <v>2015</v>
      </c>
      <c r="R3561" s="6">
        <f>(((J3561/60)/60)/24)+DATE(1970,1,1)</f>
        <v>42194.096157407403</v>
      </c>
    </row>
    <row r="3562" spans="1:18" ht="60" x14ac:dyDescent="0.25">
      <c r="A3562">
        <v>3560</v>
      </c>
      <c r="B3562" s="2" t="s">
        <v>3559</v>
      </c>
      <c r="C3562" s="2" t="s">
        <v>7670</v>
      </c>
      <c r="D3562" s="4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8" t="s">
        <v>8314</v>
      </c>
      <c r="P3562" t="s">
        <v>8315</v>
      </c>
      <c r="Q3562">
        <f t="shared" si="55"/>
        <v>2015</v>
      </c>
      <c r="R3562" s="6">
        <f>(((J3562/60)/60)/24)+DATE(1970,1,1)</f>
        <v>42115.889652777783</v>
      </c>
    </row>
    <row r="3563" spans="1:18" ht="120" x14ac:dyDescent="0.25">
      <c r="A3563">
        <v>3561</v>
      </c>
      <c r="B3563" s="2" t="s">
        <v>3560</v>
      </c>
      <c r="C3563" s="2" t="s">
        <v>7671</v>
      </c>
      <c r="D3563" s="4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8" t="s">
        <v>8314</v>
      </c>
      <c r="P3563" t="s">
        <v>8315</v>
      </c>
      <c r="Q3563">
        <f t="shared" si="55"/>
        <v>2015</v>
      </c>
      <c r="R3563" s="6">
        <f>(((J3563/60)/60)/24)+DATE(1970,1,1)</f>
        <v>42203.680300925931</v>
      </c>
    </row>
    <row r="3564" spans="1:18" ht="60" x14ac:dyDescent="0.25">
      <c r="A3564">
        <v>3562</v>
      </c>
      <c r="B3564" s="2" t="s">
        <v>3561</v>
      </c>
      <c r="C3564" s="2" t="s">
        <v>7672</v>
      </c>
      <c r="D3564" s="4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8" t="s">
        <v>8314</v>
      </c>
      <c r="P3564" t="s">
        <v>8315</v>
      </c>
      <c r="Q3564">
        <f t="shared" si="55"/>
        <v>2016</v>
      </c>
      <c r="R3564" s="6">
        <f>(((J3564/60)/60)/24)+DATE(1970,1,1)</f>
        <v>42433.761886574073</v>
      </c>
    </row>
    <row r="3565" spans="1:18" ht="60" x14ac:dyDescent="0.25">
      <c r="A3565">
        <v>3563</v>
      </c>
      <c r="B3565" s="2" t="s">
        <v>3562</v>
      </c>
      <c r="C3565" s="2" t="s">
        <v>7673</v>
      </c>
      <c r="D3565" s="4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8" t="s">
        <v>8314</v>
      </c>
      <c r="P3565" t="s">
        <v>8315</v>
      </c>
      <c r="Q3565">
        <f t="shared" si="55"/>
        <v>2016</v>
      </c>
      <c r="R3565" s="6">
        <f>(((J3565/60)/60)/24)+DATE(1970,1,1)</f>
        <v>42555.671944444446</v>
      </c>
    </row>
    <row r="3566" spans="1:18" ht="45" x14ac:dyDescent="0.25">
      <c r="A3566">
        <v>3564</v>
      </c>
      <c r="B3566" s="2" t="s">
        <v>3563</v>
      </c>
      <c r="C3566" s="2" t="s">
        <v>7674</v>
      </c>
      <c r="D3566" s="4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8" t="s">
        <v>8314</v>
      </c>
      <c r="P3566" t="s">
        <v>8315</v>
      </c>
      <c r="Q3566">
        <f t="shared" si="55"/>
        <v>2015</v>
      </c>
      <c r="R3566" s="6">
        <f>(((J3566/60)/60)/24)+DATE(1970,1,1)</f>
        <v>42236.623252314821</v>
      </c>
    </row>
    <row r="3567" spans="1:18" ht="60" x14ac:dyDescent="0.25">
      <c r="A3567">
        <v>3565</v>
      </c>
      <c r="B3567" s="2" t="s">
        <v>3564</v>
      </c>
      <c r="C3567" s="2" t="s">
        <v>7675</v>
      </c>
      <c r="D3567" s="4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8" t="s">
        <v>8314</v>
      </c>
      <c r="P3567" t="s">
        <v>8315</v>
      </c>
      <c r="Q3567">
        <f t="shared" si="55"/>
        <v>2014</v>
      </c>
      <c r="R3567" s="6">
        <f>(((J3567/60)/60)/24)+DATE(1970,1,1)</f>
        <v>41974.743148148147</v>
      </c>
    </row>
    <row r="3568" spans="1:18" ht="60" x14ac:dyDescent="0.25">
      <c r="A3568">
        <v>3566</v>
      </c>
      <c r="B3568" s="2" t="s">
        <v>3565</v>
      </c>
      <c r="C3568" s="2" t="s">
        <v>7676</v>
      </c>
      <c r="D3568" s="4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8" t="s">
        <v>8314</v>
      </c>
      <c r="P3568" t="s">
        <v>8315</v>
      </c>
      <c r="Q3568">
        <f t="shared" si="55"/>
        <v>2014</v>
      </c>
      <c r="R3568" s="6">
        <f>(((J3568/60)/60)/24)+DATE(1970,1,1)</f>
        <v>41997.507905092592</v>
      </c>
    </row>
    <row r="3569" spans="1:18" ht="60" x14ac:dyDescent="0.25">
      <c r="A3569">
        <v>3567</v>
      </c>
      <c r="B3569" s="2" t="s">
        <v>3566</v>
      </c>
      <c r="C3569" s="2" t="s">
        <v>7677</v>
      </c>
      <c r="D3569" s="4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8" t="s">
        <v>8314</v>
      </c>
      <c r="P3569" t="s">
        <v>8315</v>
      </c>
      <c r="Q3569">
        <f t="shared" si="55"/>
        <v>2015</v>
      </c>
      <c r="R3569" s="6">
        <f>(((J3569/60)/60)/24)+DATE(1970,1,1)</f>
        <v>42135.810694444444</v>
      </c>
    </row>
    <row r="3570" spans="1:18" ht="45" x14ac:dyDescent="0.25">
      <c r="A3570">
        <v>3568</v>
      </c>
      <c r="B3570" s="2" t="s">
        <v>3567</v>
      </c>
      <c r="C3570" s="2" t="s">
        <v>7678</v>
      </c>
      <c r="D3570" s="4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8" t="s">
        <v>8314</v>
      </c>
      <c r="P3570" t="s">
        <v>8315</v>
      </c>
      <c r="Q3570">
        <f t="shared" si="55"/>
        <v>2014</v>
      </c>
      <c r="R3570" s="6">
        <f>(((J3570/60)/60)/24)+DATE(1970,1,1)</f>
        <v>41869.740671296298</v>
      </c>
    </row>
    <row r="3571" spans="1:18" ht="45" x14ac:dyDescent="0.25">
      <c r="A3571">
        <v>3569</v>
      </c>
      <c r="B3571" s="2" t="s">
        <v>3568</v>
      </c>
      <c r="C3571" s="2" t="s">
        <v>7679</v>
      </c>
      <c r="D3571" s="4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8" t="s">
        <v>8314</v>
      </c>
      <c r="P3571" t="s">
        <v>8315</v>
      </c>
      <c r="Q3571">
        <f t="shared" si="55"/>
        <v>2014</v>
      </c>
      <c r="R3571" s="6">
        <f>(((J3571/60)/60)/24)+DATE(1970,1,1)</f>
        <v>41982.688611111109</v>
      </c>
    </row>
    <row r="3572" spans="1:18" ht="45" x14ac:dyDescent="0.25">
      <c r="A3572">
        <v>3570</v>
      </c>
      <c r="B3572" s="2" t="s">
        <v>3569</v>
      </c>
      <c r="C3572" s="2" t="s">
        <v>7680</v>
      </c>
      <c r="D3572" s="4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8" t="s">
        <v>8314</v>
      </c>
      <c r="P3572" t="s">
        <v>8315</v>
      </c>
      <c r="Q3572">
        <f t="shared" si="55"/>
        <v>2014</v>
      </c>
      <c r="R3572" s="6">
        <f>(((J3572/60)/60)/24)+DATE(1970,1,1)</f>
        <v>41976.331979166673</v>
      </c>
    </row>
    <row r="3573" spans="1:18" ht="45" x14ac:dyDescent="0.25">
      <c r="A3573">
        <v>3571</v>
      </c>
      <c r="B3573" s="2" t="s">
        <v>3570</v>
      </c>
      <c r="C3573" s="2" t="s">
        <v>7681</v>
      </c>
      <c r="D3573" s="4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8" t="s">
        <v>8314</v>
      </c>
      <c r="P3573" t="s">
        <v>8315</v>
      </c>
      <c r="Q3573">
        <f t="shared" si="55"/>
        <v>2014</v>
      </c>
      <c r="R3573" s="6">
        <f>(((J3573/60)/60)/24)+DATE(1970,1,1)</f>
        <v>41912.858946759261</v>
      </c>
    </row>
    <row r="3574" spans="1:18" ht="30" x14ac:dyDescent="0.25">
      <c r="A3574">
        <v>3572</v>
      </c>
      <c r="B3574" s="2" t="s">
        <v>3571</v>
      </c>
      <c r="C3574" s="2" t="s">
        <v>7682</v>
      </c>
      <c r="D3574" s="4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8" t="s">
        <v>8314</v>
      </c>
      <c r="P3574" t="s">
        <v>8315</v>
      </c>
      <c r="Q3574">
        <f t="shared" si="55"/>
        <v>2015</v>
      </c>
      <c r="R3574" s="6">
        <f>(((J3574/60)/60)/24)+DATE(1970,1,1)</f>
        <v>42146.570393518516</v>
      </c>
    </row>
    <row r="3575" spans="1:18" ht="45" x14ac:dyDescent="0.25">
      <c r="A3575">
        <v>3573</v>
      </c>
      <c r="B3575" s="2" t="s">
        <v>3572</v>
      </c>
      <c r="C3575" s="2" t="s">
        <v>7683</v>
      </c>
      <c r="D3575" s="4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8" t="s">
        <v>8314</v>
      </c>
      <c r="P3575" t="s">
        <v>8315</v>
      </c>
      <c r="Q3575">
        <f t="shared" si="55"/>
        <v>2014</v>
      </c>
      <c r="R3575" s="6">
        <f>(((J3575/60)/60)/24)+DATE(1970,1,1)</f>
        <v>41921.375532407408</v>
      </c>
    </row>
    <row r="3576" spans="1:18" ht="60" x14ac:dyDescent="0.25">
      <c r="A3576">
        <v>3574</v>
      </c>
      <c r="B3576" s="2" t="s">
        <v>3573</v>
      </c>
      <c r="C3576" s="2" t="s">
        <v>7684</v>
      </c>
      <c r="D3576" s="4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8" t="s">
        <v>8314</v>
      </c>
      <c r="P3576" t="s">
        <v>8315</v>
      </c>
      <c r="Q3576">
        <f t="shared" si="55"/>
        <v>2014</v>
      </c>
      <c r="R3576" s="6">
        <f>(((J3576/60)/60)/24)+DATE(1970,1,1)</f>
        <v>41926.942685185182</v>
      </c>
    </row>
    <row r="3577" spans="1:18" ht="60" x14ac:dyDescent="0.25">
      <c r="A3577">
        <v>3575</v>
      </c>
      <c r="B3577" s="2" t="s">
        <v>3574</v>
      </c>
      <c r="C3577" s="2" t="s">
        <v>7685</v>
      </c>
      <c r="D3577" s="4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8" t="s">
        <v>8314</v>
      </c>
      <c r="P3577" t="s">
        <v>8315</v>
      </c>
      <c r="Q3577">
        <f t="shared" si="55"/>
        <v>2016</v>
      </c>
      <c r="R3577" s="6">
        <f>(((J3577/60)/60)/24)+DATE(1970,1,1)</f>
        <v>42561.783877314811</v>
      </c>
    </row>
    <row r="3578" spans="1:18" ht="45" x14ac:dyDescent="0.25">
      <c r="A3578">
        <v>3576</v>
      </c>
      <c r="B3578" s="2" t="s">
        <v>3575</v>
      </c>
      <c r="C3578" s="2" t="s">
        <v>7686</v>
      </c>
      <c r="D3578" s="4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8" t="s">
        <v>8314</v>
      </c>
      <c r="P3578" t="s">
        <v>8315</v>
      </c>
      <c r="Q3578">
        <f t="shared" si="55"/>
        <v>2016</v>
      </c>
      <c r="R3578" s="6">
        <f>(((J3578/60)/60)/24)+DATE(1970,1,1)</f>
        <v>42649.54923611111</v>
      </c>
    </row>
    <row r="3579" spans="1:18" ht="45" x14ac:dyDescent="0.25">
      <c r="A3579">
        <v>3577</v>
      </c>
      <c r="B3579" s="2" t="s">
        <v>3576</v>
      </c>
      <c r="C3579" s="2" t="s">
        <v>7687</v>
      </c>
      <c r="D3579" s="4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8" t="s">
        <v>8314</v>
      </c>
      <c r="P3579" t="s">
        <v>8315</v>
      </c>
      <c r="Q3579">
        <f t="shared" si="55"/>
        <v>2015</v>
      </c>
      <c r="R3579" s="6">
        <f>(((J3579/60)/60)/24)+DATE(1970,1,1)</f>
        <v>42093.786840277782</v>
      </c>
    </row>
    <row r="3580" spans="1:18" ht="45" x14ac:dyDescent="0.25">
      <c r="A3580">
        <v>3578</v>
      </c>
      <c r="B3580" s="2" t="s">
        <v>3577</v>
      </c>
      <c r="C3580" s="2" t="s">
        <v>7688</v>
      </c>
      <c r="D3580" s="4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8" t="s">
        <v>8314</v>
      </c>
      <c r="P3580" t="s">
        <v>8315</v>
      </c>
      <c r="Q3580">
        <f t="shared" si="55"/>
        <v>2016</v>
      </c>
      <c r="R3580" s="6">
        <f>(((J3580/60)/60)/24)+DATE(1970,1,1)</f>
        <v>42460.733530092592</v>
      </c>
    </row>
    <row r="3581" spans="1:18" ht="60" x14ac:dyDescent="0.25">
      <c r="A3581">
        <v>3579</v>
      </c>
      <c r="B3581" s="2" t="s">
        <v>3578</v>
      </c>
      <c r="C3581" s="2" t="s">
        <v>7689</v>
      </c>
      <c r="D3581" s="4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8" t="s">
        <v>8314</v>
      </c>
      <c r="P3581" t="s">
        <v>8315</v>
      </c>
      <c r="Q3581">
        <f t="shared" si="55"/>
        <v>2016</v>
      </c>
      <c r="R3581" s="6">
        <f>(((J3581/60)/60)/24)+DATE(1970,1,1)</f>
        <v>42430.762222222227</v>
      </c>
    </row>
    <row r="3582" spans="1:18" ht="45" x14ac:dyDescent="0.25">
      <c r="A3582">
        <v>3580</v>
      </c>
      <c r="B3582" s="2" t="s">
        <v>3579</v>
      </c>
      <c r="C3582" s="2" t="s">
        <v>7690</v>
      </c>
      <c r="D3582" s="4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8" t="s">
        <v>8314</v>
      </c>
      <c r="P3582" t="s">
        <v>8315</v>
      </c>
      <c r="Q3582">
        <f t="shared" si="55"/>
        <v>2015</v>
      </c>
      <c r="R3582" s="6">
        <f>(((J3582/60)/60)/24)+DATE(1970,1,1)</f>
        <v>42026.176180555558</v>
      </c>
    </row>
    <row r="3583" spans="1:18" ht="60" x14ac:dyDescent="0.25">
      <c r="A3583">
        <v>3581</v>
      </c>
      <c r="B3583" s="2" t="s">
        <v>3580</v>
      </c>
      <c r="C3583" s="2" t="s">
        <v>7691</v>
      </c>
      <c r="D3583" s="4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8" t="s">
        <v>8314</v>
      </c>
      <c r="P3583" t="s">
        <v>8315</v>
      </c>
      <c r="Q3583">
        <f t="shared" si="55"/>
        <v>2014</v>
      </c>
      <c r="R3583" s="6">
        <f>(((J3583/60)/60)/24)+DATE(1970,1,1)</f>
        <v>41836.471180555556</v>
      </c>
    </row>
    <row r="3584" spans="1:18" ht="45" x14ac:dyDescent="0.25">
      <c r="A3584">
        <v>3582</v>
      </c>
      <c r="B3584" s="2" t="s">
        <v>3581</v>
      </c>
      <c r="C3584" s="2" t="s">
        <v>7692</v>
      </c>
      <c r="D3584" s="4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8" t="s">
        <v>8314</v>
      </c>
      <c r="P3584" t="s">
        <v>8315</v>
      </c>
      <c r="Q3584">
        <f t="shared" si="55"/>
        <v>2016</v>
      </c>
      <c r="R3584" s="6">
        <f>(((J3584/60)/60)/24)+DATE(1970,1,1)</f>
        <v>42451.095856481479</v>
      </c>
    </row>
    <row r="3585" spans="1:18" ht="60" x14ac:dyDescent="0.25">
      <c r="A3585">
        <v>3583</v>
      </c>
      <c r="B3585" s="2" t="s">
        <v>3582</v>
      </c>
      <c r="C3585" s="2" t="s">
        <v>7693</v>
      </c>
      <c r="D3585" s="4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8" t="s">
        <v>8314</v>
      </c>
      <c r="P3585" t="s">
        <v>8315</v>
      </c>
      <c r="Q3585">
        <f t="shared" si="55"/>
        <v>2016</v>
      </c>
      <c r="R3585" s="6">
        <f>(((J3585/60)/60)/24)+DATE(1970,1,1)</f>
        <v>42418.425983796296</v>
      </c>
    </row>
    <row r="3586" spans="1:18" ht="90" x14ac:dyDescent="0.25">
      <c r="A3586">
        <v>3584</v>
      </c>
      <c r="B3586" s="2" t="s">
        <v>3583</v>
      </c>
      <c r="C3586" s="2" t="s">
        <v>7694</v>
      </c>
      <c r="D3586" s="4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8" t="s">
        <v>8314</v>
      </c>
      <c r="P3586" t="s">
        <v>8315</v>
      </c>
      <c r="Q3586">
        <f t="shared" si="55"/>
        <v>2015</v>
      </c>
      <c r="R3586" s="6">
        <f>(((J3586/60)/60)/24)+DATE(1970,1,1)</f>
        <v>42168.316481481481</v>
      </c>
    </row>
    <row r="3587" spans="1:18" ht="45" x14ac:dyDescent="0.25">
      <c r="A3587">
        <v>3585</v>
      </c>
      <c r="B3587" s="2" t="s">
        <v>3584</v>
      </c>
      <c r="C3587" s="2" t="s">
        <v>7695</v>
      </c>
      <c r="D3587" s="4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8" t="s">
        <v>8314</v>
      </c>
      <c r="P3587" t="s">
        <v>8315</v>
      </c>
      <c r="Q3587">
        <f t="shared" ref="Q3587:Q3650" si="56">YEAR(R3587)</f>
        <v>2014</v>
      </c>
      <c r="R3587" s="6">
        <f>(((J3587/60)/60)/24)+DATE(1970,1,1)</f>
        <v>41964.716319444444</v>
      </c>
    </row>
    <row r="3588" spans="1:18" ht="30" x14ac:dyDescent="0.25">
      <c r="A3588">
        <v>3586</v>
      </c>
      <c r="B3588" s="2" t="s">
        <v>3585</v>
      </c>
      <c r="C3588" s="2" t="s">
        <v>7696</v>
      </c>
      <c r="D3588" s="4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8" t="s">
        <v>8314</v>
      </c>
      <c r="P3588" t="s">
        <v>8315</v>
      </c>
      <c r="Q3588">
        <f t="shared" si="56"/>
        <v>2016</v>
      </c>
      <c r="R3588" s="6">
        <f>(((J3588/60)/60)/24)+DATE(1970,1,1)</f>
        <v>42576.697569444441</v>
      </c>
    </row>
    <row r="3589" spans="1:18" ht="45" x14ac:dyDescent="0.25">
      <c r="A3589">
        <v>3587</v>
      </c>
      <c r="B3589" s="2" t="s">
        <v>3586</v>
      </c>
      <c r="C3589" s="2" t="s">
        <v>7697</v>
      </c>
      <c r="D3589" s="4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8" t="s">
        <v>8314</v>
      </c>
      <c r="P3589" t="s">
        <v>8315</v>
      </c>
      <c r="Q3589">
        <f t="shared" si="56"/>
        <v>2016</v>
      </c>
      <c r="R3589" s="6">
        <f>(((J3589/60)/60)/24)+DATE(1970,1,1)</f>
        <v>42503.539976851855</v>
      </c>
    </row>
    <row r="3590" spans="1:18" ht="45" x14ac:dyDescent="0.25">
      <c r="A3590">
        <v>3588</v>
      </c>
      <c r="B3590" s="2" t="s">
        <v>3587</v>
      </c>
      <c r="C3590" s="2" t="s">
        <v>7698</v>
      </c>
      <c r="D3590" s="4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8" t="s">
        <v>8314</v>
      </c>
      <c r="P3590" t="s">
        <v>8315</v>
      </c>
      <c r="Q3590">
        <f t="shared" si="56"/>
        <v>2015</v>
      </c>
      <c r="R3590" s="6">
        <f>(((J3590/60)/60)/24)+DATE(1970,1,1)</f>
        <v>42101.828819444447</v>
      </c>
    </row>
    <row r="3591" spans="1:18" ht="45" x14ac:dyDescent="0.25">
      <c r="A3591">
        <v>3589</v>
      </c>
      <c r="B3591" s="2" t="s">
        <v>3588</v>
      </c>
      <c r="C3591" s="2" t="s">
        <v>7699</v>
      </c>
      <c r="D3591" s="4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8" t="s">
        <v>8314</v>
      </c>
      <c r="P3591" t="s">
        <v>8315</v>
      </c>
      <c r="Q3591">
        <f t="shared" si="56"/>
        <v>2015</v>
      </c>
      <c r="R3591" s="6">
        <f>(((J3591/60)/60)/24)+DATE(1970,1,1)</f>
        <v>42125.647534722222</v>
      </c>
    </row>
    <row r="3592" spans="1:18" ht="60" x14ac:dyDescent="0.25">
      <c r="A3592">
        <v>3590</v>
      </c>
      <c r="B3592" s="2" t="s">
        <v>3589</v>
      </c>
      <c r="C3592" s="2" t="s">
        <v>7700</v>
      </c>
      <c r="D3592" s="4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8" t="s">
        <v>8314</v>
      </c>
      <c r="P3592" t="s">
        <v>8315</v>
      </c>
      <c r="Q3592">
        <f t="shared" si="56"/>
        <v>2014</v>
      </c>
      <c r="R3592" s="6">
        <f>(((J3592/60)/60)/24)+DATE(1970,1,1)</f>
        <v>41902.333726851852</v>
      </c>
    </row>
    <row r="3593" spans="1:18" ht="60" x14ac:dyDescent="0.25">
      <c r="A3593">
        <v>3591</v>
      </c>
      <c r="B3593" s="2" t="s">
        <v>3590</v>
      </c>
      <c r="C3593" s="2" t="s">
        <v>7701</v>
      </c>
      <c r="D3593" s="4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8" t="s">
        <v>8314</v>
      </c>
      <c r="P3593" t="s">
        <v>8315</v>
      </c>
      <c r="Q3593">
        <f t="shared" si="56"/>
        <v>2014</v>
      </c>
      <c r="R3593" s="6">
        <f>(((J3593/60)/60)/24)+DATE(1970,1,1)</f>
        <v>42003.948425925926</v>
      </c>
    </row>
    <row r="3594" spans="1:18" ht="45" x14ac:dyDescent="0.25">
      <c r="A3594">
        <v>3592</v>
      </c>
      <c r="B3594" s="2" t="s">
        <v>3591</v>
      </c>
      <c r="C3594" s="2" t="s">
        <v>7702</v>
      </c>
      <c r="D3594" s="4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8" t="s">
        <v>8314</v>
      </c>
      <c r="P3594" t="s">
        <v>8315</v>
      </c>
      <c r="Q3594">
        <f t="shared" si="56"/>
        <v>2014</v>
      </c>
      <c r="R3594" s="6">
        <f>(((J3594/60)/60)/24)+DATE(1970,1,1)</f>
        <v>41988.829942129625</v>
      </c>
    </row>
    <row r="3595" spans="1:18" ht="45" x14ac:dyDescent="0.25">
      <c r="A3595">
        <v>3593</v>
      </c>
      <c r="B3595" s="2" t="s">
        <v>3592</v>
      </c>
      <c r="C3595" s="2" t="s">
        <v>7703</v>
      </c>
      <c r="D3595" s="4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8" t="s">
        <v>8314</v>
      </c>
      <c r="P3595" t="s">
        <v>8315</v>
      </c>
      <c r="Q3595">
        <f t="shared" si="56"/>
        <v>2014</v>
      </c>
      <c r="R3595" s="6">
        <f>(((J3595/60)/60)/24)+DATE(1970,1,1)</f>
        <v>41974.898599537039</v>
      </c>
    </row>
    <row r="3596" spans="1:18" ht="60" x14ac:dyDescent="0.25">
      <c r="A3596">
        <v>3594</v>
      </c>
      <c r="B3596" s="2" t="s">
        <v>3593</v>
      </c>
      <c r="C3596" s="2" t="s">
        <v>7704</v>
      </c>
      <c r="D3596" s="4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8" t="s">
        <v>8314</v>
      </c>
      <c r="P3596" t="s">
        <v>8315</v>
      </c>
      <c r="Q3596">
        <f t="shared" si="56"/>
        <v>2016</v>
      </c>
      <c r="R3596" s="6">
        <f>(((J3596/60)/60)/24)+DATE(1970,1,1)</f>
        <v>42592.066921296297</v>
      </c>
    </row>
    <row r="3597" spans="1:18" ht="30" x14ac:dyDescent="0.25">
      <c r="A3597">
        <v>3595</v>
      </c>
      <c r="B3597" s="2" t="s">
        <v>3594</v>
      </c>
      <c r="C3597" s="2" t="s">
        <v>7705</v>
      </c>
      <c r="D3597" s="4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8" t="s">
        <v>8314</v>
      </c>
      <c r="P3597" t="s">
        <v>8315</v>
      </c>
      <c r="Q3597">
        <f t="shared" si="56"/>
        <v>2015</v>
      </c>
      <c r="R3597" s="6">
        <f>(((J3597/60)/60)/24)+DATE(1970,1,1)</f>
        <v>42050.008368055554</v>
      </c>
    </row>
    <row r="3598" spans="1:18" ht="45" x14ac:dyDescent="0.25">
      <c r="A3598">
        <v>3596</v>
      </c>
      <c r="B3598" s="2" t="s">
        <v>3595</v>
      </c>
      <c r="C3598" s="2" t="s">
        <v>7706</v>
      </c>
      <c r="D3598" s="4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8" t="s">
        <v>8314</v>
      </c>
      <c r="P3598" t="s">
        <v>8315</v>
      </c>
      <c r="Q3598">
        <f t="shared" si="56"/>
        <v>2014</v>
      </c>
      <c r="R3598" s="6">
        <f>(((J3598/60)/60)/24)+DATE(1970,1,1)</f>
        <v>41856.715069444443</v>
      </c>
    </row>
    <row r="3599" spans="1:18" ht="30" x14ac:dyDescent="0.25">
      <c r="A3599">
        <v>3597</v>
      </c>
      <c r="B3599" s="2" t="s">
        <v>3596</v>
      </c>
      <c r="C3599" s="2" t="s">
        <v>7707</v>
      </c>
      <c r="D3599" s="4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8" t="s">
        <v>8314</v>
      </c>
      <c r="P3599" t="s">
        <v>8315</v>
      </c>
      <c r="Q3599">
        <f t="shared" si="56"/>
        <v>2016</v>
      </c>
      <c r="R3599" s="6">
        <f>(((J3599/60)/60)/24)+DATE(1970,1,1)</f>
        <v>42417.585532407407</v>
      </c>
    </row>
    <row r="3600" spans="1:18" ht="45" x14ac:dyDescent="0.25">
      <c r="A3600">
        <v>3598</v>
      </c>
      <c r="B3600" s="2" t="s">
        <v>3597</v>
      </c>
      <c r="C3600" s="2" t="s">
        <v>7708</v>
      </c>
      <c r="D3600" s="4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8" t="s">
        <v>8314</v>
      </c>
      <c r="P3600" t="s">
        <v>8315</v>
      </c>
      <c r="Q3600">
        <f t="shared" si="56"/>
        <v>2014</v>
      </c>
      <c r="R3600" s="6">
        <f>(((J3600/60)/60)/24)+DATE(1970,1,1)</f>
        <v>41866.79886574074</v>
      </c>
    </row>
    <row r="3601" spans="1:18" ht="45" x14ac:dyDescent="0.25">
      <c r="A3601">
        <v>3599</v>
      </c>
      <c r="B3601" s="2" t="s">
        <v>3598</v>
      </c>
      <c r="C3601" s="2" t="s">
        <v>7709</v>
      </c>
      <c r="D3601" s="4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8" t="s">
        <v>8314</v>
      </c>
      <c r="P3601" t="s">
        <v>8315</v>
      </c>
      <c r="Q3601">
        <f t="shared" si="56"/>
        <v>2015</v>
      </c>
      <c r="R3601" s="6">
        <f>(((J3601/60)/60)/24)+DATE(1970,1,1)</f>
        <v>42220.79487268519</v>
      </c>
    </row>
    <row r="3602" spans="1:18" ht="30" x14ac:dyDescent="0.25">
      <c r="A3602">
        <v>3600</v>
      </c>
      <c r="B3602" s="2" t="s">
        <v>3599</v>
      </c>
      <c r="C3602" s="2" t="s">
        <v>7710</v>
      </c>
      <c r="D3602" s="4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8" t="s">
        <v>8314</v>
      </c>
      <c r="P3602" t="s">
        <v>8315</v>
      </c>
      <c r="Q3602">
        <f t="shared" si="56"/>
        <v>2016</v>
      </c>
      <c r="R3602" s="6">
        <f>(((J3602/60)/60)/24)+DATE(1970,1,1)</f>
        <v>42628.849120370374</v>
      </c>
    </row>
    <row r="3603" spans="1:18" ht="45" x14ac:dyDescent="0.25">
      <c r="A3603">
        <v>3601</v>
      </c>
      <c r="B3603" s="2" t="s">
        <v>3600</v>
      </c>
      <c r="C3603" s="2" t="s">
        <v>7711</v>
      </c>
      <c r="D3603" s="4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8" t="s">
        <v>8314</v>
      </c>
      <c r="P3603" t="s">
        <v>8315</v>
      </c>
      <c r="Q3603">
        <f t="shared" si="56"/>
        <v>2014</v>
      </c>
      <c r="R3603" s="6">
        <f>(((J3603/60)/60)/24)+DATE(1970,1,1)</f>
        <v>41990.99863425926</v>
      </c>
    </row>
    <row r="3604" spans="1:18" ht="60" x14ac:dyDescent="0.25">
      <c r="A3604">
        <v>3602</v>
      </c>
      <c r="B3604" s="2" t="s">
        <v>3601</v>
      </c>
      <c r="C3604" s="2" t="s">
        <v>7712</v>
      </c>
      <c r="D3604" s="4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8" t="s">
        <v>8314</v>
      </c>
      <c r="P3604" t="s">
        <v>8315</v>
      </c>
      <c r="Q3604">
        <f t="shared" si="56"/>
        <v>2016</v>
      </c>
      <c r="R3604" s="6">
        <f>(((J3604/60)/60)/24)+DATE(1970,1,1)</f>
        <v>42447.894432870366</v>
      </c>
    </row>
    <row r="3605" spans="1:18" ht="60" x14ac:dyDescent="0.25">
      <c r="A3605">
        <v>3603</v>
      </c>
      <c r="B3605" s="2" t="s">
        <v>3602</v>
      </c>
      <c r="C3605" s="2" t="s">
        <v>7713</v>
      </c>
      <c r="D3605" s="4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8" t="s">
        <v>8314</v>
      </c>
      <c r="P3605" t="s">
        <v>8315</v>
      </c>
      <c r="Q3605">
        <f t="shared" si="56"/>
        <v>2015</v>
      </c>
      <c r="R3605" s="6">
        <f>(((J3605/60)/60)/24)+DATE(1970,1,1)</f>
        <v>42283.864351851851</v>
      </c>
    </row>
    <row r="3606" spans="1:18" ht="60" x14ac:dyDescent="0.25">
      <c r="A3606">
        <v>3604</v>
      </c>
      <c r="B3606" s="2" t="s">
        <v>3603</v>
      </c>
      <c r="C3606" s="2" t="s">
        <v>7714</v>
      </c>
      <c r="D3606" s="4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8" t="s">
        <v>8314</v>
      </c>
      <c r="P3606" t="s">
        <v>8315</v>
      </c>
      <c r="Q3606">
        <f t="shared" si="56"/>
        <v>2016</v>
      </c>
      <c r="R3606" s="6">
        <f>(((J3606/60)/60)/24)+DATE(1970,1,1)</f>
        <v>42483.015694444446</v>
      </c>
    </row>
    <row r="3607" spans="1:18" ht="60" x14ac:dyDescent="0.25">
      <c r="A3607">
        <v>3605</v>
      </c>
      <c r="B3607" s="2" t="s">
        <v>3604</v>
      </c>
      <c r="C3607" s="2" t="s">
        <v>7715</v>
      </c>
      <c r="D3607" s="4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8" t="s">
        <v>8314</v>
      </c>
      <c r="P3607" t="s">
        <v>8315</v>
      </c>
      <c r="Q3607">
        <f t="shared" si="56"/>
        <v>2016</v>
      </c>
      <c r="R3607" s="6">
        <f>(((J3607/60)/60)/24)+DATE(1970,1,1)</f>
        <v>42383.793124999997</v>
      </c>
    </row>
    <row r="3608" spans="1:18" ht="60" x14ac:dyDescent="0.25">
      <c r="A3608">
        <v>3606</v>
      </c>
      <c r="B3608" s="2" t="s">
        <v>3605</v>
      </c>
      <c r="C3608" s="2" t="s">
        <v>7716</v>
      </c>
      <c r="D3608" s="4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8" t="s">
        <v>8314</v>
      </c>
      <c r="P3608" t="s">
        <v>8315</v>
      </c>
      <c r="Q3608">
        <f t="shared" si="56"/>
        <v>2016</v>
      </c>
      <c r="R3608" s="6">
        <f>(((J3608/60)/60)/24)+DATE(1970,1,1)</f>
        <v>42566.604826388888</v>
      </c>
    </row>
    <row r="3609" spans="1:18" ht="30" x14ac:dyDescent="0.25">
      <c r="A3609">
        <v>3607</v>
      </c>
      <c r="B3609" s="2" t="s">
        <v>3606</v>
      </c>
      <c r="C3609" s="2" t="s">
        <v>7717</v>
      </c>
      <c r="D3609" s="4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8" t="s">
        <v>8314</v>
      </c>
      <c r="P3609" t="s">
        <v>8315</v>
      </c>
      <c r="Q3609">
        <f t="shared" si="56"/>
        <v>2015</v>
      </c>
      <c r="R3609" s="6">
        <f>(((J3609/60)/60)/24)+DATE(1970,1,1)</f>
        <v>42338.963912037041</v>
      </c>
    </row>
    <row r="3610" spans="1:18" ht="60" x14ac:dyDescent="0.25">
      <c r="A3610">
        <v>3608</v>
      </c>
      <c r="B3610" s="2" t="s">
        <v>3607</v>
      </c>
      <c r="C3610" s="2" t="s">
        <v>7718</v>
      </c>
      <c r="D3610" s="4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8" t="s">
        <v>8314</v>
      </c>
      <c r="P3610" t="s">
        <v>8315</v>
      </c>
      <c r="Q3610">
        <f t="shared" si="56"/>
        <v>2016</v>
      </c>
      <c r="R3610" s="6">
        <f>(((J3610/60)/60)/24)+DATE(1970,1,1)</f>
        <v>42506.709375000006</v>
      </c>
    </row>
    <row r="3611" spans="1:18" ht="60" x14ac:dyDescent="0.25">
      <c r="A3611">
        <v>3609</v>
      </c>
      <c r="B3611" s="2" t="s">
        <v>3608</v>
      </c>
      <c r="C3611" s="2" t="s">
        <v>7719</v>
      </c>
      <c r="D3611" s="4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8" t="s">
        <v>8314</v>
      </c>
      <c r="P3611" t="s">
        <v>8315</v>
      </c>
      <c r="Q3611">
        <f t="shared" si="56"/>
        <v>2016</v>
      </c>
      <c r="R3611" s="6">
        <f>(((J3611/60)/60)/24)+DATE(1970,1,1)</f>
        <v>42429.991724537031</v>
      </c>
    </row>
    <row r="3612" spans="1:18" ht="45" x14ac:dyDescent="0.25">
      <c r="A3612">
        <v>3610</v>
      </c>
      <c r="B3612" s="2" t="s">
        <v>3609</v>
      </c>
      <c r="C3612" s="2" t="s">
        <v>7720</v>
      </c>
      <c r="D3612" s="4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8" t="s">
        <v>8314</v>
      </c>
      <c r="P3612" t="s">
        <v>8315</v>
      </c>
      <c r="Q3612">
        <f t="shared" si="56"/>
        <v>2015</v>
      </c>
      <c r="R3612" s="6">
        <f>(((J3612/60)/60)/24)+DATE(1970,1,1)</f>
        <v>42203.432129629626</v>
      </c>
    </row>
    <row r="3613" spans="1:18" ht="60" x14ac:dyDescent="0.25">
      <c r="A3613">
        <v>3611</v>
      </c>
      <c r="B3613" s="2" t="s">
        <v>3610</v>
      </c>
      <c r="C3613" s="2" t="s">
        <v>7721</v>
      </c>
      <c r="D3613" s="4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8" t="s">
        <v>8314</v>
      </c>
      <c r="P3613" t="s">
        <v>8315</v>
      </c>
      <c r="Q3613">
        <f t="shared" si="56"/>
        <v>2015</v>
      </c>
      <c r="R3613" s="6">
        <f>(((J3613/60)/60)/24)+DATE(1970,1,1)</f>
        <v>42072.370381944449</v>
      </c>
    </row>
    <row r="3614" spans="1:18" ht="45" x14ac:dyDescent="0.25">
      <c r="A3614">
        <v>3612</v>
      </c>
      <c r="B3614" s="2" t="s">
        <v>3611</v>
      </c>
      <c r="C3614" s="2" t="s">
        <v>7722</v>
      </c>
      <c r="D3614" s="4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8" t="s">
        <v>8314</v>
      </c>
      <c r="P3614" t="s">
        <v>8315</v>
      </c>
      <c r="Q3614">
        <f t="shared" si="56"/>
        <v>2014</v>
      </c>
      <c r="R3614" s="6">
        <f>(((J3614/60)/60)/24)+DATE(1970,1,1)</f>
        <v>41789.726979166669</v>
      </c>
    </row>
    <row r="3615" spans="1:18" ht="45" x14ac:dyDescent="0.25">
      <c r="A3615">
        <v>3613</v>
      </c>
      <c r="B3615" s="2" t="s">
        <v>3612</v>
      </c>
      <c r="C3615" s="2" t="s">
        <v>7723</v>
      </c>
      <c r="D3615" s="4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8" t="s">
        <v>8314</v>
      </c>
      <c r="P3615" t="s">
        <v>8315</v>
      </c>
      <c r="Q3615">
        <f t="shared" si="56"/>
        <v>2014</v>
      </c>
      <c r="R3615" s="6">
        <f>(((J3615/60)/60)/24)+DATE(1970,1,1)</f>
        <v>41788.58997685185</v>
      </c>
    </row>
    <row r="3616" spans="1:18" ht="45" x14ac:dyDescent="0.25">
      <c r="A3616">
        <v>3614</v>
      </c>
      <c r="B3616" s="2" t="s">
        <v>3439</v>
      </c>
      <c r="C3616" s="2" t="s">
        <v>7724</v>
      </c>
      <c r="D3616" s="4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8" t="s">
        <v>8314</v>
      </c>
      <c r="P3616" t="s">
        <v>8315</v>
      </c>
      <c r="Q3616">
        <f t="shared" si="56"/>
        <v>2015</v>
      </c>
      <c r="R3616" s="6">
        <f>(((J3616/60)/60)/24)+DATE(1970,1,1)</f>
        <v>42144.041851851856</v>
      </c>
    </row>
    <row r="3617" spans="1:18" ht="60" x14ac:dyDescent="0.25">
      <c r="A3617">
        <v>3615</v>
      </c>
      <c r="B3617" s="2" t="s">
        <v>3613</v>
      </c>
      <c r="C3617" s="2" t="s">
        <v>7725</v>
      </c>
      <c r="D3617" s="4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8" t="s">
        <v>8314</v>
      </c>
      <c r="P3617" t="s">
        <v>8315</v>
      </c>
      <c r="Q3617">
        <f t="shared" si="56"/>
        <v>2015</v>
      </c>
      <c r="R3617" s="6">
        <f>(((J3617/60)/60)/24)+DATE(1970,1,1)</f>
        <v>42318.593703703707</v>
      </c>
    </row>
    <row r="3618" spans="1:18" ht="60" x14ac:dyDescent="0.25">
      <c r="A3618">
        <v>3616</v>
      </c>
      <c r="B3618" s="2" t="s">
        <v>3614</v>
      </c>
      <c r="C3618" s="2" t="s">
        <v>7726</v>
      </c>
      <c r="D3618" s="4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8" t="s">
        <v>8314</v>
      </c>
      <c r="P3618" t="s">
        <v>8315</v>
      </c>
      <c r="Q3618">
        <f t="shared" si="56"/>
        <v>2015</v>
      </c>
      <c r="R3618" s="6">
        <f>(((J3618/60)/60)/24)+DATE(1970,1,1)</f>
        <v>42052.949814814812</v>
      </c>
    </row>
    <row r="3619" spans="1:18" ht="60" x14ac:dyDescent="0.25">
      <c r="A3619">
        <v>3617</v>
      </c>
      <c r="B3619" s="2" t="s">
        <v>3615</v>
      </c>
      <c r="C3619" s="2" t="s">
        <v>7727</v>
      </c>
      <c r="D3619" s="4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8" t="s">
        <v>8314</v>
      </c>
      <c r="P3619" t="s">
        <v>8315</v>
      </c>
      <c r="Q3619">
        <f t="shared" si="56"/>
        <v>2017</v>
      </c>
      <c r="R3619" s="6">
        <f>(((J3619/60)/60)/24)+DATE(1970,1,1)</f>
        <v>42779.610289351855</v>
      </c>
    </row>
    <row r="3620" spans="1:18" ht="60" x14ac:dyDescent="0.25">
      <c r="A3620">
        <v>3618</v>
      </c>
      <c r="B3620" s="2" t="s">
        <v>3616</v>
      </c>
      <c r="C3620" s="2" t="s">
        <v>7728</v>
      </c>
      <c r="D3620" s="4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8" t="s">
        <v>8314</v>
      </c>
      <c r="P3620" t="s">
        <v>8315</v>
      </c>
      <c r="Q3620">
        <f t="shared" si="56"/>
        <v>2015</v>
      </c>
      <c r="R3620" s="6">
        <f>(((J3620/60)/60)/24)+DATE(1970,1,1)</f>
        <v>42128.627893518518</v>
      </c>
    </row>
    <row r="3621" spans="1:18" ht="60" x14ac:dyDescent="0.25">
      <c r="A3621">
        <v>3619</v>
      </c>
      <c r="B3621" s="2" t="s">
        <v>3617</v>
      </c>
      <c r="C3621" s="2" t="s">
        <v>7729</v>
      </c>
      <c r="D3621" s="4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8" t="s">
        <v>8314</v>
      </c>
      <c r="P3621" t="s">
        <v>8315</v>
      </c>
      <c r="Q3621">
        <f t="shared" si="56"/>
        <v>2016</v>
      </c>
      <c r="R3621" s="6">
        <f>(((J3621/60)/60)/24)+DATE(1970,1,1)</f>
        <v>42661.132245370376</v>
      </c>
    </row>
    <row r="3622" spans="1:18" ht="60" x14ac:dyDescent="0.25">
      <c r="A3622">
        <v>3620</v>
      </c>
      <c r="B3622" s="2" t="s">
        <v>3618</v>
      </c>
      <c r="C3622" s="2" t="s">
        <v>7730</v>
      </c>
      <c r="D3622" s="4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8" t="s">
        <v>8314</v>
      </c>
      <c r="P3622" t="s">
        <v>8315</v>
      </c>
      <c r="Q3622">
        <f t="shared" si="56"/>
        <v>2015</v>
      </c>
      <c r="R3622" s="6">
        <f>(((J3622/60)/60)/24)+DATE(1970,1,1)</f>
        <v>42037.938206018516</v>
      </c>
    </row>
    <row r="3623" spans="1:18" ht="60" x14ac:dyDescent="0.25">
      <c r="A3623">
        <v>3621</v>
      </c>
      <c r="B3623" s="2" t="s">
        <v>3619</v>
      </c>
      <c r="C3623" s="2" t="s">
        <v>7731</v>
      </c>
      <c r="D3623" s="4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8" t="s">
        <v>8314</v>
      </c>
      <c r="P3623" t="s">
        <v>8315</v>
      </c>
      <c r="Q3623">
        <f t="shared" si="56"/>
        <v>2016</v>
      </c>
      <c r="R3623" s="6">
        <f>(((J3623/60)/60)/24)+DATE(1970,1,1)</f>
        <v>42619.935694444444</v>
      </c>
    </row>
    <row r="3624" spans="1:18" ht="30" x14ac:dyDescent="0.25">
      <c r="A3624">
        <v>3622</v>
      </c>
      <c r="B3624" s="2" t="s">
        <v>3620</v>
      </c>
      <c r="C3624" s="2" t="s">
        <v>7732</v>
      </c>
      <c r="D3624" s="4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8" t="s">
        <v>8314</v>
      </c>
      <c r="P3624" t="s">
        <v>8315</v>
      </c>
      <c r="Q3624">
        <f t="shared" si="56"/>
        <v>2014</v>
      </c>
      <c r="R3624" s="6">
        <f>(((J3624/60)/60)/24)+DATE(1970,1,1)</f>
        <v>41877.221886574072</v>
      </c>
    </row>
    <row r="3625" spans="1:18" ht="45" x14ac:dyDescent="0.25">
      <c r="A3625">
        <v>3623</v>
      </c>
      <c r="B3625" s="2" t="s">
        <v>3621</v>
      </c>
      <c r="C3625" s="2" t="s">
        <v>7733</v>
      </c>
      <c r="D3625" s="4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8" t="s">
        <v>8314</v>
      </c>
      <c r="P3625" t="s">
        <v>8315</v>
      </c>
      <c r="Q3625">
        <f t="shared" si="56"/>
        <v>2014</v>
      </c>
      <c r="R3625" s="6">
        <f>(((J3625/60)/60)/24)+DATE(1970,1,1)</f>
        <v>41828.736921296295</v>
      </c>
    </row>
    <row r="3626" spans="1:18" ht="75" x14ac:dyDescent="0.25">
      <c r="A3626">
        <v>3624</v>
      </c>
      <c r="B3626" s="2" t="s">
        <v>3622</v>
      </c>
      <c r="C3626" s="2" t="s">
        <v>7734</v>
      </c>
      <c r="D3626" s="4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8" t="s">
        <v>8314</v>
      </c>
      <c r="P3626" t="s">
        <v>8315</v>
      </c>
      <c r="Q3626">
        <f t="shared" si="56"/>
        <v>2016</v>
      </c>
      <c r="R3626" s="6">
        <f>(((J3626/60)/60)/24)+DATE(1970,1,1)</f>
        <v>42545.774189814809</v>
      </c>
    </row>
    <row r="3627" spans="1:18" ht="60" x14ac:dyDescent="0.25">
      <c r="A3627">
        <v>3625</v>
      </c>
      <c r="B3627" s="2" t="s">
        <v>3623</v>
      </c>
      <c r="C3627" s="2" t="s">
        <v>7735</v>
      </c>
      <c r="D3627" s="4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8" t="s">
        <v>8314</v>
      </c>
      <c r="P3627" t="s">
        <v>8315</v>
      </c>
      <c r="Q3627">
        <f t="shared" si="56"/>
        <v>2015</v>
      </c>
      <c r="R3627" s="6">
        <f>(((J3627/60)/60)/24)+DATE(1970,1,1)</f>
        <v>42157.652511574073</v>
      </c>
    </row>
    <row r="3628" spans="1:18" ht="60" x14ac:dyDescent="0.25">
      <c r="A3628">
        <v>3626</v>
      </c>
      <c r="B3628" s="2" t="s">
        <v>3624</v>
      </c>
      <c r="C3628" s="2" t="s">
        <v>7736</v>
      </c>
      <c r="D3628" s="4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8" t="s">
        <v>8314</v>
      </c>
      <c r="P3628" t="s">
        <v>8315</v>
      </c>
      <c r="Q3628">
        <f t="shared" si="56"/>
        <v>2014</v>
      </c>
      <c r="R3628" s="6">
        <f>(((J3628/60)/60)/24)+DATE(1970,1,1)</f>
        <v>41846.667326388888</v>
      </c>
    </row>
    <row r="3629" spans="1:18" ht="60" x14ac:dyDescent="0.25">
      <c r="A3629">
        <v>3627</v>
      </c>
      <c r="B3629" s="2" t="s">
        <v>3625</v>
      </c>
      <c r="C3629" s="2" t="s">
        <v>7737</v>
      </c>
      <c r="D3629" s="4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8" t="s">
        <v>8314</v>
      </c>
      <c r="P3629" t="s">
        <v>8315</v>
      </c>
      <c r="Q3629">
        <f t="shared" si="56"/>
        <v>2016</v>
      </c>
      <c r="R3629" s="6">
        <f>(((J3629/60)/60)/24)+DATE(1970,1,1)</f>
        <v>42460.741747685184</v>
      </c>
    </row>
    <row r="3630" spans="1:18" ht="60" x14ac:dyDescent="0.25">
      <c r="A3630">
        <v>3628</v>
      </c>
      <c r="B3630" s="2" t="s">
        <v>3626</v>
      </c>
      <c r="C3630" s="2" t="s">
        <v>7738</v>
      </c>
      <c r="D3630" s="4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8" t="s">
        <v>8314</v>
      </c>
      <c r="P3630" t="s">
        <v>8356</v>
      </c>
      <c r="Q3630">
        <f t="shared" si="56"/>
        <v>2015</v>
      </c>
      <c r="R3630" s="6">
        <f>(((J3630/60)/60)/24)+DATE(1970,1,1)</f>
        <v>42291.833287037036</v>
      </c>
    </row>
    <row r="3631" spans="1:18" ht="60" x14ac:dyDescent="0.25">
      <c r="A3631">
        <v>3629</v>
      </c>
      <c r="B3631" s="2" t="s">
        <v>3627</v>
      </c>
      <c r="C3631" s="2" t="s">
        <v>7739</v>
      </c>
      <c r="D3631" s="4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8" t="s">
        <v>8314</v>
      </c>
      <c r="P3631" t="s">
        <v>8356</v>
      </c>
      <c r="Q3631">
        <f t="shared" si="56"/>
        <v>2016</v>
      </c>
      <c r="R3631" s="6">
        <f>(((J3631/60)/60)/24)+DATE(1970,1,1)</f>
        <v>42437.094490740739</v>
      </c>
    </row>
    <row r="3632" spans="1:18" ht="60" x14ac:dyDescent="0.25">
      <c r="A3632">
        <v>3630</v>
      </c>
      <c r="B3632" s="2" t="s">
        <v>3628</v>
      </c>
      <c r="C3632" s="2" t="s">
        <v>7740</v>
      </c>
      <c r="D3632" s="4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8" t="s">
        <v>8314</v>
      </c>
      <c r="P3632" t="s">
        <v>8356</v>
      </c>
      <c r="Q3632">
        <f t="shared" si="56"/>
        <v>2014</v>
      </c>
      <c r="R3632" s="6">
        <f>(((J3632/60)/60)/24)+DATE(1970,1,1)</f>
        <v>41942.84710648148</v>
      </c>
    </row>
    <row r="3633" spans="1:18" ht="60" x14ac:dyDescent="0.25">
      <c r="A3633">
        <v>3631</v>
      </c>
      <c r="B3633" s="2" t="s">
        <v>3629</v>
      </c>
      <c r="C3633" s="2" t="s">
        <v>7741</v>
      </c>
      <c r="D3633" s="4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8" t="s">
        <v>8314</v>
      </c>
      <c r="P3633" t="s">
        <v>8356</v>
      </c>
      <c r="Q3633">
        <f t="shared" si="56"/>
        <v>2014</v>
      </c>
      <c r="R3633" s="6">
        <f>(((J3633/60)/60)/24)+DATE(1970,1,1)</f>
        <v>41880.753437499996</v>
      </c>
    </row>
    <row r="3634" spans="1:18" ht="60" x14ac:dyDescent="0.25">
      <c r="A3634">
        <v>3632</v>
      </c>
      <c r="B3634" s="2" t="s">
        <v>3630</v>
      </c>
      <c r="C3634" s="2" t="s">
        <v>7742</v>
      </c>
      <c r="D3634" s="4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8" t="s">
        <v>8314</v>
      </c>
      <c r="P3634" t="s">
        <v>8356</v>
      </c>
      <c r="Q3634">
        <f t="shared" si="56"/>
        <v>2014</v>
      </c>
      <c r="R3634" s="6">
        <f>(((J3634/60)/60)/24)+DATE(1970,1,1)</f>
        <v>41946.936909722222</v>
      </c>
    </row>
    <row r="3635" spans="1:18" ht="45" x14ac:dyDescent="0.25">
      <c r="A3635">
        <v>3633</v>
      </c>
      <c r="B3635" s="2" t="s">
        <v>3631</v>
      </c>
      <c r="C3635" s="2" t="s">
        <v>7743</v>
      </c>
      <c r="D3635" s="4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8" t="s">
        <v>8314</v>
      </c>
      <c r="P3635" t="s">
        <v>8356</v>
      </c>
      <c r="Q3635">
        <f t="shared" si="56"/>
        <v>2016</v>
      </c>
      <c r="R3635" s="6">
        <f>(((J3635/60)/60)/24)+DATE(1970,1,1)</f>
        <v>42649.623460648145</v>
      </c>
    </row>
    <row r="3636" spans="1:18" ht="60" x14ac:dyDescent="0.25">
      <c r="A3636">
        <v>3634</v>
      </c>
      <c r="B3636" s="2" t="s">
        <v>3632</v>
      </c>
      <c r="C3636" s="2" t="s">
        <v>7744</v>
      </c>
      <c r="D3636" s="4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8" t="s">
        <v>8314</v>
      </c>
      <c r="P3636" t="s">
        <v>8356</v>
      </c>
      <c r="Q3636">
        <f t="shared" si="56"/>
        <v>2016</v>
      </c>
      <c r="R3636" s="6">
        <f>(((J3636/60)/60)/24)+DATE(1970,1,1)</f>
        <v>42701.166365740741</v>
      </c>
    </row>
    <row r="3637" spans="1:18" ht="30" x14ac:dyDescent="0.25">
      <c r="A3637">
        <v>3635</v>
      </c>
      <c r="B3637" s="2" t="s">
        <v>3633</v>
      </c>
      <c r="C3637" s="2" t="s">
        <v>7745</v>
      </c>
      <c r="D3637" s="4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8" t="s">
        <v>8314</v>
      </c>
      <c r="P3637" t="s">
        <v>8356</v>
      </c>
      <c r="Q3637">
        <f t="shared" si="56"/>
        <v>2016</v>
      </c>
      <c r="R3637" s="6">
        <f>(((J3637/60)/60)/24)+DATE(1970,1,1)</f>
        <v>42450.88282407407</v>
      </c>
    </row>
    <row r="3638" spans="1:18" ht="45" x14ac:dyDescent="0.25">
      <c r="A3638">
        <v>3636</v>
      </c>
      <c r="B3638" s="2" t="s">
        <v>3634</v>
      </c>
      <c r="C3638" s="2" t="s">
        <v>7746</v>
      </c>
      <c r="D3638" s="4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8" t="s">
        <v>8314</v>
      </c>
      <c r="P3638" t="s">
        <v>8356</v>
      </c>
      <c r="Q3638">
        <f t="shared" si="56"/>
        <v>2015</v>
      </c>
      <c r="R3638" s="6">
        <f>(((J3638/60)/60)/24)+DATE(1970,1,1)</f>
        <v>42226.694780092599</v>
      </c>
    </row>
    <row r="3639" spans="1:18" ht="60" x14ac:dyDescent="0.25">
      <c r="A3639">
        <v>3637</v>
      </c>
      <c r="B3639" s="2" t="s">
        <v>3635</v>
      </c>
      <c r="C3639" s="2" t="s">
        <v>7747</v>
      </c>
      <c r="D3639" s="4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8" t="s">
        <v>8314</v>
      </c>
      <c r="P3639" t="s">
        <v>8356</v>
      </c>
      <c r="Q3639">
        <f t="shared" si="56"/>
        <v>2014</v>
      </c>
      <c r="R3639" s="6">
        <f>(((J3639/60)/60)/24)+DATE(1970,1,1)</f>
        <v>41975.700636574074</v>
      </c>
    </row>
    <row r="3640" spans="1:18" ht="30" x14ac:dyDescent="0.25">
      <c r="A3640">
        <v>3638</v>
      </c>
      <c r="B3640" s="2" t="s">
        <v>3636</v>
      </c>
      <c r="C3640" s="2" t="s">
        <v>7748</v>
      </c>
      <c r="D3640" s="4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8" t="s">
        <v>8314</v>
      </c>
      <c r="P3640" t="s">
        <v>8356</v>
      </c>
      <c r="Q3640">
        <f t="shared" si="56"/>
        <v>2015</v>
      </c>
      <c r="R3640" s="6">
        <f>(((J3640/60)/60)/24)+DATE(1970,1,1)</f>
        <v>42053.672824074078</v>
      </c>
    </row>
    <row r="3641" spans="1:18" ht="60" x14ac:dyDescent="0.25">
      <c r="A3641">
        <v>3639</v>
      </c>
      <c r="B3641" s="2" t="s">
        <v>3637</v>
      </c>
      <c r="C3641" s="2" t="s">
        <v>7749</v>
      </c>
      <c r="D3641" s="4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8" t="s">
        <v>8314</v>
      </c>
      <c r="P3641" t="s">
        <v>8356</v>
      </c>
      <c r="Q3641">
        <f t="shared" si="56"/>
        <v>2016</v>
      </c>
      <c r="R3641" s="6">
        <f>(((J3641/60)/60)/24)+DATE(1970,1,1)</f>
        <v>42590.677152777775</v>
      </c>
    </row>
    <row r="3642" spans="1:18" ht="75" x14ac:dyDescent="0.25">
      <c r="A3642">
        <v>3640</v>
      </c>
      <c r="B3642" s="2" t="s">
        <v>3638</v>
      </c>
      <c r="C3642" s="2" t="s">
        <v>7750</v>
      </c>
      <c r="D3642" s="4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8" t="s">
        <v>8314</v>
      </c>
      <c r="P3642" t="s">
        <v>8356</v>
      </c>
      <c r="Q3642">
        <f t="shared" si="56"/>
        <v>2015</v>
      </c>
      <c r="R3642" s="6">
        <f>(((J3642/60)/60)/24)+DATE(1970,1,1)</f>
        <v>42104.781597222223</v>
      </c>
    </row>
    <row r="3643" spans="1:18" ht="60" x14ac:dyDescent="0.25">
      <c r="A3643">
        <v>3641</v>
      </c>
      <c r="B3643" s="2" t="s">
        <v>3639</v>
      </c>
      <c r="C3643" s="2" t="s">
        <v>7751</v>
      </c>
      <c r="D3643" s="4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8" t="s">
        <v>8314</v>
      </c>
      <c r="P3643" t="s">
        <v>8356</v>
      </c>
      <c r="Q3643">
        <f t="shared" si="56"/>
        <v>2014</v>
      </c>
      <c r="R3643" s="6">
        <f>(((J3643/60)/60)/24)+DATE(1970,1,1)</f>
        <v>41899.627071759263</v>
      </c>
    </row>
    <row r="3644" spans="1:18" ht="60" x14ac:dyDescent="0.25">
      <c r="A3644">
        <v>3642</v>
      </c>
      <c r="B3644" s="2" t="s">
        <v>3640</v>
      </c>
      <c r="C3644" s="2" t="s">
        <v>7752</v>
      </c>
      <c r="D3644" s="4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8" t="s">
        <v>8314</v>
      </c>
      <c r="P3644" t="s">
        <v>8356</v>
      </c>
      <c r="Q3644">
        <f t="shared" si="56"/>
        <v>2015</v>
      </c>
      <c r="R3644" s="6">
        <f>(((J3644/60)/60)/24)+DATE(1970,1,1)</f>
        <v>42297.816284722227</v>
      </c>
    </row>
    <row r="3645" spans="1:18" ht="45" x14ac:dyDescent="0.25">
      <c r="A3645">
        <v>3643</v>
      </c>
      <c r="B3645" s="2" t="s">
        <v>3641</v>
      </c>
      <c r="C3645" s="2" t="s">
        <v>7753</v>
      </c>
      <c r="D3645" s="4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8" t="s">
        <v>8314</v>
      </c>
      <c r="P3645" t="s">
        <v>8356</v>
      </c>
      <c r="Q3645">
        <f t="shared" si="56"/>
        <v>2015</v>
      </c>
      <c r="R3645" s="6">
        <f>(((J3645/60)/60)/24)+DATE(1970,1,1)</f>
        <v>42285.143969907411</v>
      </c>
    </row>
    <row r="3646" spans="1:18" ht="45" x14ac:dyDescent="0.25">
      <c r="A3646">
        <v>3644</v>
      </c>
      <c r="B3646" s="2" t="s">
        <v>3642</v>
      </c>
      <c r="C3646" s="2" t="s">
        <v>7754</v>
      </c>
      <c r="D3646" s="4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8" t="s">
        <v>8314</v>
      </c>
      <c r="P3646" t="s">
        <v>8356</v>
      </c>
      <c r="Q3646">
        <f t="shared" si="56"/>
        <v>2016</v>
      </c>
      <c r="R3646" s="6">
        <f>(((J3646/60)/60)/24)+DATE(1970,1,1)</f>
        <v>42409.241747685184</v>
      </c>
    </row>
    <row r="3647" spans="1:18" ht="60" x14ac:dyDescent="0.25">
      <c r="A3647">
        <v>3645</v>
      </c>
      <c r="B3647" s="2" t="s">
        <v>3643</v>
      </c>
      <c r="C3647" s="2" t="s">
        <v>7755</v>
      </c>
      <c r="D3647" s="4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8" t="s">
        <v>8314</v>
      </c>
      <c r="P3647" t="s">
        <v>8356</v>
      </c>
      <c r="Q3647">
        <f t="shared" si="56"/>
        <v>2016</v>
      </c>
      <c r="R3647" s="6">
        <f>(((J3647/60)/60)/24)+DATE(1970,1,1)</f>
        <v>42665.970347222217</v>
      </c>
    </row>
    <row r="3648" spans="1:18" ht="45" x14ac:dyDescent="0.25">
      <c r="A3648">
        <v>3646</v>
      </c>
      <c r="B3648" s="2" t="s">
        <v>3644</v>
      </c>
      <c r="C3648" s="2" t="s">
        <v>7756</v>
      </c>
      <c r="D3648" s="4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8" t="s">
        <v>8314</v>
      </c>
      <c r="P3648" t="s">
        <v>8356</v>
      </c>
      <c r="Q3648">
        <f t="shared" si="56"/>
        <v>2015</v>
      </c>
      <c r="R3648" s="6">
        <f>(((J3648/60)/60)/24)+DATE(1970,1,1)</f>
        <v>42140.421319444446</v>
      </c>
    </row>
    <row r="3649" spans="1:18" ht="60" x14ac:dyDescent="0.25">
      <c r="A3649">
        <v>3647</v>
      </c>
      <c r="B3649" s="2" t="s">
        <v>3645</v>
      </c>
      <c r="C3649" s="2" t="s">
        <v>7757</v>
      </c>
      <c r="D3649" s="4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8" t="s">
        <v>8314</v>
      </c>
      <c r="P3649" t="s">
        <v>8356</v>
      </c>
      <c r="Q3649">
        <f t="shared" si="56"/>
        <v>2016</v>
      </c>
      <c r="R3649" s="6">
        <f>(((J3649/60)/60)/24)+DATE(1970,1,1)</f>
        <v>42598.749155092592</v>
      </c>
    </row>
    <row r="3650" spans="1:18" ht="30" x14ac:dyDescent="0.25">
      <c r="A3650">
        <v>3648</v>
      </c>
      <c r="B3650" s="2" t="s">
        <v>3646</v>
      </c>
      <c r="C3650" s="2" t="s">
        <v>7758</v>
      </c>
      <c r="D3650" s="4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8" t="s">
        <v>8314</v>
      </c>
      <c r="P3650" t="s">
        <v>8315</v>
      </c>
      <c r="Q3650">
        <f t="shared" si="56"/>
        <v>2014</v>
      </c>
      <c r="R3650" s="6">
        <f>(((J3650/60)/60)/24)+DATE(1970,1,1)</f>
        <v>41887.292187500003</v>
      </c>
    </row>
    <row r="3651" spans="1:18" ht="45" x14ac:dyDescent="0.25">
      <c r="A3651">
        <v>3649</v>
      </c>
      <c r="B3651" s="2" t="s">
        <v>3647</v>
      </c>
      <c r="C3651" s="2" t="s">
        <v>7759</v>
      </c>
      <c r="D3651" s="4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8" t="s">
        <v>8314</v>
      </c>
      <c r="P3651" t="s">
        <v>8315</v>
      </c>
      <c r="Q3651">
        <f t="shared" ref="Q3651:Q3714" si="57">YEAR(R3651)</f>
        <v>2014</v>
      </c>
      <c r="R3651" s="6">
        <f>(((J3651/60)/60)/24)+DATE(1970,1,1)</f>
        <v>41780.712893518517</v>
      </c>
    </row>
    <row r="3652" spans="1:18" ht="60" x14ac:dyDescent="0.25">
      <c r="A3652">
        <v>3650</v>
      </c>
      <c r="B3652" s="2" t="s">
        <v>3648</v>
      </c>
      <c r="C3652" s="2" t="s">
        <v>7760</v>
      </c>
      <c r="D3652" s="4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8" t="s">
        <v>8314</v>
      </c>
      <c r="P3652" t="s">
        <v>8315</v>
      </c>
      <c r="Q3652">
        <f t="shared" si="57"/>
        <v>2016</v>
      </c>
      <c r="R3652" s="6">
        <f>(((J3652/60)/60)/24)+DATE(1970,1,1)</f>
        <v>42381.478981481487</v>
      </c>
    </row>
    <row r="3653" spans="1:18" ht="45" x14ac:dyDescent="0.25">
      <c r="A3653">
        <v>3651</v>
      </c>
      <c r="B3653" s="2" t="s">
        <v>3649</v>
      </c>
      <c r="C3653" s="2" t="s">
        <v>7761</v>
      </c>
      <c r="D3653" s="4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8" t="s">
        <v>8314</v>
      </c>
      <c r="P3653" t="s">
        <v>8315</v>
      </c>
      <c r="Q3653">
        <f t="shared" si="57"/>
        <v>2014</v>
      </c>
      <c r="R3653" s="6">
        <f>(((J3653/60)/60)/24)+DATE(1970,1,1)</f>
        <v>41828.646319444444</v>
      </c>
    </row>
    <row r="3654" spans="1:18" ht="60" x14ac:dyDescent="0.25">
      <c r="A3654">
        <v>3652</v>
      </c>
      <c r="B3654" s="2" t="s">
        <v>2867</v>
      </c>
      <c r="C3654" s="2" t="s">
        <v>7762</v>
      </c>
      <c r="D3654" s="4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8" t="s">
        <v>8314</v>
      </c>
      <c r="P3654" t="s">
        <v>8315</v>
      </c>
      <c r="Q3654">
        <f t="shared" si="57"/>
        <v>2016</v>
      </c>
      <c r="R3654" s="6">
        <f>(((J3654/60)/60)/24)+DATE(1970,1,1)</f>
        <v>42596.644699074073</v>
      </c>
    </row>
    <row r="3655" spans="1:18" ht="60" x14ac:dyDescent="0.25">
      <c r="A3655">
        <v>3653</v>
      </c>
      <c r="B3655" s="2" t="s">
        <v>3650</v>
      </c>
      <c r="C3655" s="2" t="s">
        <v>7763</v>
      </c>
      <c r="D3655" s="4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8" t="s">
        <v>8314</v>
      </c>
      <c r="P3655" t="s">
        <v>8315</v>
      </c>
      <c r="Q3655">
        <f t="shared" si="57"/>
        <v>2015</v>
      </c>
      <c r="R3655" s="6">
        <f>(((J3655/60)/60)/24)+DATE(1970,1,1)</f>
        <v>42191.363506944443</v>
      </c>
    </row>
    <row r="3656" spans="1:18" ht="60" x14ac:dyDescent="0.25">
      <c r="A3656">
        <v>3654</v>
      </c>
      <c r="B3656" s="2" t="s">
        <v>3651</v>
      </c>
      <c r="C3656" s="2" t="s">
        <v>7764</v>
      </c>
      <c r="D3656" s="4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8" t="s">
        <v>8314</v>
      </c>
      <c r="P3656" t="s">
        <v>8315</v>
      </c>
      <c r="Q3656">
        <f t="shared" si="57"/>
        <v>2016</v>
      </c>
      <c r="R3656" s="6">
        <f>(((J3656/60)/60)/24)+DATE(1970,1,1)</f>
        <v>42440.416504629626</v>
      </c>
    </row>
    <row r="3657" spans="1:18" ht="60" x14ac:dyDescent="0.25">
      <c r="A3657">
        <v>3655</v>
      </c>
      <c r="B3657" s="2" t="s">
        <v>3652</v>
      </c>
      <c r="C3657" s="2" t="s">
        <v>7765</v>
      </c>
      <c r="D3657" s="4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8" t="s">
        <v>8314</v>
      </c>
      <c r="P3657" t="s">
        <v>8315</v>
      </c>
      <c r="Q3657">
        <f t="shared" si="57"/>
        <v>2015</v>
      </c>
      <c r="R3657" s="6">
        <f>(((J3657/60)/60)/24)+DATE(1970,1,1)</f>
        <v>42173.803217592591</v>
      </c>
    </row>
    <row r="3658" spans="1:18" ht="60" x14ac:dyDescent="0.25">
      <c r="A3658">
        <v>3656</v>
      </c>
      <c r="B3658" s="2" t="s">
        <v>3653</v>
      </c>
      <c r="C3658" s="2" t="s">
        <v>7766</v>
      </c>
      <c r="D3658" s="4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8" t="s">
        <v>8314</v>
      </c>
      <c r="P3658" t="s">
        <v>8315</v>
      </c>
      <c r="Q3658">
        <f t="shared" si="57"/>
        <v>2017</v>
      </c>
      <c r="R3658" s="6">
        <f>(((J3658/60)/60)/24)+DATE(1970,1,1)</f>
        <v>42737.910138888896</v>
      </c>
    </row>
    <row r="3659" spans="1:18" ht="60" x14ac:dyDescent="0.25">
      <c r="A3659">
        <v>3657</v>
      </c>
      <c r="B3659" s="2" t="s">
        <v>3654</v>
      </c>
      <c r="C3659" s="2" t="s">
        <v>7767</v>
      </c>
      <c r="D3659" s="4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8" t="s">
        <v>8314</v>
      </c>
      <c r="P3659" t="s">
        <v>8315</v>
      </c>
      <c r="Q3659">
        <f t="shared" si="57"/>
        <v>2016</v>
      </c>
      <c r="R3659" s="6">
        <f>(((J3659/60)/60)/24)+DATE(1970,1,1)</f>
        <v>42499.629849537043</v>
      </c>
    </row>
    <row r="3660" spans="1:18" ht="30" x14ac:dyDescent="0.25">
      <c r="A3660">
        <v>3658</v>
      </c>
      <c r="B3660" s="2" t="s">
        <v>3655</v>
      </c>
      <c r="C3660" s="2" t="s">
        <v>7768</v>
      </c>
      <c r="D3660" s="4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8" t="s">
        <v>8314</v>
      </c>
      <c r="P3660" t="s">
        <v>8315</v>
      </c>
      <c r="Q3660">
        <f t="shared" si="57"/>
        <v>2014</v>
      </c>
      <c r="R3660" s="6">
        <f>(((J3660/60)/60)/24)+DATE(1970,1,1)</f>
        <v>41775.858564814815</v>
      </c>
    </row>
    <row r="3661" spans="1:18" ht="45" x14ac:dyDescent="0.25">
      <c r="A3661">
        <v>3659</v>
      </c>
      <c r="B3661" s="2" t="s">
        <v>3656</v>
      </c>
      <c r="C3661" s="2" t="s">
        <v>7769</v>
      </c>
      <c r="D3661" s="4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8" t="s">
        <v>8314</v>
      </c>
      <c r="P3661" t="s">
        <v>8315</v>
      </c>
      <c r="Q3661">
        <f t="shared" si="57"/>
        <v>2015</v>
      </c>
      <c r="R3661" s="6">
        <f>(((J3661/60)/60)/24)+DATE(1970,1,1)</f>
        <v>42055.277199074073</v>
      </c>
    </row>
    <row r="3662" spans="1:18" ht="60" x14ac:dyDescent="0.25">
      <c r="A3662">
        <v>3660</v>
      </c>
      <c r="B3662" s="2" t="s">
        <v>3657</v>
      </c>
      <c r="C3662" s="2" t="s">
        <v>7770</v>
      </c>
      <c r="D3662" s="4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8" t="s">
        <v>8314</v>
      </c>
      <c r="P3662" t="s">
        <v>8315</v>
      </c>
      <c r="Q3662">
        <f t="shared" si="57"/>
        <v>2014</v>
      </c>
      <c r="R3662" s="6">
        <f>(((J3662/60)/60)/24)+DATE(1970,1,1)</f>
        <v>41971.881076388891</v>
      </c>
    </row>
    <row r="3663" spans="1:18" ht="60" x14ac:dyDescent="0.25">
      <c r="A3663">
        <v>3661</v>
      </c>
      <c r="B3663" s="2" t="s">
        <v>3658</v>
      </c>
      <c r="C3663" s="2" t="s">
        <v>7771</v>
      </c>
      <c r="D3663" s="4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8" t="s">
        <v>8314</v>
      </c>
      <c r="P3663" t="s">
        <v>8315</v>
      </c>
      <c r="Q3663">
        <f t="shared" si="57"/>
        <v>2016</v>
      </c>
      <c r="R3663" s="6">
        <f>(((J3663/60)/60)/24)+DATE(1970,1,1)</f>
        <v>42447.896666666667</v>
      </c>
    </row>
    <row r="3664" spans="1:18" ht="60" x14ac:dyDescent="0.25">
      <c r="A3664">
        <v>3662</v>
      </c>
      <c r="B3664" s="2" t="s">
        <v>3659</v>
      </c>
      <c r="C3664" s="2" t="s">
        <v>7772</v>
      </c>
      <c r="D3664" s="4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8" t="s">
        <v>8314</v>
      </c>
      <c r="P3664" t="s">
        <v>8315</v>
      </c>
      <c r="Q3664">
        <f t="shared" si="57"/>
        <v>2015</v>
      </c>
      <c r="R3664" s="6">
        <f>(((J3664/60)/60)/24)+DATE(1970,1,1)</f>
        <v>42064.220069444447</v>
      </c>
    </row>
    <row r="3665" spans="1:18" ht="60" x14ac:dyDescent="0.25">
      <c r="A3665">
        <v>3663</v>
      </c>
      <c r="B3665" s="2" t="s">
        <v>3660</v>
      </c>
      <c r="C3665" s="2" t="s">
        <v>7773</v>
      </c>
      <c r="D3665" s="4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8" t="s">
        <v>8314</v>
      </c>
      <c r="P3665" t="s">
        <v>8315</v>
      </c>
      <c r="Q3665">
        <f t="shared" si="57"/>
        <v>2016</v>
      </c>
      <c r="R3665" s="6">
        <f>(((J3665/60)/60)/24)+DATE(1970,1,1)</f>
        <v>42665.451736111107</v>
      </c>
    </row>
    <row r="3666" spans="1:18" ht="60" x14ac:dyDescent="0.25">
      <c r="A3666">
        <v>3664</v>
      </c>
      <c r="B3666" s="2" t="s">
        <v>3661</v>
      </c>
      <c r="C3666" s="2" t="s">
        <v>7774</v>
      </c>
      <c r="D3666" s="4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8" t="s">
        <v>8314</v>
      </c>
      <c r="P3666" t="s">
        <v>8315</v>
      </c>
      <c r="Q3666">
        <f t="shared" si="57"/>
        <v>2016</v>
      </c>
      <c r="R3666" s="6">
        <f>(((J3666/60)/60)/24)+DATE(1970,1,1)</f>
        <v>42523.248715277776</v>
      </c>
    </row>
    <row r="3667" spans="1:18" ht="60" x14ac:dyDescent="0.25">
      <c r="A3667">
        <v>3665</v>
      </c>
      <c r="B3667" s="2" t="s">
        <v>3662</v>
      </c>
      <c r="C3667" s="2" t="s">
        <v>7775</v>
      </c>
      <c r="D3667" s="4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8" t="s">
        <v>8314</v>
      </c>
      <c r="P3667" t="s">
        <v>8315</v>
      </c>
      <c r="Q3667">
        <f t="shared" si="57"/>
        <v>2015</v>
      </c>
      <c r="R3667" s="6">
        <f>(((J3667/60)/60)/24)+DATE(1970,1,1)</f>
        <v>42294.808124999996</v>
      </c>
    </row>
    <row r="3668" spans="1:18" ht="30" x14ac:dyDescent="0.25">
      <c r="A3668">
        <v>3666</v>
      </c>
      <c r="B3668" s="2" t="s">
        <v>3663</v>
      </c>
      <c r="C3668" s="2" t="s">
        <v>7776</v>
      </c>
      <c r="D3668" s="4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8" t="s">
        <v>8314</v>
      </c>
      <c r="P3668" t="s">
        <v>8315</v>
      </c>
      <c r="Q3668">
        <f t="shared" si="57"/>
        <v>2014</v>
      </c>
      <c r="R3668" s="6">
        <f>(((J3668/60)/60)/24)+DATE(1970,1,1)</f>
        <v>41822.90488425926</v>
      </c>
    </row>
    <row r="3669" spans="1:18" ht="60" x14ac:dyDescent="0.25">
      <c r="A3669">
        <v>3667</v>
      </c>
      <c r="B3669" s="2" t="s">
        <v>3664</v>
      </c>
      <c r="C3669" s="2" t="s">
        <v>7777</v>
      </c>
      <c r="D3669" s="4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8" t="s">
        <v>8314</v>
      </c>
      <c r="P3669" t="s">
        <v>8315</v>
      </c>
      <c r="Q3669">
        <f t="shared" si="57"/>
        <v>2015</v>
      </c>
      <c r="R3669" s="6">
        <f>(((J3669/60)/60)/24)+DATE(1970,1,1)</f>
        <v>42173.970127314817</v>
      </c>
    </row>
    <row r="3670" spans="1:18" ht="60" x14ac:dyDescent="0.25">
      <c r="A3670">
        <v>3668</v>
      </c>
      <c r="B3670" s="2" t="s">
        <v>3665</v>
      </c>
      <c r="C3670" s="2" t="s">
        <v>7778</v>
      </c>
      <c r="D3670" s="4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8" t="s">
        <v>8314</v>
      </c>
      <c r="P3670" t="s">
        <v>8315</v>
      </c>
      <c r="Q3670">
        <f t="shared" si="57"/>
        <v>2015</v>
      </c>
      <c r="R3670" s="6">
        <f>(((J3670/60)/60)/24)+DATE(1970,1,1)</f>
        <v>42185.556157407409</v>
      </c>
    </row>
    <row r="3671" spans="1:18" ht="60" x14ac:dyDescent="0.25">
      <c r="A3671">
        <v>3669</v>
      </c>
      <c r="B3671" s="2" t="s">
        <v>3666</v>
      </c>
      <c r="C3671" s="2" t="s">
        <v>7779</v>
      </c>
      <c r="D3671" s="4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8" t="s">
        <v>8314</v>
      </c>
      <c r="P3671" t="s">
        <v>8315</v>
      </c>
      <c r="Q3671">
        <f t="shared" si="57"/>
        <v>2015</v>
      </c>
      <c r="R3671" s="6">
        <f>(((J3671/60)/60)/24)+DATE(1970,1,1)</f>
        <v>42136.675196759257</v>
      </c>
    </row>
    <row r="3672" spans="1:18" ht="60" x14ac:dyDescent="0.25">
      <c r="A3672">
        <v>3670</v>
      </c>
      <c r="B3672" s="2" t="s">
        <v>3667</v>
      </c>
      <c r="C3672" s="2" t="s">
        <v>7780</v>
      </c>
      <c r="D3672" s="4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8" t="s">
        <v>8314</v>
      </c>
      <c r="P3672" t="s">
        <v>8315</v>
      </c>
      <c r="Q3672">
        <f t="shared" si="57"/>
        <v>2015</v>
      </c>
      <c r="R3672" s="6">
        <f>(((J3672/60)/60)/24)+DATE(1970,1,1)</f>
        <v>42142.514016203699</v>
      </c>
    </row>
    <row r="3673" spans="1:18" ht="60" x14ac:dyDescent="0.25">
      <c r="A3673">
        <v>3671</v>
      </c>
      <c r="B3673" s="2" t="s">
        <v>3668</v>
      </c>
      <c r="C3673" s="2" t="s">
        <v>7781</v>
      </c>
      <c r="D3673" s="4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8" t="s">
        <v>8314</v>
      </c>
      <c r="P3673" t="s">
        <v>8315</v>
      </c>
      <c r="Q3673">
        <f t="shared" si="57"/>
        <v>2014</v>
      </c>
      <c r="R3673" s="6">
        <f>(((J3673/60)/60)/24)+DATE(1970,1,1)</f>
        <v>41820.62809027778</v>
      </c>
    </row>
    <row r="3674" spans="1:18" ht="60" x14ac:dyDescent="0.25">
      <c r="A3674">
        <v>3672</v>
      </c>
      <c r="B3674" s="2" t="s">
        <v>3669</v>
      </c>
      <c r="C3674" s="2" t="s">
        <v>7782</v>
      </c>
      <c r="D3674" s="4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8" t="s">
        <v>8314</v>
      </c>
      <c r="P3674" t="s">
        <v>8315</v>
      </c>
      <c r="Q3674">
        <f t="shared" si="57"/>
        <v>2014</v>
      </c>
      <c r="R3674" s="6">
        <f>(((J3674/60)/60)/24)+DATE(1970,1,1)</f>
        <v>41878.946574074071</v>
      </c>
    </row>
    <row r="3675" spans="1:18" ht="45" x14ac:dyDescent="0.25">
      <c r="A3675">
        <v>3673</v>
      </c>
      <c r="B3675" s="2" t="s">
        <v>3670</v>
      </c>
      <c r="C3675" s="2" t="s">
        <v>7783</v>
      </c>
      <c r="D3675" s="4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8" t="s">
        <v>8314</v>
      </c>
      <c r="P3675" t="s">
        <v>8315</v>
      </c>
      <c r="Q3675">
        <f t="shared" si="57"/>
        <v>2014</v>
      </c>
      <c r="R3675" s="6">
        <f>(((J3675/60)/60)/24)+DATE(1970,1,1)</f>
        <v>41914.295104166667</v>
      </c>
    </row>
    <row r="3676" spans="1:18" ht="60" x14ac:dyDescent="0.25">
      <c r="A3676">
        <v>3674</v>
      </c>
      <c r="B3676" s="2" t="s">
        <v>3671</v>
      </c>
      <c r="C3676" s="2" t="s">
        <v>7784</v>
      </c>
      <c r="D3676" s="4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8" t="s">
        <v>8314</v>
      </c>
      <c r="P3676" t="s">
        <v>8315</v>
      </c>
      <c r="Q3676">
        <f t="shared" si="57"/>
        <v>2016</v>
      </c>
      <c r="R3676" s="6">
        <f>(((J3676/60)/60)/24)+DATE(1970,1,1)</f>
        <v>42556.873020833329</v>
      </c>
    </row>
    <row r="3677" spans="1:18" ht="60" x14ac:dyDescent="0.25">
      <c r="A3677">
        <v>3675</v>
      </c>
      <c r="B3677" s="2" t="s">
        <v>3672</v>
      </c>
      <c r="C3677" s="2" t="s">
        <v>7785</v>
      </c>
      <c r="D3677" s="4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8" t="s">
        <v>8314</v>
      </c>
      <c r="P3677" t="s">
        <v>8315</v>
      </c>
      <c r="Q3677">
        <f t="shared" si="57"/>
        <v>2016</v>
      </c>
      <c r="R3677" s="6">
        <f>(((J3677/60)/60)/24)+DATE(1970,1,1)</f>
        <v>42493.597013888888</v>
      </c>
    </row>
    <row r="3678" spans="1:18" ht="60" x14ac:dyDescent="0.25">
      <c r="A3678">
        <v>3676</v>
      </c>
      <c r="B3678" s="2" t="s">
        <v>3673</v>
      </c>
      <c r="C3678" s="2" t="s">
        <v>7786</v>
      </c>
      <c r="D3678" s="4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8" t="s">
        <v>8314</v>
      </c>
      <c r="P3678" t="s">
        <v>8315</v>
      </c>
      <c r="Q3678">
        <f t="shared" si="57"/>
        <v>2014</v>
      </c>
      <c r="R3678" s="6">
        <f>(((J3678/60)/60)/24)+DATE(1970,1,1)</f>
        <v>41876.815787037034</v>
      </c>
    </row>
    <row r="3679" spans="1:18" ht="45" x14ac:dyDescent="0.25">
      <c r="A3679">
        <v>3677</v>
      </c>
      <c r="B3679" s="2" t="s">
        <v>3674</v>
      </c>
      <c r="C3679" s="2" t="s">
        <v>7787</v>
      </c>
      <c r="D3679" s="4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8" t="s">
        <v>8314</v>
      </c>
      <c r="P3679" t="s">
        <v>8315</v>
      </c>
      <c r="Q3679">
        <f t="shared" si="57"/>
        <v>2014</v>
      </c>
      <c r="R3679" s="6">
        <f>(((J3679/60)/60)/24)+DATE(1970,1,1)</f>
        <v>41802.574282407404</v>
      </c>
    </row>
    <row r="3680" spans="1:18" ht="45" x14ac:dyDescent="0.25">
      <c r="A3680">
        <v>3678</v>
      </c>
      <c r="B3680" s="2" t="s">
        <v>3675</v>
      </c>
      <c r="C3680" s="2" t="s">
        <v>7788</v>
      </c>
      <c r="D3680" s="4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8" t="s">
        <v>8314</v>
      </c>
      <c r="P3680" t="s">
        <v>8315</v>
      </c>
      <c r="Q3680">
        <f t="shared" si="57"/>
        <v>2015</v>
      </c>
      <c r="R3680" s="6">
        <f>(((J3680/60)/60)/24)+DATE(1970,1,1)</f>
        <v>42120.531226851846</v>
      </c>
    </row>
    <row r="3681" spans="1:18" ht="60" x14ac:dyDescent="0.25">
      <c r="A3681">
        <v>3679</v>
      </c>
      <c r="B3681" s="2" t="s">
        <v>3676</v>
      </c>
      <c r="C3681" s="2" t="s">
        <v>7789</v>
      </c>
      <c r="D3681" s="4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8" t="s">
        <v>8314</v>
      </c>
      <c r="P3681" t="s">
        <v>8315</v>
      </c>
      <c r="Q3681">
        <f t="shared" si="57"/>
        <v>2014</v>
      </c>
      <c r="R3681" s="6">
        <f>(((J3681/60)/60)/24)+DATE(1970,1,1)</f>
        <v>41786.761354166665</v>
      </c>
    </row>
    <row r="3682" spans="1:18" ht="45" x14ac:dyDescent="0.25">
      <c r="A3682">
        <v>3680</v>
      </c>
      <c r="B3682" s="2" t="s">
        <v>3677</v>
      </c>
      <c r="C3682" s="2" t="s">
        <v>7790</v>
      </c>
      <c r="D3682" s="4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8" t="s">
        <v>8314</v>
      </c>
      <c r="P3682" t="s">
        <v>8315</v>
      </c>
      <c r="Q3682">
        <f t="shared" si="57"/>
        <v>2016</v>
      </c>
      <c r="R3682" s="6">
        <f>(((J3682/60)/60)/24)+DATE(1970,1,1)</f>
        <v>42627.454097222217</v>
      </c>
    </row>
    <row r="3683" spans="1:18" ht="60" x14ac:dyDescent="0.25">
      <c r="A3683">
        <v>3681</v>
      </c>
      <c r="B3683" s="2" t="s">
        <v>3678</v>
      </c>
      <c r="C3683" s="2" t="s">
        <v>7791</v>
      </c>
      <c r="D3683" s="4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8" t="s">
        <v>8314</v>
      </c>
      <c r="P3683" t="s">
        <v>8315</v>
      </c>
      <c r="Q3683">
        <f t="shared" si="57"/>
        <v>2016</v>
      </c>
      <c r="R3683" s="6">
        <f>(((J3683/60)/60)/24)+DATE(1970,1,1)</f>
        <v>42374.651504629626</v>
      </c>
    </row>
    <row r="3684" spans="1:18" ht="45" x14ac:dyDescent="0.25">
      <c r="A3684">
        <v>3682</v>
      </c>
      <c r="B3684" s="2" t="s">
        <v>3679</v>
      </c>
      <c r="C3684" s="2" t="s">
        <v>7792</v>
      </c>
      <c r="D3684" s="4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8" t="s">
        <v>8314</v>
      </c>
      <c r="P3684" t="s">
        <v>8315</v>
      </c>
      <c r="Q3684">
        <f t="shared" si="57"/>
        <v>2014</v>
      </c>
      <c r="R3684" s="6">
        <f>(((J3684/60)/60)/24)+DATE(1970,1,1)</f>
        <v>41772.685393518521</v>
      </c>
    </row>
    <row r="3685" spans="1:18" ht="45" x14ac:dyDescent="0.25">
      <c r="A3685">
        <v>3683</v>
      </c>
      <c r="B3685" s="2" t="s">
        <v>3680</v>
      </c>
      <c r="C3685" s="2" t="s">
        <v>7793</v>
      </c>
      <c r="D3685" s="4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8" t="s">
        <v>8314</v>
      </c>
      <c r="P3685" t="s">
        <v>8315</v>
      </c>
      <c r="Q3685">
        <f t="shared" si="57"/>
        <v>2016</v>
      </c>
      <c r="R3685" s="6">
        <f>(((J3685/60)/60)/24)+DATE(1970,1,1)</f>
        <v>42633.116851851853</v>
      </c>
    </row>
    <row r="3686" spans="1:18" ht="60" x14ac:dyDescent="0.25">
      <c r="A3686">
        <v>3684</v>
      </c>
      <c r="B3686" s="2" t="s">
        <v>3681</v>
      </c>
      <c r="C3686" s="2" t="s">
        <v>7794</v>
      </c>
      <c r="D3686" s="4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8" t="s">
        <v>8314</v>
      </c>
      <c r="P3686" t="s">
        <v>8315</v>
      </c>
      <c r="Q3686">
        <f t="shared" si="57"/>
        <v>2015</v>
      </c>
      <c r="R3686" s="6">
        <f>(((J3686/60)/60)/24)+DATE(1970,1,1)</f>
        <v>42219.180393518516</v>
      </c>
    </row>
    <row r="3687" spans="1:18" ht="45" x14ac:dyDescent="0.25">
      <c r="A3687">
        <v>3685</v>
      </c>
      <c r="B3687" s="2" t="s">
        <v>3682</v>
      </c>
      <c r="C3687" s="2" t="s">
        <v>7795</v>
      </c>
      <c r="D3687" s="4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8" t="s">
        <v>8314</v>
      </c>
      <c r="P3687" t="s">
        <v>8315</v>
      </c>
      <c r="Q3687">
        <f t="shared" si="57"/>
        <v>2014</v>
      </c>
      <c r="R3687" s="6">
        <f>(((J3687/60)/60)/24)+DATE(1970,1,1)</f>
        <v>41753.593275462961</v>
      </c>
    </row>
    <row r="3688" spans="1:18" ht="45" x14ac:dyDescent="0.25">
      <c r="A3688">
        <v>3686</v>
      </c>
      <c r="B3688" s="2" t="s">
        <v>3683</v>
      </c>
      <c r="C3688" s="2" t="s">
        <v>7796</v>
      </c>
      <c r="D3688" s="4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8" t="s">
        <v>8314</v>
      </c>
      <c r="P3688" t="s">
        <v>8315</v>
      </c>
      <c r="Q3688">
        <f t="shared" si="57"/>
        <v>2015</v>
      </c>
      <c r="R3688" s="6">
        <f>(((J3688/60)/60)/24)+DATE(1970,1,1)</f>
        <v>42230.662731481483</v>
      </c>
    </row>
    <row r="3689" spans="1:18" ht="60" x14ac:dyDescent="0.25">
      <c r="A3689">
        <v>3687</v>
      </c>
      <c r="B3689" s="2" t="s">
        <v>3684</v>
      </c>
      <c r="C3689" s="2" t="s">
        <v>7797</v>
      </c>
      <c r="D3689" s="4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8" t="s">
        <v>8314</v>
      </c>
      <c r="P3689" t="s">
        <v>8315</v>
      </c>
      <c r="Q3689">
        <f t="shared" si="57"/>
        <v>2014</v>
      </c>
      <c r="R3689" s="6">
        <f>(((J3689/60)/60)/24)+DATE(1970,1,1)</f>
        <v>41787.218229166669</v>
      </c>
    </row>
    <row r="3690" spans="1:18" ht="60" x14ac:dyDescent="0.25">
      <c r="A3690">
        <v>3688</v>
      </c>
      <c r="B3690" s="2" t="s">
        <v>3685</v>
      </c>
      <c r="C3690" s="2" t="s">
        <v>7798</v>
      </c>
      <c r="D3690" s="4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8" t="s">
        <v>8314</v>
      </c>
      <c r="P3690" t="s">
        <v>8315</v>
      </c>
      <c r="Q3690">
        <f t="shared" si="57"/>
        <v>2014</v>
      </c>
      <c r="R3690" s="6">
        <f>(((J3690/60)/60)/24)+DATE(1970,1,1)</f>
        <v>41829.787083333329</v>
      </c>
    </row>
    <row r="3691" spans="1:18" ht="60" x14ac:dyDescent="0.25">
      <c r="A3691">
        <v>3689</v>
      </c>
      <c r="B3691" s="2" t="s">
        <v>3686</v>
      </c>
      <c r="C3691" s="2" t="s">
        <v>7799</v>
      </c>
      <c r="D3691" s="4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8" t="s">
        <v>8314</v>
      </c>
      <c r="P3691" t="s">
        <v>8315</v>
      </c>
      <c r="Q3691">
        <f t="shared" si="57"/>
        <v>2015</v>
      </c>
      <c r="R3691" s="6">
        <f>(((J3691/60)/60)/24)+DATE(1970,1,1)</f>
        <v>42147.826840277776</v>
      </c>
    </row>
    <row r="3692" spans="1:18" ht="60" x14ac:dyDescent="0.25">
      <c r="A3692">
        <v>3690</v>
      </c>
      <c r="B3692" s="2" t="s">
        <v>3687</v>
      </c>
      <c r="C3692" s="2" t="s">
        <v>7800</v>
      </c>
      <c r="D3692" s="4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8" t="s">
        <v>8314</v>
      </c>
      <c r="P3692" t="s">
        <v>8315</v>
      </c>
      <c r="Q3692">
        <f t="shared" si="57"/>
        <v>2014</v>
      </c>
      <c r="R3692" s="6">
        <f>(((J3692/60)/60)/24)+DATE(1970,1,1)</f>
        <v>41940.598182870373</v>
      </c>
    </row>
    <row r="3693" spans="1:18" ht="30" x14ac:dyDescent="0.25">
      <c r="A3693">
        <v>3691</v>
      </c>
      <c r="B3693" s="2" t="s">
        <v>3688</v>
      </c>
      <c r="C3693" s="2" t="s">
        <v>7801</v>
      </c>
      <c r="D3693" s="4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8" t="s">
        <v>8314</v>
      </c>
      <c r="P3693" t="s">
        <v>8315</v>
      </c>
      <c r="Q3693">
        <f t="shared" si="57"/>
        <v>2015</v>
      </c>
      <c r="R3693" s="6">
        <f>(((J3693/60)/60)/24)+DATE(1970,1,1)</f>
        <v>42020.700567129628</v>
      </c>
    </row>
    <row r="3694" spans="1:18" ht="30" x14ac:dyDescent="0.25">
      <c r="A3694">
        <v>3692</v>
      </c>
      <c r="B3694" s="2" t="s">
        <v>3689</v>
      </c>
      <c r="C3694" s="2" t="s">
        <v>7802</v>
      </c>
      <c r="D3694" s="4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8" t="s">
        <v>8314</v>
      </c>
      <c r="P3694" t="s">
        <v>8315</v>
      </c>
      <c r="Q3694">
        <f t="shared" si="57"/>
        <v>2014</v>
      </c>
      <c r="R3694" s="6">
        <f>(((J3694/60)/60)/24)+DATE(1970,1,1)</f>
        <v>41891.96503472222</v>
      </c>
    </row>
    <row r="3695" spans="1:18" ht="60" x14ac:dyDescent="0.25">
      <c r="A3695">
        <v>3693</v>
      </c>
      <c r="B3695" s="2" t="s">
        <v>3690</v>
      </c>
      <c r="C3695" s="2" t="s">
        <v>7803</v>
      </c>
      <c r="D3695" s="4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8" t="s">
        <v>8314</v>
      </c>
      <c r="P3695" t="s">
        <v>8315</v>
      </c>
      <c r="Q3695">
        <f t="shared" si="57"/>
        <v>2015</v>
      </c>
      <c r="R3695" s="6">
        <f>(((J3695/60)/60)/24)+DATE(1970,1,1)</f>
        <v>42309.191307870366</v>
      </c>
    </row>
    <row r="3696" spans="1:18" ht="60" x14ac:dyDescent="0.25">
      <c r="A3696">
        <v>3694</v>
      </c>
      <c r="B3696" s="2" t="s">
        <v>3691</v>
      </c>
      <c r="C3696" s="2" t="s">
        <v>7804</v>
      </c>
      <c r="D3696" s="4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8" t="s">
        <v>8314</v>
      </c>
      <c r="P3696" t="s">
        <v>8315</v>
      </c>
      <c r="Q3696">
        <f t="shared" si="57"/>
        <v>2016</v>
      </c>
      <c r="R3696" s="6">
        <f>(((J3696/60)/60)/24)+DATE(1970,1,1)</f>
        <v>42490.133877314816</v>
      </c>
    </row>
    <row r="3697" spans="1:18" ht="60" x14ac:dyDescent="0.25">
      <c r="A3697">
        <v>3695</v>
      </c>
      <c r="B3697" s="2" t="s">
        <v>3692</v>
      </c>
      <c r="C3697" s="2" t="s">
        <v>7805</v>
      </c>
      <c r="D3697" s="4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8" t="s">
        <v>8314</v>
      </c>
      <c r="P3697" t="s">
        <v>8315</v>
      </c>
      <c r="Q3697">
        <f t="shared" si="57"/>
        <v>2014</v>
      </c>
      <c r="R3697" s="6">
        <f>(((J3697/60)/60)/24)+DATE(1970,1,1)</f>
        <v>41995.870486111111</v>
      </c>
    </row>
    <row r="3698" spans="1:18" ht="45" x14ac:dyDescent="0.25">
      <c r="A3698">
        <v>3696</v>
      </c>
      <c r="B3698" s="2" t="s">
        <v>3693</v>
      </c>
      <c r="C3698" s="2" t="s">
        <v>7806</v>
      </c>
      <c r="D3698" s="4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8" t="s">
        <v>8314</v>
      </c>
      <c r="P3698" t="s">
        <v>8315</v>
      </c>
      <c r="Q3698">
        <f t="shared" si="57"/>
        <v>2014</v>
      </c>
      <c r="R3698" s="6">
        <f>(((J3698/60)/60)/24)+DATE(1970,1,1)</f>
        <v>41988.617083333331</v>
      </c>
    </row>
    <row r="3699" spans="1:18" ht="60" x14ac:dyDescent="0.25">
      <c r="A3699">
        <v>3697</v>
      </c>
      <c r="B3699" s="2" t="s">
        <v>3694</v>
      </c>
      <c r="C3699" s="2" t="s">
        <v>7807</v>
      </c>
      <c r="D3699" s="4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8" t="s">
        <v>8314</v>
      </c>
      <c r="P3699" t="s">
        <v>8315</v>
      </c>
      <c r="Q3699">
        <f t="shared" si="57"/>
        <v>2016</v>
      </c>
      <c r="R3699" s="6">
        <f>(((J3699/60)/60)/24)+DATE(1970,1,1)</f>
        <v>42479.465833333335</v>
      </c>
    </row>
    <row r="3700" spans="1:18" ht="45" x14ac:dyDescent="0.25">
      <c r="A3700">
        <v>3698</v>
      </c>
      <c r="B3700" s="2" t="s">
        <v>3695</v>
      </c>
      <c r="C3700" s="2" t="s">
        <v>7808</v>
      </c>
      <c r="D3700" s="4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8" t="s">
        <v>8314</v>
      </c>
      <c r="P3700" t="s">
        <v>8315</v>
      </c>
      <c r="Q3700">
        <f t="shared" si="57"/>
        <v>2016</v>
      </c>
      <c r="R3700" s="6">
        <f>(((J3700/60)/60)/24)+DATE(1970,1,1)</f>
        <v>42401.806562500002</v>
      </c>
    </row>
    <row r="3701" spans="1:18" ht="60" x14ac:dyDescent="0.25">
      <c r="A3701">
        <v>3699</v>
      </c>
      <c r="B3701" s="2" t="s">
        <v>3696</v>
      </c>
      <c r="C3701" s="2" t="s">
        <v>7809</v>
      </c>
      <c r="D3701" s="4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8" t="s">
        <v>8314</v>
      </c>
      <c r="P3701" t="s">
        <v>8315</v>
      </c>
      <c r="Q3701">
        <f t="shared" si="57"/>
        <v>2014</v>
      </c>
      <c r="R3701" s="6">
        <f>(((J3701/60)/60)/24)+DATE(1970,1,1)</f>
        <v>41897.602037037039</v>
      </c>
    </row>
    <row r="3702" spans="1:18" ht="30" x14ac:dyDescent="0.25">
      <c r="A3702">
        <v>3700</v>
      </c>
      <c r="B3702" s="2" t="s">
        <v>3697</v>
      </c>
      <c r="C3702" s="2" t="s">
        <v>7810</v>
      </c>
      <c r="D3702" s="4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8" t="s">
        <v>8314</v>
      </c>
      <c r="P3702" t="s">
        <v>8315</v>
      </c>
      <c r="Q3702">
        <f t="shared" si="57"/>
        <v>2014</v>
      </c>
      <c r="R3702" s="6">
        <f>(((J3702/60)/60)/24)+DATE(1970,1,1)</f>
        <v>41882.585648148146</v>
      </c>
    </row>
    <row r="3703" spans="1:18" ht="60" x14ac:dyDescent="0.25">
      <c r="A3703">
        <v>3701</v>
      </c>
      <c r="B3703" s="2" t="s">
        <v>3698</v>
      </c>
      <c r="C3703" s="2" t="s">
        <v>7811</v>
      </c>
      <c r="D3703" s="4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8" t="s">
        <v>8314</v>
      </c>
      <c r="P3703" t="s">
        <v>8315</v>
      </c>
      <c r="Q3703">
        <f t="shared" si="57"/>
        <v>2015</v>
      </c>
      <c r="R3703" s="6">
        <f>(((J3703/60)/60)/24)+DATE(1970,1,1)</f>
        <v>42129.541585648149</v>
      </c>
    </row>
    <row r="3704" spans="1:18" ht="60" x14ac:dyDescent="0.25">
      <c r="A3704">
        <v>3702</v>
      </c>
      <c r="B3704" s="2" t="s">
        <v>3699</v>
      </c>
      <c r="C3704" s="2" t="s">
        <v>7812</v>
      </c>
      <c r="D3704" s="4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8" t="s">
        <v>8314</v>
      </c>
      <c r="P3704" t="s">
        <v>8315</v>
      </c>
      <c r="Q3704">
        <f t="shared" si="57"/>
        <v>2016</v>
      </c>
      <c r="R3704" s="6">
        <f>(((J3704/60)/60)/24)+DATE(1970,1,1)</f>
        <v>42524.53800925926</v>
      </c>
    </row>
    <row r="3705" spans="1:18" ht="60" x14ac:dyDescent="0.25">
      <c r="A3705">
        <v>3703</v>
      </c>
      <c r="B3705" s="2" t="s">
        <v>3700</v>
      </c>
      <c r="C3705" s="2" t="s">
        <v>7813</v>
      </c>
      <c r="D3705" s="4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8" t="s">
        <v>8314</v>
      </c>
      <c r="P3705" t="s">
        <v>8315</v>
      </c>
      <c r="Q3705">
        <f t="shared" si="57"/>
        <v>2016</v>
      </c>
      <c r="R3705" s="6">
        <f>(((J3705/60)/60)/24)+DATE(1970,1,1)</f>
        <v>42556.504490740743</v>
      </c>
    </row>
    <row r="3706" spans="1:18" ht="60" x14ac:dyDescent="0.25">
      <c r="A3706">
        <v>3704</v>
      </c>
      <c r="B3706" s="2" t="s">
        <v>3701</v>
      </c>
      <c r="C3706" s="2" t="s">
        <v>7814</v>
      </c>
      <c r="D3706" s="4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8" t="s">
        <v>8314</v>
      </c>
      <c r="P3706" t="s">
        <v>8315</v>
      </c>
      <c r="Q3706">
        <f t="shared" si="57"/>
        <v>2016</v>
      </c>
      <c r="R3706" s="6">
        <f>(((J3706/60)/60)/24)+DATE(1970,1,1)</f>
        <v>42461.689745370371</v>
      </c>
    </row>
    <row r="3707" spans="1:18" ht="60" x14ac:dyDescent="0.25">
      <c r="A3707">
        <v>3705</v>
      </c>
      <c r="B3707" s="2" t="s">
        <v>3702</v>
      </c>
      <c r="C3707" s="2" t="s">
        <v>7815</v>
      </c>
      <c r="D3707" s="4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8" t="s">
        <v>8314</v>
      </c>
      <c r="P3707" t="s">
        <v>8315</v>
      </c>
      <c r="Q3707">
        <f t="shared" si="57"/>
        <v>2014</v>
      </c>
      <c r="R3707" s="6">
        <f>(((J3707/60)/60)/24)+DATE(1970,1,1)</f>
        <v>41792.542986111112</v>
      </c>
    </row>
    <row r="3708" spans="1:18" ht="45" x14ac:dyDescent="0.25">
      <c r="A3708">
        <v>3706</v>
      </c>
      <c r="B3708" s="2" t="s">
        <v>3703</v>
      </c>
      <c r="C3708" s="2" t="s">
        <v>7816</v>
      </c>
      <c r="D3708" s="4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8" t="s">
        <v>8314</v>
      </c>
      <c r="P3708" t="s">
        <v>8315</v>
      </c>
      <c r="Q3708">
        <f t="shared" si="57"/>
        <v>2014</v>
      </c>
      <c r="R3708" s="6">
        <f>(((J3708/60)/60)/24)+DATE(1970,1,1)</f>
        <v>41879.913761574076</v>
      </c>
    </row>
    <row r="3709" spans="1:18" ht="45" x14ac:dyDescent="0.25">
      <c r="A3709">
        <v>3707</v>
      </c>
      <c r="B3709" s="2" t="s">
        <v>3704</v>
      </c>
      <c r="C3709" s="2" t="s">
        <v>7817</v>
      </c>
      <c r="D3709" s="4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8" t="s">
        <v>8314</v>
      </c>
      <c r="P3709" t="s">
        <v>8315</v>
      </c>
      <c r="Q3709">
        <f t="shared" si="57"/>
        <v>2016</v>
      </c>
      <c r="R3709" s="6">
        <f>(((J3709/60)/60)/24)+DATE(1970,1,1)</f>
        <v>42552.048356481479</v>
      </c>
    </row>
    <row r="3710" spans="1:18" ht="60" x14ac:dyDescent="0.25">
      <c r="A3710">
        <v>3708</v>
      </c>
      <c r="B3710" s="2" t="s">
        <v>3705</v>
      </c>
      <c r="C3710" s="2" t="s">
        <v>7818</v>
      </c>
      <c r="D3710" s="4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8" t="s">
        <v>8314</v>
      </c>
      <c r="P3710" t="s">
        <v>8315</v>
      </c>
      <c r="Q3710">
        <f t="shared" si="57"/>
        <v>2014</v>
      </c>
      <c r="R3710" s="6">
        <f>(((J3710/60)/60)/24)+DATE(1970,1,1)</f>
        <v>41810.142199074071</v>
      </c>
    </row>
    <row r="3711" spans="1:18" ht="45" x14ac:dyDescent="0.25">
      <c r="A3711">
        <v>3709</v>
      </c>
      <c r="B3711" s="2" t="s">
        <v>3706</v>
      </c>
      <c r="C3711" s="2" t="s">
        <v>7819</v>
      </c>
      <c r="D3711" s="4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8" t="s">
        <v>8314</v>
      </c>
      <c r="P3711" t="s">
        <v>8315</v>
      </c>
      <c r="Q3711">
        <f t="shared" si="57"/>
        <v>2014</v>
      </c>
      <c r="R3711" s="6">
        <f>(((J3711/60)/60)/24)+DATE(1970,1,1)</f>
        <v>41785.707708333335</v>
      </c>
    </row>
    <row r="3712" spans="1:18" ht="30" x14ac:dyDescent="0.25">
      <c r="A3712">
        <v>3710</v>
      </c>
      <c r="B3712" s="2" t="s">
        <v>3707</v>
      </c>
      <c r="C3712" s="2" t="s">
        <v>7820</v>
      </c>
      <c r="D3712" s="4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8" t="s">
        <v>8314</v>
      </c>
      <c r="P3712" t="s">
        <v>8315</v>
      </c>
      <c r="Q3712">
        <f t="shared" si="57"/>
        <v>2015</v>
      </c>
      <c r="R3712" s="6">
        <f>(((J3712/60)/60)/24)+DATE(1970,1,1)</f>
        <v>42072.576249999998</v>
      </c>
    </row>
    <row r="3713" spans="1:18" ht="30" x14ac:dyDescent="0.25">
      <c r="A3713">
        <v>3711</v>
      </c>
      <c r="B3713" s="2" t="s">
        <v>3708</v>
      </c>
      <c r="C3713" s="2" t="s">
        <v>7821</v>
      </c>
      <c r="D3713" s="4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8" t="s">
        <v>8314</v>
      </c>
      <c r="P3713" t="s">
        <v>8315</v>
      </c>
      <c r="Q3713">
        <f t="shared" si="57"/>
        <v>2014</v>
      </c>
      <c r="R3713" s="6">
        <f>(((J3713/60)/60)/24)+DATE(1970,1,1)</f>
        <v>41779.724224537036</v>
      </c>
    </row>
    <row r="3714" spans="1:18" ht="60" x14ac:dyDescent="0.25">
      <c r="A3714">
        <v>3712</v>
      </c>
      <c r="B3714" s="2" t="s">
        <v>3709</v>
      </c>
      <c r="C3714" s="2" t="s">
        <v>7822</v>
      </c>
      <c r="D3714" s="4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8" t="s">
        <v>8314</v>
      </c>
      <c r="P3714" t="s">
        <v>8315</v>
      </c>
      <c r="Q3714">
        <f t="shared" si="57"/>
        <v>2015</v>
      </c>
      <c r="R3714" s="6">
        <f>(((J3714/60)/60)/24)+DATE(1970,1,1)</f>
        <v>42134.172071759262</v>
      </c>
    </row>
    <row r="3715" spans="1:18" ht="45" x14ac:dyDescent="0.25">
      <c r="A3715">
        <v>3713</v>
      </c>
      <c r="B3715" s="2" t="s">
        <v>3710</v>
      </c>
      <c r="C3715" s="2" t="s">
        <v>7823</v>
      </c>
      <c r="D3715" s="4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8" t="s">
        <v>8314</v>
      </c>
      <c r="P3715" t="s">
        <v>8315</v>
      </c>
      <c r="Q3715">
        <f t="shared" ref="Q3715:Q3778" si="58">YEAR(R3715)</f>
        <v>2016</v>
      </c>
      <c r="R3715" s="6">
        <f>(((J3715/60)/60)/24)+DATE(1970,1,1)</f>
        <v>42505.738032407404</v>
      </c>
    </row>
    <row r="3716" spans="1:18" ht="60" x14ac:dyDescent="0.25">
      <c r="A3716">
        <v>3714</v>
      </c>
      <c r="B3716" s="2" t="s">
        <v>3711</v>
      </c>
      <c r="C3716" s="2" t="s">
        <v>7824</v>
      </c>
      <c r="D3716" s="4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8" t="s">
        <v>8314</v>
      </c>
      <c r="P3716" t="s">
        <v>8315</v>
      </c>
      <c r="Q3716">
        <f t="shared" si="58"/>
        <v>2015</v>
      </c>
      <c r="R3716" s="6">
        <f>(((J3716/60)/60)/24)+DATE(1970,1,1)</f>
        <v>42118.556331018524</v>
      </c>
    </row>
    <row r="3717" spans="1:18" ht="60" x14ac:dyDescent="0.25">
      <c r="A3717">
        <v>3715</v>
      </c>
      <c r="B3717" s="2" t="s">
        <v>3712</v>
      </c>
      <c r="C3717" s="2" t="s">
        <v>7825</v>
      </c>
      <c r="D3717" s="4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8" t="s">
        <v>8314</v>
      </c>
      <c r="P3717" t="s">
        <v>8315</v>
      </c>
      <c r="Q3717">
        <f t="shared" si="58"/>
        <v>2015</v>
      </c>
      <c r="R3717" s="6">
        <f>(((J3717/60)/60)/24)+DATE(1970,1,1)</f>
        <v>42036.995590277773</v>
      </c>
    </row>
    <row r="3718" spans="1:18" ht="45" x14ac:dyDescent="0.25">
      <c r="A3718">
        <v>3716</v>
      </c>
      <c r="B3718" s="2" t="s">
        <v>3713</v>
      </c>
      <c r="C3718" s="2" t="s">
        <v>7826</v>
      </c>
      <c r="D3718" s="4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8" t="s">
        <v>8314</v>
      </c>
      <c r="P3718" t="s">
        <v>8315</v>
      </c>
      <c r="Q3718">
        <f t="shared" si="58"/>
        <v>2015</v>
      </c>
      <c r="R3718" s="6">
        <f>(((J3718/60)/60)/24)+DATE(1970,1,1)</f>
        <v>42360.887835648144</v>
      </c>
    </row>
    <row r="3719" spans="1:18" ht="45" x14ac:dyDescent="0.25">
      <c r="A3719">
        <v>3717</v>
      </c>
      <c r="B3719" s="2" t="s">
        <v>3714</v>
      </c>
      <c r="C3719" s="2" t="s">
        <v>7827</v>
      </c>
      <c r="D3719" s="4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8" t="s">
        <v>8314</v>
      </c>
      <c r="P3719" t="s">
        <v>8315</v>
      </c>
      <c r="Q3719">
        <f t="shared" si="58"/>
        <v>2015</v>
      </c>
      <c r="R3719" s="6">
        <f>(((J3719/60)/60)/24)+DATE(1970,1,1)</f>
        <v>42102.866307870368</v>
      </c>
    </row>
    <row r="3720" spans="1:18" ht="45" x14ac:dyDescent="0.25">
      <c r="A3720">
        <v>3718</v>
      </c>
      <c r="B3720" s="2" t="s">
        <v>3715</v>
      </c>
      <c r="C3720" s="2" t="s">
        <v>7828</v>
      </c>
      <c r="D3720" s="4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8" t="s">
        <v>8314</v>
      </c>
      <c r="P3720" t="s">
        <v>8315</v>
      </c>
      <c r="Q3720">
        <f t="shared" si="58"/>
        <v>2015</v>
      </c>
      <c r="R3720" s="6">
        <f>(((J3720/60)/60)/24)+DATE(1970,1,1)</f>
        <v>42032.716145833328</v>
      </c>
    </row>
    <row r="3721" spans="1:18" ht="30" x14ac:dyDescent="0.25">
      <c r="A3721">
        <v>3719</v>
      </c>
      <c r="B3721" s="2" t="s">
        <v>3716</v>
      </c>
      <c r="C3721" s="2" t="s">
        <v>7829</v>
      </c>
      <c r="D3721" s="4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8" t="s">
        <v>8314</v>
      </c>
      <c r="P3721" t="s">
        <v>8315</v>
      </c>
      <c r="Q3721">
        <f t="shared" si="58"/>
        <v>2015</v>
      </c>
      <c r="R3721" s="6">
        <f>(((J3721/60)/60)/24)+DATE(1970,1,1)</f>
        <v>42147.729930555557</v>
      </c>
    </row>
    <row r="3722" spans="1:18" ht="30" x14ac:dyDescent="0.25">
      <c r="A3722">
        <v>3720</v>
      </c>
      <c r="B3722" s="2" t="s">
        <v>3717</v>
      </c>
      <c r="C3722" s="2" t="s">
        <v>7830</v>
      </c>
      <c r="D3722" s="4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8" t="s">
        <v>8314</v>
      </c>
      <c r="P3722" t="s">
        <v>8315</v>
      </c>
      <c r="Q3722">
        <f t="shared" si="58"/>
        <v>2015</v>
      </c>
      <c r="R3722" s="6">
        <f>(((J3722/60)/60)/24)+DATE(1970,1,1)</f>
        <v>42165.993125000001</v>
      </c>
    </row>
    <row r="3723" spans="1:18" ht="60" x14ac:dyDescent="0.25">
      <c r="A3723">
        <v>3721</v>
      </c>
      <c r="B3723" s="2" t="s">
        <v>3718</v>
      </c>
      <c r="C3723" s="2" t="s">
        <v>7831</v>
      </c>
      <c r="D3723" s="4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8" t="s">
        <v>8314</v>
      </c>
      <c r="P3723" t="s">
        <v>8315</v>
      </c>
      <c r="Q3723">
        <f t="shared" si="58"/>
        <v>2014</v>
      </c>
      <c r="R3723" s="6">
        <f>(((J3723/60)/60)/24)+DATE(1970,1,1)</f>
        <v>41927.936157407406</v>
      </c>
    </row>
    <row r="3724" spans="1:18" ht="60" x14ac:dyDescent="0.25">
      <c r="A3724">
        <v>3722</v>
      </c>
      <c r="B3724" s="2" t="s">
        <v>3719</v>
      </c>
      <c r="C3724" s="2" t="s">
        <v>7832</v>
      </c>
      <c r="D3724" s="4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8" t="s">
        <v>8314</v>
      </c>
      <c r="P3724" t="s">
        <v>8315</v>
      </c>
      <c r="Q3724">
        <f t="shared" si="58"/>
        <v>2016</v>
      </c>
      <c r="R3724" s="6">
        <f>(((J3724/60)/60)/24)+DATE(1970,1,1)</f>
        <v>42381.671840277777</v>
      </c>
    </row>
    <row r="3725" spans="1:18" ht="30" x14ac:dyDescent="0.25">
      <c r="A3725">
        <v>3723</v>
      </c>
      <c r="B3725" s="2" t="s">
        <v>3720</v>
      </c>
      <c r="C3725" s="2" t="s">
        <v>7833</v>
      </c>
      <c r="D3725" s="4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8" t="s">
        <v>8314</v>
      </c>
      <c r="P3725" t="s">
        <v>8315</v>
      </c>
      <c r="Q3725">
        <f t="shared" si="58"/>
        <v>2014</v>
      </c>
      <c r="R3725" s="6">
        <f>(((J3725/60)/60)/24)+DATE(1970,1,1)</f>
        <v>41943.753032407411</v>
      </c>
    </row>
    <row r="3726" spans="1:18" ht="60" x14ac:dyDescent="0.25">
      <c r="A3726">
        <v>3724</v>
      </c>
      <c r="B3726" s="2" t="s">
        <v>3721</v>
      </c>
      <c r="C3726" s="2" t="s">
        <v>7834</v>
      </c>
      <c r="D3726" s="4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8" t="s">
        <v>8314</v>
      </c>
      <c r="P3726" t="s">
        <v>8315</v>
      </c>
      <c r="Q3726">
        <f t="shared" si="58"/>
        <v>2016</v>
      </c>
      <c r="R3726" s="6">
        <f>(((J3726/60)/60)/24)+DATE(1970,1,1)</f>
        <v>42465.491435185191</v>
      </c>
    </row>
    <row r="3727" spans="1:18" ht="60" x14ac:dyDescent="0.25">
      <c r="A3727">
        <v>3725</v>
      </c>
      <c r="B3727" s="2" t="s">
        <v>3722</v>
      </c>
      <c r="C3727" s="2" t="s">
        <v>7835</v>
      </c>
      <c r="D3727" s="4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8" t="s">
        <v>8314</v>
      </c>
      <c r="P3727" t="s">
        <v>8315</v>
      </c>
      <c r="Q3727">
        <f t="shared" si="58"/>
        <v>2016</v>
      </c>
      <c r="R3727" s="6">
        <f>(((J3727/60)/60)/24)+DATE(1970,1,1)</f>
        <v>42401.945219907408</v>
      </c>
    </row>
    <row r="3728" spans="1:18" ht="45" x14ac:dyDescent="0.25">
      <c r="A3728">
        <v>3726</v>
      </c>
      <c r="B3728" s="2" t="s">
        <v>3723</v>
      </c>
      <c r="C3728" s="2" t="s">
        <v>7836</v>
      </c>
      <c r="D3728" s="4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8" t="s">
        <v>8314</v>
      </c>
      <c r="P3728" t="s">
        <v>8315</v>
      </c>
      <c r="Q3728">
        <f t="shared" si="58"/>
        <v>2016</v>
      </c>
      <c r="R3728" s="6">
        <f>(((J3728/60)/60)/24)+DATE(1970,1,1)</f>
        <v>42462.140868055561</v>
      </c>
    </row>
    <row r="3729" spans="1:18" ht="45" x14ac:dyDescent="0.25">
      <c r="A3729">
        <v>3727</v>
      </c>
      <c r="B3729" s="2" t="s">
        <v>3724</v>
      </c>
      <c r="C3729" s="2" t="s">
        <v>7837</v>
      </c>
      <c r="D3729" s="4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8" t="s">
        <v>8314</v>
      </c>
      <c r="P3729" t="s">
        <v>8315</v>
      </c>
      <c r="Q3729">
        <f t="shared" si="58"/>
        <v>2016</v>
      </c>
      <c r="R3729" s="6">
        <f>(((J3729/60)/60)/24)+DATE(1970,1,1)</f>
        <v>42632.348310185189</v>
      </c>
    </row>
    <row r="3730" spans="1:18" ht="45" x14ac:dyDescent="0.25">
      <c r="A3730">
        <v>3728</v>
      </c>
      <c r="B3730" s="2" t="s">
        <v>3725</v>
      </c>
      <c r="C3730" s="2" t="s">
        <v>7838</v>
      </c>
      <c r="D3730" s="4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8" t="s">
        <v>8314</v>
      </c>
      <c r="P3730" t="s">
        <v>8315</v>
      </c>
      <c r="Q3730">
        <f t="shared" si="58"/>
        <v>2015</v>
      </c>
      <c r="R3730" s="6">
        <f>(((J3730/60)/60)/24)+DATE(1970,1,1)</f>
        <v>42205.171018518522</v>
      </c>
    </row>
    <row r="3731" spans="1:18" ht="60" x14ac:dyDescent="0.25">
      <c r="A3731">
        <v>3729</v>
      </c>
      <c r="B3731" s="2" t="s">
        <v>3726</v>
      </c>
      <c r="C3731" s="2" t="s">
        <v>7839</v>
      </c>
      <c r="D3731" s="4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8" t="s">
        <v>8314</v>
      </c>
      <c r="P3731" t="s">
        <v>8315</v>
      </c>
      <c r="Q3731">
        <f t="shared" si="58"/>
        <v>2015</v>
      </c>
      <c r="R3731" s="6">
        <f>(((J3731/60)/60)/24)+DATE(1970,1,1)</f>
        <v>42041.205000000002</v>
      </c>
    </row>
    <row r="3732" spans="1:18" ht="45" x14ac:dyDescent="0.25">
      <c r="A3732">
        <v>3730</v>
      </c>
      <c r="B3732" s="2" t="s">
        <v>3727</v>
      </c>
      <c r="C3732" s="2" t="s">
        <v>7840</v>
      </c>
      <c r="D3732" s="4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8" t="s">
        <v>8314</v>
      </c>
      <c r="P3732" t="s">
        <v>8315</v>
      </c>
      <c r="Q3732">
        <f t="shared" si="58"/>
        <v>2015</v>
      </c>
      <c r="R3732" s="6">
        <f>(((J3732/60)/60)/24)+DATE(1970,1,1)</f>
        <v>42203.677766203706</v>
      </c>
    </row>
    <row r="3733" spans="1:18" ht="60" x14ac:dyDescent="0.25">
      <c r="A3733">
        <v>3731</v>
      </c>
      <c r="B3733" s="2" t="s">
        <v>3728</v>
      </c>
      <c r="C3733" s="2" t="s">
        <v>7841</v>
      </c>
      <c r="D3733" s="4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8" t="s">
        <v>8314</v>
      </c>
      <c r="P3733" t="s">
        <v>8315</v>
      </c>
      <c r="Q3733">
        <f t="shared" si="58"/>
        <v>2014</v>
      </c>
      <c r="R3733" s="6">
        <f>(((J3733/60)/60)/24)+DATE(1970,1,1)</f>
        <v>41983.752847222218</v>
      </c>
    </row>
    <row r="3734" spans="1:18" ht="45" x14ac:dyDescent="0.25">
      <c r="A3734">
        <v>3732</v>
      </c>
      <c r="B3734" s="2" t="s">
        <v>3729</v>
      </c>
      <c r="C3734" s="2" t="s">
        <v>7842</v>
      </c>
      <c r="D3734" s="4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8" t="s">
        <v>8314</v>
      </c>
      <c r="P3734" t="s">
        <v>8315</v>
      </c>
      <c r="Q3734">
        <f t="shared" si="58"/>
        <v>2014</v>
      </c>
      <c r="R3734" s="6">
        <f>(((J3734/60)/60)/24)+DATE(1970,1,1)</f>
        <v>41968.677465277782</v>
      </c>
    </row>
    <row r="3735" spans="1:18" ht="45" x14ac:dyDescent="0.25">
      <c r="A3735">
        <v>3733</v>
      </c>
      <c r="B3735" s="2" t="s">
        <v>3730</v>
      </c>
      <c r="C3735" s="2" t="s">
        <v>7843</v>
      </c>
      <c r="D3735" s="4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8" t="s">
        <v>8314</v>
      </c>
      <c r="P3735" t="s">
        <v>8315</v>
      </c>
      <c r="Q3735">
        <f t="shared" si="58"/>
        <v>2015</v>
      </c>
      <c r="R3735" s="6">
        <f>(((J3735/60)/60)/24)+DATE(1970,1,1)</f>
        <v>42103.024398148147</v>
      </c>
    </row>
    <row r="3736" spans="1:18" ht="60" x14ac:dyDescent="0.25">
      <c r="A3736">
        <v>3734</v>
      </c>
      <c r="B3736" s="2" t="s">
        <v>3731</v>
      </c>
      <c r="C3736" s="2" t="s">
        <v>7844</v>
      </c>
      <c r="D3736" s="4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8" t="s">
        <v>8314</v>
      </c>
      <c r="P3736" t="s">
        <v>8315</v>
      </c>
      <c r="Q3736">
        <f t="shared" si="58"/>
        <v>2015</v>
      </c>
      <c r="R3736" s="6">
        <f>(((J3736/60)/60)/24)+DATE(1970,1,1)</f>
        <v>42089.901574074072</v>
      </c>
    </row>
    <row r="3737" spans="1:18" ht="30" x14ac:dyDescent="0.25">
      <c r="A3737">
        <v>3735</v>
      </c>
      <c r="B3737" s="2" t="s">
        <v>3732</v>
      </c>
      <c r="C3737" s="2" t="s">
        <v>7845</v>
      </c>
      <c r="D3737" s="4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8" t="s">
        <v>8314</v>
      </c>
      <c r="P3737" t="s">
        <v>8315</v>
      </c>
      <c r="Q3737">
        <f t="shared" si="58"/>
        <v>2015</v>
      </c>
      <c r="R3737" s="6">
        <f>(((J3737/60)/60)/24)+DATE(1970,1,1)</f>
        <v>42122.693159722221</v>
      </c>
    </row>
    <row r="3738" spans="1:18" ht="45" x14ac:dyDescent="0.25">
      <c r="A3738">
        <v>3736</v>
      </c>
      <c r="B3738" s="2" t="s">
        <v>3733</v>
      </c>
      <c r="C3738" s="2" t="s">
        <v>7846</v>
      </c>
      <c r="D3738" s="4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8" t="s">
        <v>8314</v>
      </c>
      <c r="P3738" t="s">
        <v>8315</v>
      </c>
      <c r="Q3738">
        <f t="shared" si="58"/>
        <v>2015</v>
      </c>
      <c r="R3738" s="6">
        <f>(((J3738/60)/60)/24)+DATE(1970,1,1)</f>
        <v>42048.711724537032</v>
      </c>
    </row>
    <row r="3739" spans="1:18" ht="45" x14ac:dyDescent="0.25">
      <c r="A3739">
        <v>3737</v>
      </c>
      <c r="B3739" s="2" t="s">
        <v>3734</v>
      </c>
      <c r="C3739" s="2" t="s">
        <v>7847</v>
      </c>
      <c r="D3739" s="4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8" t="s">
        <v>8314</v>
      </c>
      <c r="P3739" t="s">
        <v>8315</v>
      </c>
      <c r="Q3739">
        <f t="shared" si="58"/>
        <v>2015</v>
      </c>
      <c r="R3739" s="6">
        <f>(((J3739/60)/60)/24)+DATE(1970,1,1)</f>
        <v>42297.691006944442</v>
      </c>
    </row>
    <row r="3740" spans="1:18" ht="45" x14ac:dyDescent="0.25">
      <c r="A3740">
        <v>3738</v>
      </c>
      <c r="B3740" s="2" t="s">
        <v>3735</v>
      </c>
      <c r="C3740" s="2" t="s">
        <v>7848</v>
      </c>
      <c r="D3740" s="4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8" t="s">
        <v>8314</v>
      </c>
      <c r="P3740" t="s">
        <v>8315</v>
      </c>
      <c r="Q3740">
        <f t="shared" si="58"/>
        <v>2014</v>
      </c>
      <c r="R3740" s="6">
        <f>(((J3740/60)/60)/24)+DATE(1970,1,1)</f>
        <v>41813.938715277778</v>
      </c>
    </row>
    <row r="3741" spans="1:18" ht="60" x14ac:dyDescent="0.25">
      <c r="A3741">
        <v>3739</v>
      </c>
      <c r="B3741" s="2" t="s">
        <v>3736</v>
      </c>
      <c r="C3741" s="2" t="s">
        <v>7849</v>
      </c>
      <c r="D3741" s="4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8" t="s">
        <v>8314</v>
      </c>
      <c r="P3741" t="s">
        <v>8315</v>
      </c>
      <c r="Q3741">
        <f t="shared" si="58"/>
        <v>2016</v>
      </c>
      <c r="R3741" s="6">
        <f>(((J3741/60)/60)/24)+DATE(1970,1,1)</f>
        <v>42548.449861111112</v>
      </c>
    </row>
    <row r="3742" spans="1:18" ht="60" x14ac:dyDescent="0.25">
      <c r="A3742">
        <v>3740</v>
      </c>
      <c r="B3742" s="2" t="s">
        <v>3737</v>
      </c>
      <c r="C3742" s="2" t="s">
        <v>7850</v>
      </c>
      <c r="D3742" s="4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8" t="s">
        <v>8314</v>
      </c>
      <c r="P3742" t="s">
        <v>8315</v>
      </c>
      <c r="Q3742">
        <f t="shared" si="58"/>
        <v>2014</v>
      </c>
      <c r="R3742" s="6">
        <f>(((J3742/60)/60)/24)+DATE(1970,1,1)</f>
        <v>41833.089756944442</v>
      </c>
    </row>
    <row r="3743" spans="1:18" ht="45" x14ac:dyDescent="0.25">
      <c r="A3743">
        <v>3741</v>
      </c>
      <c r="B3743" s="2" t="s">
        <v>3738</v>
      </c>
      <c r="C3743" s="2" t="s">
        <v>7851</v>
      </c>
      <c r="D3743" s="4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8" t="s">
        <v>8314</v>
      </c>
      <c r="P3743" t="s">
        <v>8315</v>
      </c>
      <c r="Q3743">
        <f t="shared" si="58"/>
        <v>2015</v>
      </c>
      <c r="R3743" s="6">
        <f>(((J3743/60)/60)/24)+DATE(1970,1,1)</f>
        <v>42325.920717592591</v>
      </c>
    </row>
    <row r="3744" spans="1:18" ht="60" x14ac:dyDescent="0.25">
      <c r="A3744">
        <v>3742</v>
      </c>
      <c r="B3744" s="2" t="s">
        <v>3739</v>
      </c>
      <c r="C3744" s="2" t="s">
        <v>7852</v>
      </c>
      <c r="D3744" s="4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8" t="s">
        <v>8314</v>
      </c>
      <c r="P3744" t="s">
        <v>8315</v>
      </c>
      <c r="Q3744">
        <f t="shared" si="58"/>
        <v>2014</v>
      </c>
      <c r="R3744" s="6">
        <f>(((J3744/60)/60)/24)+DATE(1970,1,1)</f>
        <v>41858.214629629627</v>
      </c>
    </row>
    <row r="3745" spans="1:18" ht="45" x14ac:dyDescent="0.25">
      <c r="A3745">
        <v>3743</v>
      </c>
      <c r="B3745" s="2" t="s">
        <v>3740</v>
      </c>
      <c r="C3745" s="2" t="s">
        <v>7853</v>
      </c>
      <c r="D3745" s="4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8" t="s">
        <v>8314</v>
      </c>
      <c r="P3745" t="s">
        <v>8315</v>
      </c>
      <c r="Q3745">
        <f t="shared" si="58"/>
        <v>2014</v>
      </c>
      <c r="R3745" s="6">
        <f>(((J3745/60)/60)/24)+DATE(1970,1,1)</f>
        <v>41793.710231481484</v>
      </c>
    </row>
    <row r="3746" spans="1:18" ht="60" x14ac:dyDescent="0.25">
      <c r="A3746">
        <v>3744</v>
      </c>
      <c r="B3746" s="2" t="s">
        <v>3741</v>
      </c>
      <c r="C3746" s="2" t="s">
        <v>7854</v>
      </c>
      <c r="D3746" s="4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8" t="s">
        <v>8314</v>
      </c>
      <c r="P3746" t="s">
        <v>8315</v>
      </c>
      <c r="Q3746">
        <f t="shared" si="58"/>
        <v>2014</v>
      </c>
      <c r="R3746" s="6">
        <f>(((J3746/60)/60)/24)+DATE(1970,1,1)</f>
        <v>41793.814259259263</v>
      </c>
    </row>
    <row r="3747" spans="1:18" ht="45" x14ac:dyDescent="0.25">
      <c r="A3747">
        <v>3745</v>
      </c>
      <c r="B3747" s="2" t="s">
        <v>3742</v>
      </c>
      <c r="C3747" s="2" t="s">
        <v>7855</v>
      </c>
      <c r="D3747" s="4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8" t="s">
        <v>8314</v>
      </c>
      <c r="P3747" t="s">
        <v>8315</v>
      </c>
      <c r="Q3747">
        <f t="shared" si="58"/>
        <v>2014</v>
      </c>
      <c r="R3747" s="6">
        <f>(((J3747/60)/60)/24)+DATE(1970,1,1)</f>
        <v>41831.697939814818</v>
      </c>
    </row>
    <row r="3748" spans="1:18" ht="30" x14ac:dyDescent="0.25">
      <c r="A3748">
        <v>3746</v>
      </c>
      <c r="B3748" s="2" t="s">
        <v>3743</v>
      </c>
      <c r="C3748" s="2" t="s">
        <v>7856</v>
      </c>
      <c r="D3748" s="4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8" t="s">
        <v>8314</v>
      </c>
      <c r="P3748" t="s">
        <v>8315</v>
      </c>
      <c r="Q3748">
        <f t="shared" si="58"/>
        <v>2016</v>
      </c>
      <c r="R3748" s="6">
        <f>(((J3748/60)/60)/24)+DATE(1970,1,1)</f>
        <v>42621.389340277776</v>
      </c>
    </row>
    <row r="3749" spans="1:18" ht="30" x14ac:dyDescent="0.25">
      <c r="A3749">
        <v>3747</v>
      </c>
      <c r="B3749" s="2" t="s">
        <v>3744</v>
      </c>
      <c r="C3749" s="2" t="s">
        <v>7857</v>
      </c>
      <c r="D3749" s="4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8" t="s">
        <v>8314</v>
      </c>
      <c r="P3749" t="s">
        <v>8315</v>
      </c>
      <c r="Q3749">
        <f t="shared" si="58"/>
        <v>2015</v>
      </c>
      <c r="R3749" s="6">
        <f>(((J3749/60)/60)/24)+DATE(1970,1,1)</f>
        <v>42164.299722222218</v>
      </c>
    </row>
    <row r="3750" spans="1:18" ht="60" x14ac:dyDescent="0.25">
      <c r="A3750">
        <v>3748</v>
      </c>
      <c r="B3750" s="2" t="s">
        <v>3745</v>
      </c>
      <c r="C3750" s="2" t="s">
        <v>7858</v>
      </c>
      <c r="D3750" s="4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8" t="s">
        <v>8314</v>
      </c>
      <c r="P3750" t="s">
        <v>8356</v>
      </c>
      <c r="Q3750">
        <f t="shared" si="58"/>
        <v>2016</v>
      </c>
      <c r="R3750" s="6">
        <f>(((J3750/60)/60)/24)+DATE(1970,1,1)</f>
        <v>42395.706435185188</v>
      </c>
    </row>
    <row r="3751" spans="1:18" ht="45" x14ac:dyDescent="0.25">
      <c r="A3751">
        <v>3749</v>
      </c>
      <c r="B3751" s="2" t="s">
        <v>3746</v>
      </c>
      <c r="C3751" s="2" t="s">
        <v>7859</v>
      </c>
      <c r="D3751" s="4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8" t="s">
        <v>8314</v>
      </c>
      <c r="P3751" t="s">
        <v>8356</v>
      </c>
      <c r="Q3751">
        <f t="shared" si="58"/>
        <v>2016</v>
      </c>
      <c r="R3751" s="6">
        <f>(((J3751/60)/60)/24)+DATE(1970,1,1)</f>
        <v>42458.127175925925</v>
      </c>
    </row>
    <row r="3752" spans="1:18" ht="105" x14ac:dyDescent="0.25">
      <c r="A3752">
        <v>3750</v>
      </c>
      <c r="B3752" s="2" t="s">
        <v>3747</v>
      </c>
      <c r="C3752" s="2" t="s">
        <v>7860</v>
      </c>
      <c r="D3752" s="4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8" t="s">
        <v>8314</v>
      </c>
      <c r="P3752" t="s">
        <v>8356</v>
      </c>
      <c r="Q3752">
        <f t="shared" si="58"/>
        <v>2015</v>
      </c>
      <c r="R3752" s="6">
        <f>(((J3752/60)/60)/24)+DATE(1970,1,1)</f>
        <v>42016.981574074074</v>
      </c>
    </row>
    <row r="3753" spans="1:18" ht="45" x14ac:dyDescent="0.25">
      <c r="A3753">
        <v>3751</v>
      </c>
      <c r="B3753" s="2" t="s">
        <v>3748</v>
      </c>
      <c r="C3753" s="2" t="s">
        <v>7861</v>
      </c>
      <c r="D3753" s="4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8" t="s">
        <v>8314</v>
      </c>
      <c r="P3753" t="s">
        <v>8356</v>
      </c>
      <c r="Q3753">
        <f t="shared" si="58"/>
        <v>2016</v>
      </c>
      <c r="R3753" s="6">
        <f>(((J3753/60)/60)/24)+DATE(1970,1,1)</f>
        <v>42403.035567129627</v>
      </c>
    </row>
    <row r="3754" spans="1:18" ht="60" x14ac:dyDescent="0.25">
      <c r="A3754">
        <v>3752</v>
      </c>
      <c r="B3754" s="2" t="s">
        <v>3749</v>
      </c>
      <c r="C3754" s="2" t="s">
        <v>7862</v>
      </c>
      <c r="D3754" s="4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8" t="s">
        <v>8314</v>
      </c>
      <c r="P3754" t="s">
        <v>8356</v>
      </c>
      <c r="Q3754">
        <f t="shared" si="58"/>
        <v>2016</v>
      </c>
      <c r="R3754" s="6">
        <f>(((J3754/60)/60)/24)+DATE(1970,1,1)</f>
        <v>42619.802488425921</v>
      </c>
    </row>
    <row r="3755" spans="1:18" ht="60" x14ac:dyDescent="0.25">
      <c r="A3755">
        <v>3753</v>
      </c>
      <c r="B3755" s="2" t="s">
        <v>3750</v>
      </c>
      <c r="C3755" s="2" t="s">
        <v>7863</v>
      </c>
      <c r="D3755" s="4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8" t="s">
        <v>8314</v>
      </c>
      <c r="P3755" t="s">
        <v>8356</v>
      </c>
      <c r="Q3755">
        <f t="shared" si="58"/>
        <v>2015</v>
      </c>
      <c r="R3755" s="6">
        <f>(((J3755/60)/60)/24)+DATE(1970,1,1)</f>
        <v>42128.824074074073</v>
      </c>
    </row>
    <row r="3756" spans="1:18" ht="45" x14ac:dyDescent="0.25">
      <c r="A3756">
        <v>3754</v>
      </c>
      <c r="B3756" s="2" t="s">
        <v>3751</v>
      </c>
      <c r="C3756" s="2" t="s">
        <v>7864</v>
      </c>
      <c r="D3756" s="4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8" t="s">
        <v>8314</v>
      </c>
      <c r="P3756" t="s">
        <v>8356</v>
      </c>
      <c r="Q3756">
        <f t="shared" si="58"/>
        <v>2014</v>
      </c>
      <c r="R3756" s="6">
        <f>(((J3756/60)/60)/24)+DATE(1970,1,1)</f>
        <v>41808.881215277775</v>
      </c>
    </row>
    <row r="3757" spans="1:18" ht="60" x14ac:dyDescent="0.25">
      <c r="A3757">
        <v>3755</v>
      </c>
      <c r="B3757" s="2" t="s">
        <v>3752</v>
      </c>
      <c r="C3757" s="2" t="s">
        <v>7865</v>
      </c>
      <c r="D3757" s="4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8" t="s">
        <v>8314</v>
      </c>
      <c r="P3757" t="s">
        <v>8356</v>
      </c>
      <c r="Q3757">
        <f t="shared" si="58"/>
        <v>2016</v>
      </c>
      <c r="R3757" s="6">
        <f>(((J3757/60)/60)/24)+DATE(1970,1,1)</f>
        <v>42445.866979166662</v>
      </c>
    </row>
    <row r="3758" spans="1:18" ht="60" x14ac:dyDescent="0.25">
      <c r="A3758">
        <v>3756</v>
      </c>
      <c r="B3758" s="2" t="s">
        <v>3753</v>
      </c>
      <c r="C3758" s="2" t="s">
        <v>7866</v>
      </c>
      <c r="D3758" s="4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8" t="s">
        <v>8314</v>
      </c>
      <c r="P3758" t="s">
        <v>8356</v>
      </c>
      <c r="Q3758">
        <f t="shared" si="58"/>
        <v>2014</v>
      </c>
      <c r="R3758" s="6">
        <f>(((J3758/60)/60)/24)+DATE(1970,1,1)</f>
        <v>41771.814791666664</v>
      </c>
    </row>
    <row r="3759" spans="1:18" ht="45" x14ac:dyDescent="0.25">
      <c r="A3759">
        <v>3757</v>
      </c>
      <c r="B3759" s="2" t="s">
        <v>3754</v>
      </c>
      <c r="C3759" s="2" t="s">
        <v>7867</v>
      </c>
      <c r="D3759" s="4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8" t="s">
        <v>8314</v>
      </c>
      <c r="P3759" t="s">
        <v>8356</v>
      </c>
      <c r="Q3759">
        <f t="shared" si="58"/>
        <v>2014</v>
      </c>
      <c r="R3759" s="6">
        <f>(((J3759/60)/60)/24)+DATE(1970,1,1)</f>
        <v>41954.850868055553</v>
      </c>
    </row>
    <row r="3760" spans="1:18" ht="30" x14ac:dyDescent="0.25">
      <c r="A3760">
        <v>3758</v>
      </c>
      <c r="B3760" s="2" t="s">
        <v>3755</v>
      </c>
      <c r="C3760" s="2" t="s">
        <v>7868</v>
      </c>
      <c r="D3760" s="4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8" t="s">
        <v>8314</v>
      </c>
      <c r="P3760" t="s">
        <v>8356</v>
      </c>
      <c r="Q3760">
        <f t="shared" si="58"/>
        <v>2014</v>
      </c>
      <c r="R3760" s="6">
        <f>(((J3760/60)/60)/24)+DATE(1970,1,1)</f>
        <v>41747.471504629626</v>
      </c>
    </row>
    <row r="3761" spans="1:18" ht="30" x14ac:dyDescent="0.25">
      <c r="A3761">
        <v>3759</v>
      </c>
      <c r="B3761" s="2" t="s">
        <v>3756</v>
      </c>
      <c r="C3761" s="2" t="s">
        <v>7869</v>
      </c>
      <c r="D3761" s="4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8" t="s">
        <v>8314</v>
      </c>
      <c r="P3761" t="s">
        <v>8356</v>
      </c>
      <c r="Q3761">
        <f t="shared" si="58"/>
        <v>2015</v>
      </c>
      <c r="R3761" s="6">
        <f>(((J3761/60)/60)/24)+DATE(1970,1,1)</f>
        <v>42182.108252314814</v>
      </c>
    </row>
    <row r="3762" spans="1:18" ht="60" x14ac:dyDescent="0.25">
      <c r="A3762">
        <v>3760</v>
      </c>
      <c r="B3762" s="2" t="s">
        <v>3757</v>
      </c>
      <c r="C3762" s="2" t="s">
        <v>7870</v>
      </c>
      <c r="D3762" s="4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8" t="s">
        <v>8314</v>
      </c>
      <c r="P3762" t="s">
        <v>8356</v>
      </c>
      <c r="Q3762">
        <f t="shared" si="58"/>
        <v>2014</v>
      </c>
      <c r="R3762" s="6">
        <f>(((J3762/60)/60)/24)+DATE(1970,1,1)</f>
        <v>41739.525300925925</v>
      </c>
    </row>
    <row r="3763" spans="1:18" ht="60" x14ac:dyDescent="0.25">
      <c r="A3763">
        <v>3761</v>
      </c>
      <c r="B3763" s="2" t="s">
        <v>3758</v>
      </c>
      <c r="C3763" s="2" t="s">
        <v>7871</v>
      </c>
      <c r="D3763" s="4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8" t="s">
        <v>8314</v>
      </c>
      <c r="P3763" t="s">
        <v>8356</v>
      </c>
      <c r="Q3763">
        <f t="shared" si="58"/>
        <v>2015</v>
      </c>
      <c r="R3763" s="6">
        <f>(((J3763/60)/60)/24)+DATE(1970,1,1)</f>
        <v>42173.466863425929</v>
      </c>
    </row>
    <row r="3764" spans="1:18" ht="45" x14ac:dyDescent="0.25">
      <c r="A3764">
        <v>3762</v>
      </c>
      <c r="B3764" s="2" t="s">
        <v>3759</v>
      </c>
      <c r="C3764" s="2" t="s">
        <v>7872</v>
      </c>
      <c r="D3764" s="4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8" t="s">
        <v>8314</v>
      </c>
      <c r="P3764" t="s">
        <v>8356</v>
      </c>
      <c r="Q3764">
        <f t="shared" si="58"/>
        <v>2015</v>
      </c>
      <c r="R3764" s="6">
        <f>(((J3764/60)/60)/24)+DATE(1970,1,1)</f>
        <v>42193.813530092593</v>
      </c>
    </row>
    <row r="3765" spans="1:18" ht="30" x14ac:dyDescent="0.25">
      <c r="A3765">
        <v>3763</v>
      </c>
      <c r="B3765" s="2" t="s">
        <v>3760</v>
      </c>
      <c r="C3765" s="2" t="s">
        <v>7873</v>
      </c>
      <c r="D3765" s="4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8" t="s">
        <v>8314</v>
      </c>
      <c r="P3765" t="s">
        <v>8356</v>
      </c>
      <c r="Q3765">
        <f t="shared" si="58"/>
        <v>2015</v>
      </c>
      <c r="R3765" s="6">
        <f>(((J3765/60)/60)/24)+DATE(1970,1,1)</f>
        <v>42065.750300925924</v>
      </c>
    </row>
    <row r="3766" spans="1:18" ht="45" x14ac:dyDescent="0.25">
      <c r="A3766">
        <v>3764</v>
      </c>
      <c r="B3766" s="2" t="s">
        <v>3761</v>
      </c>
      <c r="C3766" s="2" t="s">
        <v>7874</v>
      </c>
      <c r="D3766" s="4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8" t="s">
        <v>8314</v>
      </c>
      <c r="P3766" t="s">
        <v>8356</v>
      </c>
      <c r="Q3766">
        <f t="shared" si="58"/>
        <v>2016</v>
      </c>
      <c r="R3766" s="6">
        <f>(((J3766/60)/60)/24)+DATE(1970,1,1)</f>
        <v>42499.842962962968</v>
      </c>
    </row>
    <row r="3767" spans="1:18" ht="60" x14ac:dyDescent="0.25">
      <c r="A3767">
        <v>3765</v>
      </c>
      <c r="B3767" s="2" t="s">
        <v>3762</v>
      </c>
      <c r="C3767" s="2" t="s">
        <v>7875</v>
      </c>
      <c r="D3767" s="4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8" t="s">
        <v>8314</v>
      </c>
      <c r="P3767" t="s">
        <v>8356</v>
      </c>
      <c r="Q3767">
        <f t="shared" si="58"/>
        <v>2014</v>
      </c>
      <c r="R3767" s="6">
        <f>(((J3767/60)/60)/24)+DATE(1970,1,1)</f>
        <v>41820.776412037041</v>
      </c>
    </row>
    <row r="3768" spans="1:18" ht="45" x14ac:dyDescent="0.25">
      <c r="A3768">
        <v>3766</v>
      </c>
      <c r="B3768" s="2" t="s">
        <v>3763</v>
      </c>
      <c r="C3768" s="2" t="s">
        <v>7876</v>
      </c>
      <c r="D3768" s="4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8" t="s">
        <v>8314</v>
      </c>
      <c r="P3768" t="s">
        <v>8356</v>
      </c>
      <c r="Q3768">
        <f t="shared" si="58"/>
        <v>2014</v>
      </c>
      <c r="R3768" s="6">
        <f>(((J3768/60)/60)/24)+DATE(1970,1,1)</f>
        <v>41788.167187500003</v>
      </c>
    </row>
    <row r="3769" spans="1:18" ht="60" x14ac:dyDescent="0.25">
      <c r="A3769">
        <v>3767</v>
      </c>
      <c r="B3769" s="2" t="s">
        <v>3764</v>
      </c>
      <c r="C3769" s="2" t="s">
        <v>7877</v>
      </c>
      <c r="D3769" s="4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8" t="s">
        <v>8314</v>
      </c>
      <c r="P3769" t="s">
        <v>8356</v>
      </c>
      <c r="Q3769">
        <f t="shared" si="58"/>
        <v>2015</v>
      </c>
      <c r="R3769" s="6">
        <f>(((J3769/60)/60)/24)+DATE(1970,1,1)</f>
        <v>42050.019641203704</v>
      </c>
    </row>
    <row r="3770" spans="1:18" ht="60" x14ac:dyDescent="0.25">
      <c r="A3770">
        <v>3768</v>
      </c>
      <c r="B3770" s="2" t="s">
        <v>3765</v>
      </c>
      <c r="C3770" s="2" t="s">
        <v>7878</v>
      </c>
      <c r="D3770" s="4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8" t="s">
        <v>8314</v>
      </c>
      <c r="P3770" t="s">
        <v>8356</v>
      </c>
      <c r="Q3770">
        <f t="shared" si="58"/>
        <v>2014</v>
      </c>
      <c r="R3770" s="6">
        <f>(((J3770/60)/60)/24)+DATE(1970,1,1)</f>
        <v>41772.727893518517</v>
      </c>
    </row>
    <row r="3771" spans="1:18" ht="45" x14ac:dyDescent="0.25">
      <c r="A3771">
        <v>3769</v>
      </c>
      <c r="B3771" s="2" t="s">
        <v>3766</v>
      </c>
      <c r="C3771" s="2" t="s">
        <v>7879</v>
      </c>
      <c r="D3771" s="4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8" t="s">
        <v>8314</v>
      </c>
      <c r="P3771" t="s">
        <v>8356</v>
      </c>
      <c r="Q3771">
        <f t="shared" si="58"/>
        <v>2016</v>
      </c>
      <c r="R3771" s="6">
        <f>(((J3771/60)/60)/24)+DATE(1970,1,1)</f>
        <v>42445.598136574074</v>
      </c>
    </row>
    <row r="3772" spans="1:18" ht="60" x14ac:dyDescent="0.25">
      <c r="A3772">
        <v>3770</v>
      </c>
      <c r="B3772" s="2" t="s">
        <v>3767</v>
      </c>
      <c r="C3772" s="2" t="s">
        <v>7880</v>
      </c>
      <c r="D3772" s="4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8" t="s">
        <v>8314</v>
      </c>
      <c r="P3772" t="s">
        <v>8356</v>
      </c>
      <c r="Q3772">
        <f t="shared" si="58"/>
        <v>2015</v>
      </c>
      <c r="R3772" s="6">
        <f>(((J3772/60)/60)/24)+DATE(1970,1,1)</f>
        <v>42138.930671296301</v>
      </c>
    </row>
    <row r="3773" spans="1:18" ht="30" x14ac:dyDescent="0.25">
      <c r="A3773">
        <v>3771</v>
      </c>
      <c r="B3773" s="2" t="s">
        <v>3768</v>
      </c>
      <c r="C3773" s="2" t="s">
        <v>7881</v>
      </c>
      <c r="D3773" s="4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8" t="s">
        <v>8314</v>
      </c>
      <c r="P3773" t="s">
        <v>8356</v>
      </c>
      <c r="Q3773">
        <f t="shared" si="58"/>
        <v>2016</v>
      </c>
      <c r="R3773" s="6">
        <f>(((J3773/60)/60)/24)+DATE(1970,1,1)</f>
        <v>42493.857083333336</v>
      </c>
    </row>
    <row r="3774" spans="1:18" ht="45" x14ac:dyDescent="0.25">
      <c r="A3774">
        <v>3772</v>
      </c>
      <c r="B3774" s="2" t="s">
        <v>3769</v>
      </c>
      <c r="C3774" s="2" t="s">
        <v>7882</v>
      </c>
      <c r="D3774" s="4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8" t="s">
        <v>8314</v>
      </c>
      <c r="P3774" t="s">
        <v>8356</v>
      </c>
      <c r="Q3774">
        <f t="shared" si="58"/>
        <v>2016</v>
      </c>
      <c r="R3774" s="6">
        <f>(((J3774/60)/60)/24)+DATE(1970,1,1)</f>
        <v>42682.616967592592</v>
      </c>
    </row>
    <row r="3775" spans="1:18" ht="30" x14ac:dyDescent="0.25">
      <c r="A3775">
        <v>3773</v>
      </c>
      <c r="B3775" s="2" t="s">
        <v>3770</v>
      </c>
      <c r="C3775" s="2" t="s">
        <v>7883</v>
      </c>
      <c r="D3775" s="4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8" t="s">
        <v>8314</v>
      </c>
      <c r="P3775" t="s">
        <v>8356</v>
      </c>
      <c r="Q3775">
        <f t="shared" si="58"/>
        <v>2016</v>
      </c>
      <c r="R3775" s="6">
        <f>(((J3775/60)/60)/24)+DATE(1970,1,1)</f>
        <v>42656.005173611105</v>
      </c>
    </row>
    <row r="3776" spans="1:18" ht="60" x14ac:dyDescent="0.25">
      <c r="A3776">
        <v>3774</v>
      </c>
      <c r="B3776" s="2" t="s">
        <v>3771</v>
      </c>
      <c r="C3776" s="2" t="s">
        <v>7884</v>
      </c>
      <c r="D3776" s="4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8" t="s">
        <v>8314</v>
      </c>
      <c r="P3776" t="s">
        <v>8356</v>
      </c>
      <c r="Q3776">
        <f t="shared" si="58"/>
        <v>2015</v>
      </c>
      <c r="R3776" s="6">
        <f>(((J3776/60)/60)/24)+DATE(1970,1,1)</f>
        <v>42087.792303240742</v>
      </c>
    </row>
    <row r="3777" spans="1:18" ht="45" x14ac:dyDescent="0.25">
      <c r="A3777">
        <v>3775</v>
      </c>
      <c r="B3777" s="2" t="s">
        <v>3772</v>
      </c>
      <c r="C3777" s="2" t="s">
        <v>7885</v>
      </c>
      <c r="D3777" s="4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8" t="s">
        <v>8314</v>
      </c>
      <c r="P3777" t="s">
        <v>8356</v>
      </c>
      <c r="Q3777">
        <f t="shared" si="58"/>
        <v>2015</v>
      </c>
      <c r="R3777" s="6">
        <f>(((J3777/60)/60)/24)+DATE(1970,1,1)</f>
        <v>42075.942627314813</v>
      </c>
    </row>
    <row r="3778" spans="1:18" ht="60" x14ac:dyDescent="0.25">
      <c r="A3778">
        <v>3776</v>
      </c>
      <c r="B3778" s="2" t="s">
        <v>3773</v>
      </c>
      <c r="C3778" s="2" t="s">
        <v>7886</v>
      </c>
      <c r="D3778" s="4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8" t="s">
        <v>8314</v>
      </c>
      <c r="P3778" t="s">
        <v>8356</v>
      </c>
      <c r="Q3778">
        <f t="shared" si="58"/>
        <v>2014</v>
      </c>
      <c r="R3778" s="6">
        <f>(((J3778/60)/60)/24)+DATE(1970,1,1)</f>
        <v>41814.367800925924</v>
      </c>
    </row>
    <row r="3779" spans="1:18" ht="45" x14ac:dyDescent="0.25">
      <c r="A3779">
        <v>3777</v>
      </c>
      <c r="B3779" s="2" t="s">
        <v>3774</v>
      </c>
      <c r="C3779" s="2" t="s">
        <v>7887</v>
      </c>
      <c r="D3779" s="4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8" t="s">
        <v>8314</v>
      </c>
      <c r="P3779" t="s">
        <v>8356</v>
      </c>
      <c r="Q3779">
        <f t="shared" ref="Q3779:Q3842" si="59">YEAR(R3779)</f>
        <v>2014</v>
      </c>
      <c r="R3779" s="6">
        <f>(((J3779/60)/60)/24)+DATE(1970,1,1)</f>
        <v>41887.111354166671</v>
      </c>
    </row>
    <row r="3780" spans="1:18" ht="30" x14ac:dyDescent="0.25">
      <c r="A3780">
        <v>3778</v>
      </c>
      <c r="B3780" s="2" t="s">
        <v>3775</v>
      </c>
      <c r="C3780" s="2" t="s">
        <v>7888</v>
      </c>
      <c r="D3780" s="4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8" t="s">
        <v>8314</v>
      </c>
      <c r="P3780" t="s">
        <v>8356</v>
      </c>
      <c r="Q3780">
        <f t="shared" si="59"/>
        <v>2014</v>
      </c>
      <c r="R3780" s="6">
        <f>(((J3780/60)/60)/24)+DATE(1970,1,1)</f>
        <v>41989.819212962961</v>
      </c>
    </row>
    <row r="3781" spans="1:18" ht="30" x14ac:dyDescent="0.25">
      <c r="A3781">
        <v>3779</v>
      </c>
      <c r="B3781" s="2" t="s">
        <v>3776</v>
      </c>
      <c r="C3781" s="2" t="s">
        <v>7889</v>
      </c>
      <c r="D3781" s="4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8" t="s">
        <v>8314</v>
      </c>
      <c r="P3781" t="s">
        <v>8356</v>
      </c>
      <c r="Q3781">
        <f t="shared" si="59"/>
        <v>2016</v>
      </c>
      <c r="R3781" s="6">
        <f>(((J3781/60)/60)/24)+DATE(1970,1,1)</f>
        <v>42425.735416666663</v>
      </c>
    </row>
    <row r="3782" spans="1:18" ht="45" x14ac:dyDescent="0.25">
      <c r="A3782">
        <v>3780</v>
      </c>
      <c r="B3782" s="2" t="s">
        <v>3777</v>
      </c>
      <c r="C3782" s="2" t="s">
        <v>7890</v>
      </c>
      <c r="D3782" s="4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8" t="s">
        <v>8314</v>
      </c>
      <c r="P3782" t="s">
        <v>8356</v>
      </c>
      <c r="Q3782">
        <f t="shared" si="59"/>
        <v>2015</v>
      </c>
      <c r="R3782" s="6">
        <f>(((J3782/60)/60)/24)+DATE(1970,1,1)</f>
        <v>42166.219733796301</v>
      </c>
    </row>
    <row r="3783" spans="1:18" ht="60" x14ac:dyDescent="0.25">
      <c r="A3783">
        <v>3781</v>
      </c>
      <c r="B3783" s="2" t="s">
        <v>3778</v>
      </c>
      <c r="C3783" s="2" t="s">
        <v>7891</v>
      </c>
      <c r="D3783" s="4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8" t="s">
        <v>8314</v>
      </c>
      <c r="P3783" t="s">
        <v>8356</v>
      </c>
      <c r="Q3783">
        <f t="shared" si="59"/>
        <v>2014</v>
      </c>
      <c r="R3783" s="6">
        <f>(((J3783/60)/60)/24)+DATE(1970,1,1)</f>
        <v>41865.882928240739</v>
      </c>
    </row>
    <row r="3784" spans="1:18" ht="60" x14ac:dyDescent="0.25">
      <c r="A3784">
        <v>3782</v>
      </c>
      <c r="B3784" s="2" t="s">
        <v>3779</v>
      </c>
      <c r="C3784" s="2" t="s">
        <v>7892</v>
      </c>
      <c r="D3784" s="4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8" t="s">
        <v>8314</v>
      </c>
      <c r="P3784" t="s">
        <v>8356</v>
      </c>
      <c r="Q3784">
        <f t="shared" si="59"/>
        <v>2016</v>
      </c>
      <c r="R3784" s="6">
        <f>(((J3784/60)/60)/24)+DATE(1970,1,1)</f>
        <v>42546.862233796302</v>
      </c>
    </row>
    <row r="3785" spans="1:18" ht="45" x14ac:dyDescent="0.25">
      <c r="A3785">
        <v>3783</v>
      </c>
      <c r="B3785" s="2" t="s">
        <v>3780</v>
      </c>
      <c r="C3785" s="2" t="s">
        <v>7893</v>
      </c>
      <c r="D3785" s="4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8" t="s">
        <v>8314</v>
      </c>
      <c r="P3785" t="s">
        <v>8356</v>
      </c>
      <c r="Q3785">
        <f t="shared" si="59"/>
        <v>2016</v>
      </c>
      <c r="R3785" s="6">
        <f>(((J3785/60)/60)/24)+DATE(1970,1,1)</f>
        <v>42420.140277777777</v>
      </c>
    </row>
    <row r="3786" spans="1:18" ht="60" x14ac:dyDescent="0.25">
      <c r="A3786">
        <v>3784</v>
      </c>
      <c r="B3786" s="2" t="s">
        <v>3781</v>
      </c>
      <c r="C3786" s="2" t="s">
        <v>7894</v>
      </c>
      <c r="D3786" s="4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8" t="s">
        <v>8314</v>
      </c>
      <c r="P3786" t="s">
        <v>8356</v>
      </c>
      <c r="Q3786">
        <f t="shared" si="59"/>
        <v>2016</v>
      </c>
      <c r="R3786" s="6">
        <f>(((J3786/60)/60)/24)+DATE(1970,1,1)</f>
        <v>42531.980694444443</v>
      </c>
    </row>
    <row r="3787" spans="1:18" ht="60" x14ac:dyDescent="0.25">
      <c r="A3787">
        <v>3785</v>
      </c>
      <c r="B3787" s="2" t="s">
        <v>3782</v>
      </c>
      <c r="C3787" s="2" t="s">
        <v>7895</v>
      </c>
      <c r="D3787" s="4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8" t="s">
        <v>8314</v>
      </c>
      <c r="P3787" t="s">
        <v>8356</v>
      </c>
      <c r="Q3787">
        <f t="shared" si="59"/>
        <v>2016</v>
      </c>
      <c r="R3787" s="6">
        <f>(((J3787/60)/60)/24)+DATE(1970,1,1)</f>
        <v>42548.63853009259</v>
      </c>
    </row>
    <row r="3788" spans="1:18" ht="45" x14ac:dyDescent="0.25">
      <c r="A3788">
        <v>3786</v>
      </c>
      <c r="B3788" s="2" t="s">
        <v>3783</v>
      </c>
      <c r="C3788" s="2" t="s">
        <v>7896</v>
      </c>
      <c r="D3788" s="4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8" t="s">
        <v>8314</v>
      </c>
      <c r="P3788" t="s">
        <v>8356</v>
      </c>
      <c r="Q3788">
        <f t="shared" si="59"/>
        <v>2016</v>
      </c>
      <c r="R3788" s="6">
        <f>(((J3788/60)/60)/24)+DATE(1970,1,1)</f>
        <v>42487.037905092591</v>
      </c>
    </row>
    <row r="3789" spans="1:18" ht="45" x14ac:dyDescent="0.25">
      <c r="A3789">
        <v>3787</v>
      </c>
      <c r="B3789" s="2" t="s">
        <v>3784</v>
      </c>
      <c r="C3789" s="2" t="s">
        <v>7897</v>
      </c>
      <c r="D3789" s="4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8" t="s">
        <v>8314</v>
      </c>
      <c r="P3789" t="s">
        <v>8356</v>
      </c>
      <c r="Q3789">
        <f t="shared" si="59"/>
        <v>2015</v>
      </c>
      <c r="R3789" s="6">
        <f>(((J3789/60)/60)/24)+DATE(1970,1,1)</f>
        <v>42167.534791666665</v>
      </c>
    </row>
    <row r="3790" spans="1:18" ht="75" x14ac:dyDescent="0.25">
      <c r="A3790">
        <v>3788</v>
      </c>
      <c r="B3790" s="2" t="s">
        <v>3785</v>
      </c>
      <c r="C3790" s="2" t="s">
        <v>7898</v>
      </c>
      <c r="D3790" s="4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8" t="s">
        <v>8314</v>
      </c>
      <c r="P3790" t="s">
        <v>8356</v>
      </c>
      <c r="Q3790">
        <f t="shared" si="59"/>
        <v>2015</v>
      </c>
      <c r="R3790" s="6">
        <f>(((J3790/60)/60)/24)+DATE(1970,1,1)</f>
        <v>42333.695821759262</v>
      </c>
    </row>
    <row r="3791" spans="1:18" ht="45" x14ac:dyDescent="0.25">
      <c r="A3791">
        <v>3789</v>
      </c>
      <c r="B3791" s="2" t="s">
        <v>3786</v>
      </c>
      <c r="C3791" s="2" t="s">
        <v>7899</v>
      </c>
      <c r="D3791" s="4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8" t="s">
        <v>8314</v>
      </c>
      <c r="P3791" t="s">
        <v>8356</v>
      </c>
      <c r="Q3791">
        <f t="shared" si="59"/>
        <v>2015</v>
      </c>
      <c r="R3791" s="6">
        <f>(((J3791/60)/60)/24)+DATE(1970,1,1)</f>
        <v>42138.798819444448</v>
      </c>
    </row>
    <row r="3792" spans="1:18" ht="60" x14ac:dyDescent="0.25">
      <c r="A3792">
        <v>3790</v>
      </c>
      <c r="B3792" s="2" t="s">
        <v>3787</v>
      </c>
      <c r="C3792" s="2" t="s">
        <v>7900</v>
      </c>
      <c r="D3792" s="4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8" t="s">
        <v>8314</v>
      </c>
      <c r="P3792" t="s">
        <v>8356</v>
      </c>
      <c r="Q3792">
        <f t="shared" si="59"/>
        <v>2016</v>
      </c>
      <c r="R3792" s="6">
        <f>(((J3792/60)/60)/24)+DATE(1970,1,1)</f>
        <v>42666.666932870372</v>
      </c>
    </row>
    <row r="3793" spans="1:18" ht="30" x14ac:dyDescent="0.25">
      <c r="A3793">
        <v>3791</v>
      </c>
      <c r="B3793" s="2" t="s">
        <v>3788</v>
      </c>
      <c r="C3793" s="2" t="s">
        <v>7901</v>
      </c>
      <c r="D3793" s="4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8" t="s">
        <v>8314</v>
      </c>
      <c r="P3793" t="s">
        <v>8356</v>
      </c>
      <c r="Q3793">
        <f t="shared" si="59"/>
        <v>2014</v>
      </c>
      <c r="R3793" s="6">
        <f>(((J3793/60)/60)/24)+DATE(1970,1,1)</f>
        <v>41766.692037037035</v>
      </c>
    </row>
    <row r="3794" spans="1:18" ht="30" x14ac:dyDescent="0.25">
      <c r="A3794">
        <v>3792</v>
      </c>
      <c r="B3794" s="2" t="s">
        <v>3789</v>
      </c>
      <c r="C3794" s="2" t="s">
        <v>7902</v>
      </c>
      <c r="D3794" s="4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8" t="s">
        <v>8314</v>
      </c>
      <c r="P3794" t="s">
        <v>8356</v>
      </c>
      <c r="Q3794">
        <f t="shared" si="59"/>
        <v>2015</v>
      </c>
      <c r="R3794" s="6">
        <f>(((J3794/60)/60)/24)+DATE(1970,1,1)</f>
        <v>42170.447013888886</v>
      </c>
    </row>
    <row r="3795" spans="1:18" ht="60" x14ac:dyDescent="0.25">
      <c r="A3795">
        <v>3793</v>
      </c>
      <c r="B3795" s="2" t="s">
        <v>3790</v>
      </c>
      <c r="C3795" s="2" t="s">
        <v>7903</v>
      </c>
      <c r="D3795" s="4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8" t="s">
        <v>8314</v>
      </c>
      <c r="P3795" t="s">
        <v>8356</v>
      </c>
      <c r="Q3795">
        <f t="shared" si="59"/>
        <v>2014</v>
      </c>
      <c r="R3795" s="6">
        <f>(((J3795/60)/60)/24)+DATE(1970,1,1)</f>
        <v>41968.938993055555</v>
      </c>
    </row>
    <row r="3796" spans="1:18" ht="60" x14ac:dyDescent="0.25">
      <c r="A3796">
        <v>3794</v>
      </c>
      <c r="B3796" s="2" t="s">
        <v>3791</v>
      </c>
      <c r="C3796" s="2" t="s">
        <v>7904</v>
      </c>
      <c r="D3796" s="4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8" t="s">
        <v>8314</v>
      </c>
      <c r="P3796" t="s">
        <v>8356</v>
      </c>
      <c r="Q3796">
        <f t="shared" si="59"/>
        <v>2015</v>
      </c>
      <c r="R3796" s="6">
        <f>(((J3796/60)/60)/24)+DATE(1970,1,1)</f>
        <v>42132.58048611111</v>
      </c>
    </row>
    <row r="3797" spans="1:18" ht="45" x14ac:dyDescent="0.25">
      <c r="A3797">
        <v>3795</v>
      </c>
      <c r="B3797" s="2" t="s">
        <v>3792</v>
      </c>
      <c r="C3797" s="2" t="s">
        <v>7905</v>
      </c>
      <c r="D3797" s="4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8" t="s">
        <v>8314</v>
      </c>
      <c r="P3797" t="s">
        <v>8356</v>
      </c>
      <c r="Q3797">
        <f t="shared" si="59"/>
        <v>2015</v>
      </c>
      <c r="R3797" s="6">
        <f>(((J3797/60)/60)/24)+DATE(1970,1,1)</f>
        <v>42201.436226851853</v>
      </c>
    </row>
    <row r="3798" spans="1:18" ht="60" x14ac:dyDescent="0.25">
      <c r="A3798">
        <v>3796</v>
      </c>
      <c r="B3798" s="2" t="s">
        <v>3793</v>
      </c>
      <c r="C3798" s="2" t="s">
        <v>7906</v>
      </c>
      <c r="D3798" s="4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8" t="s">
        <v>8314</v>
      </c>
      <c r="P3798" t="s">
        <v>8356</v>
      </c>
      <c r="Q3798">
        <f t="shared" si="59"/>
        <v>2016</v>
      </c>
      <c r="R3798" s="6">
        <f>(((J3798/60)/60)/24)+DATE(1970,1,1)</f>
        <v>42689.029583333337</v>
      </c>
    </row>
    <row r="3799" spans="1:18" ht="60" x14ac:dyDescent="0.25">
      <c r="A3799">
        <v>3797</v>
      </c>
      <c r="B3799" s="2" t="s">
        <v>3794</v>
      </c>
      <c r="C3799" s="2" t="s">
        <v>7907</v>
      </c>
      <c r="D3799" s="4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8" t="s">
        <v>8314</v>
      </c>
      <c r="P3799" t="s">
        <v>8356</v>
      </c>
      <c r="Q3799">
        <f t="shared" si="59"/>
        <v>2015</v>
      </c>
      <c r="R3799" s="6">
        <f>(((J3799/60)/60)/24)+DATE(1970,1,1)</f>
        <v>42084.881539351853</v>
      </c>
    </row>
    <row r="3800" spans="1:18" ht="60" x14ac:dyDescent="0.25">
      <c r="A3800">
        <v>3798</v>
      </c>
      <c r="B3800" s="2" t="s">
        <v>3795</v>
      </c>
      <c r="C3800" s="2" t="s">
        <v>7908</v>
      </c>
      <c r="D3800" s="4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8" t="s">
        <v>8314</v>
      </c>
      <c r="P3800" t="s">
        <v>8356</v>
      </c>
      <c r="Q3800">
        <f t="shared" si="59"/>
        <v>2014</v>
      </c>
      <c r="R3800" s="6">
        <f>(((J3800/60)/60)/24)+DATE(1970,1,1)</f>
        <v>41831.722777777781</v>
      </c>
    </row>
    <row r="3801" spans="1:18" ht="45" x14ac:dyDescent="0.25">
      <c r="A3801">
        <v>3799</v>
      </c>
      <c r="B3801" s="2" t="s">
        <v>3796</v>
      </c>
      <c r="C3801" s="2" t="s">
        <v>7909</v>
      </c>
      <c r="D3801" s="4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8" t="s">
        <v>8314</v>
      </c>
      <c r="P3801" t="s">
        <v>8356</v>
      </c>
      <c r="Q3801">
        <f t="shared" si="59"/>
        <v>2016</v>
      </c>
      <c r="R3801" s="6">
        <f>(((J3801/60)/60)/24)+DATE(1970,1,1)</f>
        <v>42410.93105324074</v>
      </c>
    </row>
    <row r="3802" spans="1:18" ht="60" x14ac:dyDescent="0.25">
      <c r="A3802">
        <v>3800</v>
      </c>
      <c r="B3802" s="2" t="s">
        <v>3797</v>
      </c>
      <c r="C3802" s="2" t="s">
        <v>7910</v>
      </c>
      <c r="D3802" s="4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8" t="s">
        <v>8314</v>
      </c>
      <c r="P3802" t="s">
        <v>8356</v>
      </c>
      <c r="Q3802">
        <f t="shared" si="59"/>
        <v>2014</v>
      </c>
      <c r="R3802" s="6">
        <f>(((J3802/60)/60)/24)+DATE(1970,1,1)</f>
        <v>41982.737071759257</v>
      </c>
    </row>
    <row r="3803" spans="1:18" ht="45" x14ac:dyDescent="0.25">
      <c r="A3803">
        <v>3801</v>
      </c>
      <c r="B3803" s="2" t="s">
        <v>3798</v>
      </c>
      <c r="C3803" s="2" t="s">
        <v>7911</v>
      </c>
      <c r="D3803" s="4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8" t="s">
        <v>8314</v>
      </c>
      <c r="P3803" t="s">
        <v>8356</v>
      </c>
      <c r="Q3803">
        <f t="shared" si="59"/>
        <v>2014</v>
      </c>
      <c r="R3803" s="6">
        <f>(((J3803/60)/60)/24)+DATE(1970,1,1)</f>
        <v>41975.676111111112</v>
      </c>
    </row>
    <row r="3804" spans="1:18" ht="45" x14ac:dyDescent="0.25">
      <c r="A3804">
        <v>3802</v>
      </c>
      <c r="B3804" s="2" t="s">
        <v>3799</v>
      </c>
      <c r="C3804" s="2" t="s">
        <v>7912</v>
      </c>
      <c r="D3804" s="4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8" t="s">
        <v>8314</v>
      </c>
      <c r="P3804" t="s">
        <v>8356</v>
      </c>
      <c r="Q3804">
        <f t="shared" si="59"/>
        <v>2015</v>
      </c>
      <c r="R3804" s="6">
        <f>(((J3804/60)/60)/24)+DATE(1970,1,1)</f>
        <v>42269.126226851848</v>
      </c>
    </row>
    <row r="3805" spans="1:18" ht="30" x14ac:dyDescent="0.25">
      <c r="A3805">
        <v>3803</v>
      </c>
      <c r="B3805" s="2" t="s">
        <v>3800</v>
      </c>
      <c r="C3805" s="2" t="s">
        <v>7913</v>
      </c>
      <c r="D3805" s="4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8" t="s">
        <v>8314</v>
      </c>
      <c r="P3805" t="s">
        <v>8356</v>
      </c>
      <c r="Q3805">
        <f t="shared" si="59"/>
        <v>2016</v>
      </c>
      <c r="R3805" s="6">
        <f>(((J3805/60)/60)/24)+DATE(1970,1,1)</f>
        <v>42403.971851851849</v>
      </c>
    </row>
    <row r="3806" spans="1:18" ht="60" x14ac:dyDescent="0.25">
      <c r="A3806">
        <v>3804</v>
      </c>
      <c r="B3806" s="2" t="s">
        <v>3801</v>
      </c>
      <c r="C3806" s="2" t="s">
        <v>7914</v>
      </c>
      <c r="D3806" s="4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8" t="s">
        <v>8314</v>
      </c>
      <c r="P3806" t="s">
        <v>8356</v>
      </c>
      <c r="Q3806">
        <f t="shared" si="59"/>
        <v>2016</v>
      </c>
      <c r="R3806" s="6">
        <f>(((J3806/60)/60)/24)+DATE(1970,1,1)</f>
        <v>42527.00953703704</v>
      </c>
    </row>
    <row r="3807" spans="1:18" ht="45" x14ac:dyDescent="0.25">
      <c r="A3807">
        <v>3805</v>
      </c>
      <c r="B3807" s="2" t="s">
        <v>3802</v>
      </c>
      <c r="C3807" s="2" t="s">
        <v>7915</v>
      </c>
      <c r="D3807" s="4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8" t="s">
        <v>8314</v>
      </c>
      <c r="P3807" t="s">
        <v>8356</v>
      </c>
      <c r="Q3807">
        <f t="shared" si="59"/>
        <v>2014</v>
      </c>
      <c r="R3807" s="6">
        <f>(((J3807/60)/60)/24)+DATE(1970,1,1)</f>
        <v>41849.887037037035</v>
      </c>
    </row>
    <row r="3808" spans="1:18" ht="60" x14ac:dyDescent="0.25">
      <c r="A3808">
        <v>3806</v>
      </c>
      <c r="B3808" s="2" t="s">
        <v>3803</v>
      </c>
      <c r="C3808" s="2" t="s">
        <v>7916</v>
      </c>
      <c r="D3808" s="4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8" t="s">
        <v>8314</v>
      </c>
      <c r="P3808" t="s">
        <v>8356</v>
      </c>
      <c r="Q3808">
        <f t="shared" si="59"/>
        <v>2014</v>
      </c>
      <c r="R3808" s="6">
        <f>(((J3808/60)/60)/24)+DATE(1970,1,1)</f>
        <v>41799.259039351848</v>
      </c>
    </row>
    <row r="3809" spans="1:18" ht="60" x14ac:dyDescent="0.25">
      <c r="A3809">
        <v>3807</v>
      </c>
      <c r="B3809" s="2" t="s">
        <v>3804</v>
      </c>
      <c r="C3809" s="2" t="s">
        <v>7917</v>
      </c>
      <c r="D3809" s="4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8" t="s">
        <v>8314</v>
      </c>
      <c r="P3809" t="s">
        <v>8356</v>
      </c>
      <c r="Q3809">
        <f t="shared" si="59"/>
        <v>2015</v>
      </c>
      <c r="R3809" s="6">
        <f>(((J3809/60)/60)/24)+DATE(1970,1,1)</f>
        <v>42090.909016203703</v>
      </c>
    </row>
    <row r="3810" spans="1:18" ht="45" x14ac:dyDescent="0.25">
      <c r="A3810">
        <v>3808</v>
      </c>
      <c r="B3810" s="2" t="s">
        <v>3805</v>
      </c>
      <c r="C3810" s="2" t="s">
        <v>7918</v>
      </c>
      <c r="D3810" s="4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8" t="s">
        <v>8314</v>
      </c>
      <c r="P3810" t="s">
        <v>8315</v>
      </c>
      <c r="Q3810">
        <f t="shared" si="59"/>
        <v>2015</v>
      </c>
      <c r="R3810" s="6">
        <f>(((J3810/60)/60)/24)+DATE(1970,1,1)</f>
        <v>42059.453923611116</v>
      </c>
    </row>
    <row r="3811" spans="1:18" ht="60" x14ac:dyDescent="0.25">
      <c r="A3811">
        <v>3809</v>
      </c>
      <c r="B3811" s="2" t="s">
        <v>3806</v>
      </c>
      <c r="C3811" s="2" t="s">
        <v>7919</v>
      </c>
      <c r="D3811" s="4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8" t="s">
        <v>8314</v>
      </c>
      <c r="P3811" t="s">
        <v>8315</v>
      </c>
      <c r="Q3811">
        <f t="shared" si="59"/>
        <v>2014</v>
      </c>
      <c r="R3811" s="6">
        <f>(((J3811/60)/60)/24)+DATE(1970,1,1)</f>
        <v>41800.526701388888</v>
      </c>
    </row>
    <row r="3812" spans="1:18" ht="60" x14ac:dyDescent="0.25">
      <c r="A3812">
        <v>3810</v>
      </c>
      <c r="B3812" s="2" t="s">
        <v>3807</v>
      </c>
      <c r="C3812" s="2" t="s">
        <v>7920</v>
      </c>
      <c r="D3812" s="4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8" t="s">
        <v>8314</v>
      </c>
      <c r="P3812" t="s">
        <v>8315</v>
      </c>
      <c r="Q3812">
        <f t="shared" si="59"/>
        <v>2015</v>
      </c>
      <c r="R3812" s="6">
        <f>(((J3812/60)/60)/24)+DATE(1970,1,1)</f>
        <v>42054.849050925928</v>
      </c>
    </row>
    <row r="3813" spans="1:18" ht="60" x14ac:dyDescent="0.25">
      <c r="A3813">
        <v>3811</v>
      </c>
      <c r="B3813" s="2" t="s">
        <v>3808</v>
      </c>
      <c r="C3813" s="2" t="s">
        <v>7921</v>
      </c>
      <c r="D3813" s="4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8" t="s">
        <v>8314</v>
      </c>
      <c r="P3813" t="s">
        <v>8315</v>
      </c>
      <c r="Q3813">
        <f t="shared" si="59"/>
        <v>2016</v>
      </c>
      <c r="R3813" s="6">
        <f>(((J3813/60)/60)/24)+DATE(1970,1,1)</f>
        <v>42487.62700231481</v>
      </c>
    </row>
    <row r="3814" spans="1:18" ht="60" x14ac:dyDescent="0.25">
      <c r="A3814">
        <v>3812</v>
      </c>
      <c r="B3814" s="2" t="s">
        <v>3809</v>
      </c>
      <c r="C3814" s="2" t="s">
        <v>7922</v>
      </c>
      <c r="D3814" s="4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8" t="s">
        <v>8314</v>
      </c>
      <c r="P3814" t="s">
        <v>8315</v>
      </c>
      <c r="Q3814">
        <f t="shared" si="59"/>
        <v>2015</v>
      </c>
      <c r="R3814" s="6">
        <f>(((J3814/60)/60)/24)+DATE(1970,1,1)</f>
        <v>42109.751250000001</v>
      </c>
    </row>
    <row r="3815" spans="1:18" ht="60" x14ac:dyDescent="0.25">
      <c r="A3815">
        <v>3813</v>
      </c>
      <c r="B3815" s="2" t="s">
        <v>3810</v>
      </c>
      <c r="C3815" s="2" t="s">
        <v>7923</v>
      </c>
      <c r="D3815" s="4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8" t="s">
        <v>8314</v>
      </c>
      <c r="P3815" t="s">
        <v>8315</v>
      </c>
      <c r="Q3815">
        <f t="shared" si="59"/>
        <v>2016</v>
      </c>
      <c r="R3815" s="6">
        <f>(((J3815/60)/60)/24)+DATE(1970,1,1)</f>
        <v>42497.275706018518</v>
      </c>
    </row>
    <row r="3816" spans="1:18" ht="60" x14ac:dyDescent="0.25">
      <c r="A3816">
        <v>3814</v>
      </c>
      <c r="B3816" s="2" t="s">
        <v>3811</v>
      </c>
      <c r="C3816" s="2" t="s">
        <v>7924</v>
      </c>
      <c r="D3816" s="4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8" t="s">
        <v>8314</v>
      </c>
      <c r="P3816" t="s">
        <v>8315</v>
      </c>
      <c r="Q3816">
        <f t="shared" si="59"/>
        <v>2015</v>
      </c>
      <c r="R3816" s="6">
        <f>(((J3816/60)/60)/24)+DATE(1970,1,1)</f>
        <v>42058.904074074075</v>
      </c>
    </row>
    <row r="3817" spans="1:18" ht="30" x14ac:dyDescent="0.25">
      <c r="A3817">
        <v>3815</v>
      </c>
      <c r="B3817" s="2" t="s">
        <v>3812</v>
      </c>
      <c r="C3817" s="2" t="s">
        <v>7925</v>
      </c>
      <c r="D3817" s="4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8" t="s">
        <v>8314</v>
      </c>
      <c r="P3817" t="s">
        <v>8315</v>
      </c>
      <c r="Q3817">
        <f t="shared" si="59"/>
        <v>2015</v>
      </c>
      <c r="R3817" s="6">
        <f>(((J3817/60)/60)/24)+DATE(1970,1,1)</f>
        <v>42207.259918981479</v>
      </c>
    </row>
    <row r="3818" spans="1:18" ht="60" x14ac:dyDescent="0.25">
      <c r="A3818">
        <v>3816</v>
      </c>
      <c r="B3818" s="2" t="s">
        <v>3813</v>
      </c>
      <c r="C3818" s="2" t="s">
        <v>7926</v>
      </c>
      <c r="D3818" s="4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8" t="s">
        <v>8314</v>
      </c>
      <c r="P3818" t="s">
        <v>8315</v>
      </c>
      <c r="Q3818">
        <f t="shared" si="59"/>
        <v>2014</v>
      </c>
      <c r="R3818" s="6">
        <f>(((J3818/60)/60)/24)+DATE(1970,1,1)</f>
        <v>41807.690081018518</v>
      </c>
    </row>
    <row r="3819" spans="1:18" ht="60" x14ac:dyDescent="0.25">
      <c r="A3819">
        <v>3817</v>
      </c>
      <c r="B3819" s="2" t="s">
        <v>3814</v>
      </c>
      <c r="C3819" s="2" t="s">
        <v>7927</v>
      </c>
      <c r="D3819" s="4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8" t="s">
        <v>8314</v>
      </c>
      <c r="P3819" t="s">
        <v>8315</v>
      </c>
      <c r="Q3819">
        <f t="shared" si="59"/>
        <v>2015</v>
      </c>
      <c r="R3819" s="6">
        <f>(((J3819/60)/60)/24)+DATE(1970,1,1)</f>
        <v>42284.69694444444</v>
      </c>
    </row>
    <row r="3820" spans="1:18" ht="45" x14ac:dyDescent="0.25">
      <c r="A3820">
        <v>3818</v>
      </c>
      <c r="B3820" s="2" t="s">
        <v>3815</v>
      </c>
      <c r="C3820" s="2" t="s">
        <v>7928</v>
      </c>
      <c r="D3820" s="4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8" t="s">
        <v>8314</v>
      </c>
      <c r="P3820" t="s">
        <v>8315</v>
      </c>
      <c r="Q3820">
        <f t="shared" si="59"/>
        <v>2015</v>
      </c>
      <c r="R3820" s="6">
        <f>(((J3820/60)/60)/24)+DATE(1970,1,1)</f>
        <v>42045.84238425926</v>
      </c>
    </row>
    <row r="3821" spans="1:18" ht="45" x14ac:dyDescent="0.25">
      <c r="A3821">
        <v>3819</v>
      </c>
      <c r="B3821" s="2" t="s">
        <v>3816</v>
      </c>
      <c r="C3821" s="2" t="s">
        <v>7817</v>
      </c>
      <c r="D3821" s="4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8" t="s">
        <v>8314</v>
      </c>
      <c r="P3821" t="s">
        <v>8315</v>
      </c>
      <c r="Q3821">
        <f t="shared" si="59"/>
        <v>2015</v>
      </c>
      <c r="R3821" s="6">
        <f>(((J3821/60)/60)/24)+DATE(1970,1,1)</f>
        <v>42184.209537037037</v>
      </c>
    </row>
    <row r="3822" spans="1:18" ht="45" x14ac:dyDescent="0.25">
      <c r="A3822">
        <v>3820</v>
      </c>
      <c r="B3822" s="2" t="s">
        <v>3817</v>
      </c>
      <c r="C3822" s="2" t="s">
        <v>7929</v>
      </c>
      <c r="D3822" s="4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8" t="s">
        <v>8314</v>
      </c>
      <c r="P3822" t="s">
        <v>8315</v>
      </c>
      <c r="Q3822">
        <f t="shared" si="59"/>
        <v>2015</v>
      </c>
      <c r="R3822" s="6">
        <f>(((J3822/60)/60)/24)+DATE(1970,1,1)</f>
        <v>42160.651817129634</v>
      </c>
    </row>
    <row r="3823" spans="1:18" ht="60" x14ac:dyDescent="0.25">
      <c r="A3823">
        <v>3821</v>
      </c>
      <c r="B3823" s="2" t="s">
        <v>3818</v>
      </c>
      <c r="C3823" s="2" t="s">
        <v>7930</v>
      </c>
      <c r="D3823" s="4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8" t="s">
        <v>8314</v>
      </c>
      <c r="P3823" t="s">
        <v>8315</v>
      </c>
      <c r="Q3823">
        <f t="shared" si="59"/>
        <v>2015</v>
      </c>
      <c r="R3823" s="6">
        <f>(((J3823/60)/60)/24)+DATE(1970,1,1)</f>
        <v>42341.180636574078</v>
      </c>
    </row>
    <row r="3824" spans="1:18" ht="60" x14ac:dyDescent="0.25">
      <c r="A3824">
        <v>3822</v>
      </c>
      <c r="B3824" s="2" t="s">
        <v>3819</v>
      </c>
      <c r="C3824" s="2" t="s">
        <v>7931</v>
      </c>
      <c r="D3824" s="4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8" t="s">
        <v>8314</v>
      </c>
      <c r="P3824" t="s">
        <v>8315</v>
      </c>
      <c r="Q3824">
        <f t="shared" si="59"/>
        <v>2015</v>
      </c>
      <c r="R3824" s="6">
        <f>(((J3824/60)/60)/24)+DATE(1970,1,1)</f>
        <v>42329.838159722218</v>
      </c>
    </row>
    <row r="3825" spans="1:18" ht="60" x14ac:dyDescent="0.25">
      <c r="A3825">
        <v>3823</v>
      </c>
      <c r="B3825" s="2" t="s">
        <v>3820</v>
      </c>
      <c r="C3825" s="2" t="s">
        <v>7932</v>
      </c>
      <c r="D3825" s="4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8" t="s">
        <v>8314</v>
      </c>
      <c r="P3825" t="s">
        <v>8315</v>
      </c>
      <c r="Q3825">
        <f t="shared" si="59"/>
        <v>2015</v>
      </c>
      <c r="R3825" s="6">
        <f>(((J3825/60)/60)/24)+DATE(1970,1,1)</f>
        <v>42170.910231481481</v>
      </c>
    </row>
    <row r="3826" spans="1:18" ht="60" x14ac:dyDescent="0.25">
      <c r="A3826">
        <v>3824</v>
      </c>
      <c r="B3826" s="2" t="s">
        <v>3821</v>
      </c>
      <c r="C3826" s="2" t="s">
        <v>7933</v>
      </c>
      <c r="D3826" s="4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8" t="s">
        <v>8314</v>
      </c>
      <c r="P3826" t="s">
        <v>8315</v>
      </c>
      <c r="Q3826">
        <f t="shared" si="59"/>
        <v>2016</v>
      </c>
      <c r="R3826" s="6">
        <f>(((J3826/60)/60)/24)+DATE(1970,1,1)</f>
        <v>42571.626192129625</v>
      </c>
    </row>
    <row r="3827" spans="1:18" ht="60" x14ac:dyDescent="0.25">
      <c r="A3827">
        <v>3825</v>
      </c>
      <c r="B3827" s="2" t="s">
        <v>3822</v>
      </c>
      <c r="C3827" s="2" t="s">
        <v>7934</v>
      </c>
      <c r="D3827" s="4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8" t="s">
        <v>8314</v>
      </c>
      <c r="P3827" t="s">
        <v>8315</v>
      </c>
      <c r="Q3827">
        <f t="shared" si="59"/>
        <v>2015</v>
      </c>
      <c r="R3827" s="6">
        <f>(((J3827/60)/60)/24)+DATE(1970,1,1)</f>
        <v>42151.069606481484</v>
      </c>
    </row>
    <row r="3828" spans="1:18" ht="45" x14ac:dyDescent="0.25">
      <c r="A3828">
        <v>3826</v>
      </c>
      <c r="B3828" s="2" t="s">
        <v>3823</v>
      </c>
      <c r="C3828" s="2" t="s">
        <v>7935</v>
      </c>
      <c r="D3828" s="4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8" t="s">
        <v>8314</v>
      </c>
      <c r="P3828" t="s">
        <v>8315</v>
      </c>
      <c r="Q3828">
        <f t="shared" si="59"/>
        <v>2015</v>
      </c>
      <c r="R3828" s="6">
        <f>(((J3828/60)/60)/24)+DATE(1970,1,1)</f>
        <v>42101.423541666663</v>
      </c>
    </row>
    <row r="3829" spans="1:18" ht="60" x14ac:dyDescent="0.25">
      <c r="A3829">
        <v>3827</v>
      </c>
      <c r="B3829" s="2" t="s">
        <v>3824</v>
      </c>
      <c r="C3829" s="2" t="s">
        <v>7936</v>
      </c>
      <c r="D3829" s="4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8" t="s">
        <v>8314</v>
      </c>
      <c r="P3829" t="s">
        <v>8315</v>
      </c>
      <c r="Q3829">
        <f t="shared" si="59"/>
        <v>2015</v>
      </c>
      <c r="R3829" s="6">
        <f>(((J3829/60)/60)/24)+DATE(1970,1,1)</f>
        <v>42034.928252314814</v>
      </c>
    </row>
    <row r="3830" spans="1:18" ht="60" x14ac:dyDescent="0.25">
      <c r="A3830">
        <v>3828</v>
      </c>
      <c r="B3830" s="2" t="s">
        <v>3825</v>
      </c>
      <c r="C3830" s="2" t="s">
        <v>7937</v>
      </c>
      <c r="D3830" s="4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8" t="s">
        <v>8314</v>
      </c>
      <c r="P3830" t="s">
        <v>8315</v>
      </c>
      <c r="Q3830">
        <f t="shared" si="59"/>
        <v>2014</v>
      </c>
      <c r="R3830" s="6">
        <f>(((J3830/60)/60)/24)+DATE(1970,1,1)</f>
        <v>41944.527627314819</v>
      </c>
    </row>
    <row r="3831" spans="1:18" ht="60" x14ac:dyDescent="0.25">
      <c r="A3831">
        <v>3829</v>
      </c>
      <c r="B3831" s="2" t="s">
        <v>3826</v>
      </c>
      <c r="C3831" s="2" t="s">
        <v>7938</v>
      </c>
      <c r="D3831" s="4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8" t="s">
        <v>8314</v>
      </c>
      <c r="P3831" t="s">
        <v>8315</v>
      </c>
      <c r="Q3831">
        <f t="shared" si="59"/>
        <v>2016</v>
      </c>
      <c r="R3831" s="6">
        <f>(((J3831/60)/60)/24)+DATE(1970,1,1)</f>
        <v>42593.865405092598</v>
      </c>
    </row>
    <row r="3832" spans="1:18" ht="45" x14ac:dyDescent="0.25">
      <c r="A3832">
        <v>3830</v>
      </c>
      <c r="B3832" s="2" t="s">
        <v>3827</v>
      </c>
      <c r="C3832" s="2" t="s">
        <v>7939</v>
      </c>
      <c r="D3832" s="4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8" t="s">
        <v>8314</v>
      </c>
      <c r="P3832" t="s">
        <v>8315</v>
      </c>
      <c r="Q3832">
        <f t="shared" si="59"/>
        <v>2016</v>
      </c>
      <c r="R3832" s="6">
        <f>(((J3832/60)/60)/24)+DATE(1970,1,1)</f>
        <v>42503.740868055553</v>
      </c>
    </row>
    <row r="3833" spans="1:18" ht="60" x14ac:dyDescent="0.25">
      <c r="A3833">
        <v>3831</v>
      </c>
      <c r="B3833" s="2" t="s">
        <v>3828</v>
      </c>
      <c r="C3833" s="2" t="s">
        <v>7940</v>
      </c>
      <c r="D3833" s="4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8" t="s">
        <v>8314</v>
      </c>
      <c r="P3833" t="s">
        <v>8315</v>
      </c>
      <c r="Q3833">
        <f t="shared" si="59"/>
        <v>2014</v>
      </c>
      <c r="R3833" s="6">
        <f>(((J3833/60)/60)/24)+DATE(1970,1,1)</f>
        <v>41927.848900462966</v>
      </c>
    </row>
    <row r="3834" spans="1:18" ht="60" x14ac:dyDescent="0.25">
      <c r="A3834">
        <v>3832</v>
      </c>
      <c r="B3834" s="2" t="s">
        <v>3829</v>
      </c>
      <c r="C3834" s="2" t="s">
        <v>7941</v>
      </c>
      <c r="D3834" s="4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8" t="s">
        <v>8314</v>
      </c>
      <c r="P3834" t="s">
        <v>8315</v>
      </c>
      <c r="Q3834">
        <f t="shared" si="59"/>
        <v>2016</v>
      </c>
      <c r="R3834" s="6">
        <f>(((J3834/60)/60)/24)+DATE(1970,1,1)</f>
        <v>42375.114988425921</v>
      </c>
    </row>
    <row r="3835" spans="1:18" ht="60" x14ac:dyDescent="0.25">
      <c r="A3835">
        <v>3833</v>
      </c>
      <c r="B3835" s="2" t="s">
        <v>3830</v>
      </c>
      <c r="C3835" s="2" t="s">
        <v>7942</v>
      </c>
      <c r="D3835" s="4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8" t="s">
        <v>8314</v>
      </c>
      <c r="P3835" t="s">
        <v>8315</v>
      </c>
      <c r="Q3835">
        <f t="shared" si="59"/>
        <v>2014</v>
      </c>
      <c r="R3835" s="6">
        <f>(((J3835/60)/60)/24)+DATE(1970,1,1)</f>
        <v>41963.872361111105</v>
      </c>
    </row>
    <row r="3836" spans="1:18" ht="60" x14ac:dyDescent="0.25">
      <c r="A3836">
        <v>3834</v>
      </c>
      <c r="B3836" s="2" t="s">
        <v>3831</v>
      </c>
      <c r="C3836" s="2" t="s">
        <v>7943</v>
      </c>
      <c r="D3836" s="4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8" t="s">
        <v>8314</v>
      </c>
      <c r="P3836" t="s">
        <v>8315</v>
      </c>
      <c r="Q3836">
        <f t="shared" si="59"/>
        <v>2015</v>
      </c>
      <c r="R3836" s="6">
        <f>(((J3836/60)/60)/24)+DATE(1970,1,1)</f>
        <v>42143.445219907408</v>
      </c>
    </row>
    <row r="3837" spans="1:18" ht="60" x14ac:dyDescent="0.25">
      <c r="A3837">
        <v>3835</v>
      </c>
      <c r="B3837" s="2" t="s">
        <v>3832</v>
      </c>
      <c r="C3837" s="2" t="s">
        <v>7944</v>
      </c>
      <c r="D3837" s="4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8" t="s">
        <v>8314</v>
      </c>
      <c r="P3837" t="s">
        <v>8315</v>
      </c>
      <c r="Q3837">
        <f t="shared" si="59"/>
        <v>2016</v>
      </c>
      <c r="R3837" s="6">
        <f>(((J3837/60)/60)/24)+DATE(1970,1,1)</f>
        <v>42460.94222222222</v>
      </c>
    </row>
    <row r="3838" spans="1:18" ht="45" x14ac:dyDescent="0.25">
      <c r="A3838">
        <v>3836</v>
      </c>
      <c r="B3838" s="2" t="s">
        <v>3833</v>
      </c>
      <c r="C3838" s="2" t="s">
        <v>7945</v>
      </c>
      <c r="D3838" s="4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8" t="s">
        <v>8314</v>
      </c>
      <c r="P3838" t="s">
        <v>8315</v>
      </c>
      <c r="Q3838">
        <f t="shared" si="59"/>
        <v>2016</v>
      </c>
      <c r="R3838" s="6">
        <f>(((J3838/60)/60)/24)+DATE(1970,1,1)</f>
        <v>42553.926527777774</v>
      </c>
    </row>
    <row r="3839" spans="1:18" ht="30" x14ac:dyDescent="0.25">
      <c r="A3839">
        <v>3837</v>
      </c>
      <c r="B3839" s="2" t="s">
        <v>3834</v>
      </c>
      <c r="C3839" s="2" t="s">
        <v>7946</v>
      </c>
      <c r="D3839" s="4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8" t="s">
        <v>8314</v>
      </c>
      <c r="P3839" t="s">
        <v>8315</v>
      </c>
      <c r="Q3839">
        <f t="shared" si="59"/>
        <v>2015</v>
      </c>
      <c r="R3839" s="6">
        <f>(((J3839/60)/60)/24)+DATE(1970,1,1)</f>
        <v>42152.765717592592</v>
      </c>
    </row>
    <row r="3840" spans="1:18" ht="60" x14ac:dyDescent="0.25">
      <c r="A3840">
        <v>3838</v>
      </c>
      <c r="B3840" s="2" t="s">
        <v>3835</v>
      </c>
      <c r="C3840" s="2" t="s">
        <v>7947</v>
      </c>
      <c r="D3840" s="4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8" t="s">
        <v>8314</v>
      </c>
      <c r="P3840" t="s">
        <v>8315</v>
      </c>
      <c r="Q3840">
        <f t="shared" si="59"/>
        <v>2015</v>
      </c>
      <c r="R3840" s="6">
        <f>(((J3840/60)/60)/24)+DATE(1970,1,1)</f>
        <v>42116.710752314815</v>
      </c>
    </row>
    <row r="3841" spans="1:18" ht="60" x14ac:dyDescent="0.25">
      <c r="A3841">
        <v>3839</v>
      </c>
      <c r="B3841" s="2" t="s">
        <v>3836</v>
      </c>
      <c r="C3841" s="2" t="s">
        <v>7948</v>
      </c>
      <c r="D3841" s="4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8" t="s">
        <v>8314</v>
      </c>
      <c r="P3841" t="s">
        <v>8315</v>
      </c>
      <c r="Q3841">
        <f t="shared" si="59"/>
        <v>2015</v>
      </c>
      <c r="R3841" s="6">
        <f>(((J3841/60)/60)/24)+DATE(1970,1,1)</f>
        <v>42155.142638888887</v>
      </c>
    </row>
    <row r="3842" spans="1:18" ht="45" x14ac:dyDescent="0.25">
      <c r="A3842">
        <v>3840</v>
      </c>
      <c r="B3842" s="2" t="s">
        <v>3837</v>
      </c>
      <c r="C3842" s="2" t="s">
        <v>7949</v>
      </c>
      <c r="D3842" s="4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8" t="s">
        <v>8314</v>
      </c>
      <c r="P3842" t="s">
        <v>8315</v>
      </c>
      <c r="Q3842">
        <f t="shared" si="59"/>
        <v>2016</v>
      </c>
      <c r="R3842" s="6">
        <f>(((J3842/60)/60)/24)+DATE(1970,1,1)</f>
        <v>42432.701724537037</v>
      </c>
    </row>
    <row r="3843" spans="1:18" ht="60" x14ac:dyDescent="0.25">
      <c r="A3843">
        <v>3841</v>
      </c>
      <c r="B3843" s="2" t="s">
        <v>3838</v>
      </c>
      <c r="C3843" s="2" t="s">
        <v>7950</v>
      </c>
      <c r="D3843" s="4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8" t="s">
        <v>8314</v>
      </c>
      <c r="P3843" t="s">
        <v>8315</v>
      </c>
      <c r="Q3843">
        <f t="shared" ref="Q3843:Q3906" si="60">YEAR(R3843)</f>
        <v>2014</v>
      </c>
      <c r="R3843" s="6">
        <f>(((J3843/60)/60)/24)+DATE(1970,1,1)</f>
        <v>41780.785729166666</v>
      </c>
    </row>
    <row r="3844" spans="1:18" ht="60" x14ac:dyDescent="0.25">
      <c r="A3844">
        <v>3842</v>
      </c>
      <c r="B3844" s="2" t="s">
        <v>3839</v>
      </c>
      <c r="C3844" s="2" t="s">
        <v>7951</v>
      </c>
      <c r="D3844" s="4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8" t="s">
        <v>8314</v>
      </c>
      <c r="P3844" t="s">
        <v>8315</v>
      </c>
      <c r="Q3844">
        <f t="shared" si="60"/>
        <v>2014</v>
      </c>
      <c r="R3844" s="6">
        <f>(((J3844/60)/60)/24)+DATE(1970,1,1)</f>
        <v>41740.493657407409</v>
      </c>
    </row>
    <row r="3845" spans="1:18" ht="60" x14ac:dyDescent="0.25">
      <c r="A3845">
        <v>3843</v>
      </c>
      <c r="B3845" s="2" t="s">
        <v>3840</v>
      </c>
      <c r="C3845" s="2" t="s">
        <v>7952</v>
      </c>
      <c r="D3845" s="4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8" t="s">
        <v>8314</v>
      </c>
      <c r="P3845" t="s">
        <v>8315</v>
      </c>
      <c r="Q3845">
        <f t="shared" si="60"/>
        <v>2014</v>
      </c>
      <c r="R3845" s="6">
        <f>(((J3845/60)/60)/24)+DATE(1970,1,1)</f>
        <v>41766.072500000002</v>
      </c>
    </row>
    <row r="3846" spans="1:18" ht="60" x14ac:dyDescent="0.25">
      <c r="A3846">
        <v>3844</v>
      </c>
      <c r="B3846" s="2" t="s">
        <v>3841</v>
      </c>
      <c r="C3846" s="2" t="s">
        <v>7953</v>
      </c>
      <c r="D3846" s="4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8" t="s">
        <v>8314</v>
      </c>
      <c r="P3846" t="s">
        <v>8315</v>
      </c>
      <c r="Q3846">
        <f t="shared" si="60"/>
        <v>2014</v>
      </c>
      <c r="R3846" s="6">
        <f>(((J3846/60)/60)/24)+DATE(1970,1,1)</f>
        <v>41766.617291666669</v>
      </c>
    </row>
    <row r="3847" spans="1:18" ht="60" x14ac:dyDescent="0.25">
      <c r="A3847">
        <v>3845</v>
      </c>
      <c r="B3847" s="2" t="s">
        <v>3842</v>
      </c>
      <c r="C3847" s="2" t="s">
        <v>7954</v>
      </c>
      <c r="D3847" s="4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8" t="s">
        <v>8314</v>
      </c>
      <c r="P3847" t="s">
        <v>8315</v>
      </c>
      <c r="Q3847">
        <f t="shared" si="60"/>
        <v>2015</v>
      </c>
      <c r="R3847" s="6">
        <f>(((J3847/60)/60)/24)+DATE(1970,1,1)</f>
        <v>42248.627013888887</v>
      </c>
    </row>
    <row r="3848" spans="1:18" ht="45" x14ac:dyDescent="0.25">
      <c r="A3848">
        <v>3846</v>
      </c>
      <c r="B3848" s="2" t="s">
        <v>3843</v>
      </c>
      <c r="C3848" s="2" t="s">
        <v>7955</v>
      </c>
      <c r="D3848" s="4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8" t="s">
        <v>8314</v>
      </c>
      <c r="P3848" t="s">
        <v>8315</v>
      </c>
      <c r="Q3848">
        <f t="shared" si="60"/>
        <v>2014</v>
      </c>
      <c r="R3848" s="6">
        <f>(((J3848/60)/60)/24)+DATE(1970,1,1)</f>
        <v>41885.221550925926</v>
      </c>
    </row>
    <row r="3849" spans="1:18" ht="45" x14ac:dyDescent="0.25">
      <c r="A3849">
        <v>3847</v>
      </c>
      <c r="B3849" s="2" t="s">
        <v>3844</v>
      </c>
      <c r="C3849" s="2" t="s">
        <v>7956</v>
      </c>
      <c r="D3849" s="4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8" t="s">
        <v>8314</v>
      </c>
      <c r="P3849" t="s">
        <v>8315</v>
      </c>
      <c r="Q3849">
        <f t="shared" si="60"/>
        <v>2015</v>
      </c>
      <c r="R3849" s="6">
        <f>(((J3849/60)/60)/24)+DATE(1970,1,1)</f>
        <v>42159.224432870367</v>
      </c>
    </row>
    <row r="3850" spans="1:18" ht="60" x14ac:dyDescent="0.25">
      <c r="A3850">
        <v>3848</v>
      </c>
      <c r="B3850" s="2" t="s">
        <v>3845</v>
      </c>
      <c r="C3850" s="2" t="s">
        <v>7957</v>
      </c>
      <c r="D3850" s="4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8" t="s">
        <v>8314</v>
      </c>
      <c r="P3850" t="s">
        <v>8315</v>
      </c>
      <c r="Q3850">
        <f t="shared" si="60"/>
        <v>2015</v>
      </c>
      <c r="R3850" s="6">
        <f>(((J3850/60)/60)/24)+DATE(1970,1,1)</f>
        <v>42265.817002314812</v>
      </c>
    </row>
    <row r="3851" spans="1:18" ht="75" x14ac:dyDescent="0.25">
      <c r="A3851">
        <v>3849</v>
      </c>
      <c r="B3851" s="2" t="s">
        <v>3846</v>
      </c>
      <c r="C3851" s="2" t="s">
        <v>7958</v>
      </c>
      <c r="D3851" s="4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8" t="s">
        <v>8314</v>
      </c>
      <c r="P3851" t="s">
        <v>8315</v>
      </c>
      <c r="Q3851">
        <f t="shared" si="60"/>
        <v>2015</v>
      </c>
      <c r="R3851" s="6">
        <f>(((J3851/60)/60)/24)+DATE(1970,1,1)</f>
        <v>42136.767175925925</v>
      </c>
    </row>
    <row r="3852" spans="1:18" ht="30" x14ac:dyDescent="0.25">
      <c r="A3852">
        <v>3850</v>
      </c>
      <c r="B3852" s="2" t="s">
        <v>3847</v>
      </c>
      <c r="C3852" s="2" t="s">
        <v>7959</v>
      </c>
      <c r="D3852" s="4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8" t="s">
        <v>8314</v>
      </c>
      <c r="P3852" t="s">
        <v>8315</v>
      </c>
      <c r="Q3852">
        <f t="shared" si="60"/>
        <v>2014</v>
      </c>
      <c r="R3852" s="6">
        <f>(((J3852/60)/60)/24)+DATE(1970,1,1)</f>
        <v>41975.124340277776</v>
      </c>
    </row>
    <row r="3853" spans="1:18" ht="45" x14ac:dyDescent="0.25">
      <c r="A3853">
        <v>3851</v>
      </c>
      <c r="B3853" s="2" t="s">
        <v>3848</v>
      </c>
      <c r="C3853" s="2" t="s">
        <v>7960</v>
      </c>
      <c r="D3853" s="4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8" t="s">
        <v>8314</v>
      </c>
      <c r="P3853" t="s">
        <v>8315</v>
      </c>
      <c r="Q3853">
        <f t="shared" si="60"/>
        <v>2015</v>
      </c>
      <c r="R3853" s="6">
        <f>(((J3853/60)/60)/24)+DATE(1970,1,1)</f>
        <v>42172.439571759256</v>
      </c>
    </row>
    <row r="3854" spans="1:18" ht="45" x14ac:dyDescent="0.25">
      <c r="A3854">
        <v>3852</v>
      </c>
      <c r="B3854" s="2" t="s">
        <v>3849</v>
      </c>
      <c r="C3854" s="2" t="s">
        <v>7961</v>
      </c>
      <c r="D3854" s="4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8" t="s">
        <v>8314</v>
      </c>
      <c r="P3854" t="s">
        <v>8315</v>
      </c>
      <c r="Q3854">
        <f t="shared" si="60"/>
        <v>2015</v>
      </c>
      <c r="R3854" s="6">
        <f>(((J3854/60)/60)/24)+DATE(1970,1,1)</f>
        <v>42065.190694444449</v>
      </c>
    </row>
    <row r="3855" spans="1:18" ht="45" x14ac:dyDescent="0.25">
      <c r="A3855">
        <v>3853</v>
      </c>
      <c r="B3855" s="2" t="s">
        <v>3850</v>
      </c>
      <c r="C3855" s="2" t="s">
        <v>7962</v>
      </c>
      <c r="D3855" s="4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8" t="s">
        <v>8314</v>
      </c>
      <c r="P3855" t="s">
        <v>8315</v>
      </c>
      <c r="Q3855">
        <f t="shared" si="60"/>
        <v>2014</v>
      </c>
      <c r="R3855" s="6">
        <f>(((J3855/60)/60)/24)+DATE(1970,1,1)</f>
        <v>41848.84002314815</v>
      </c>
    </row>
    <row r="3856" spans="1:18" ht="30" x14ac:dyDescent="0.25">
      <c r="A3856">
        <v>3854</v>
      </c>
      <c r="B3856" s="2" t="s">
        <v>3851</v>
      </c>
      <c r="C3856" s="2" t="s">
        <v>7963</v>
      </c>
      <c r="D3856" s="4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8" t="s">
        <v>8314</v>
      </c>
      <c r="P3856" t="s">
        <v>8315</v>
      </c>
      <c r="Q3856">
        <f t="shared" si="60"/>
        <v>2015</v>
      </c>
      <c r="R3856" s="6">
        <f>(((J3856/60)/60)/24)+DATE(1970,1,1)</f>
        <v>42103.884930555556</v>
      </c>
    </row>
    <row r="3857" spans="1:18" ht="75" x14ac:dyDescent="0.25">
      <c r="A3857">
        <v>3855</v>
      </c>
      <c r="B3857" s="2" t="s">
        <v>3852</v>
      </c>
      <c r="C3857" s="2" t="s">
        <v>7964</v>
      </c>
      <c r="D3857" s="4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8" t="s">
        <v>8314</v>
      </c>
      <c r="P3857" t="s">
        <v>8315</v>
      </c>
      <c r="Q3857">
        <f t="shared" si="60"/>
        <v>2015</v>
      </c>
      <c r="R3857" s="6">
        <f>(((J3857/60)/60)/24)+DATE(1970,1,1)</f>
        <v>42059.970729166671</v>
      </c>
    </row>
    <row r="3858" spans="1:18" ht="60" x14ac:dyDescent="0.25">
      <c r="A3858">
        <v>3856</v>
      </c>
      <c r="B3858" s="2" t="s">
        <v>3853</v>
      </c>
      <c r="C3858" s="2" t="s">
        <v>7965</v>
      </c>
      <c r="D3858" s="4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8" t="s">
        <v>8314</v>
      </c>
      <c r="P3858" t="s">
        <v>8315</v>
      </c>
      <c r="Q3858">
        <f t="shared" si="60"/>
        <v>2015</v>
      </c>
      <c r="R3858" s="6">
        <f>(((J3858/60)/60)/24)+DATE(1970,1,1)</f>
        <v>42041.743090277778</v>
      </c>
    </row>
    <row r="3859" spans="1:18" ht="60" x14ac:dyDescent="0.25">
      <c r="A3859">
        <v>3857</v>
      </c>
      <c r="B3859" s="2" t="s">
        <v>3854</v>
      </c>
      <c r="C3859" s="2" t="s">
        <v>7966</v>
      </c>
      <c r="D3859" s="4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8" t="s">
        <v>8314</v>
      </c>
      <c r="P3859" t="s">
        <v>8315</v>
      </c>
      <c r="Q3859">
        <f t="shared" si="60"/>
        <v>2014</v>
      </c>
      <c r="R3859" s="6">
        <f>(((J3859/60)/60)/24)+DATE(1970,1,1)</f>
        <v>41829.73715277778</v>
      </c>
    </row>
    <row r="3860" spans="1:18" ht="60" x14ac:dyDescent="0.25">
      <c r="A3860">
        <v>3858</v>
      </c>
      <c r="B3860" s="2" t="s">
        <v>3855</v>
      </c>
      <c r="C3860" s="2" t="s">
        <v>7967</v>
      </c>
      <c r="D3860" s="4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8" t="s">
        <v>8314</v>
      </c>
      <c r="P3860" t="s">
        <v>8315</v>
      </c>
      <c r="Q3860">
        <f t="shared" si="60"/>
        <v>2015</v>
      </c>
      <c r="R3860" s="6">
        <f>(((J3860/60)/60)/24)+DATE(1970,1,1)</f>
        <v>42128.431064814817</v>
      </c>
    </row>
    <row r="3861" spans="1:18" ht="45" x14ac:dyDescent="0.25">
      <c r="A3861">
        <v>3859</v>
      </c>
      <c r="B3861" s="2" t="s">
        <v>3856</v>
      </c>
      <c r="C3861" s="2" t="s">
        <v>7968</v>
      </c>
      <c r="D3861" s="4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8" t="s">
        <v>8314</v>
      </c>
      <c r="P3861" t="s">
        <v>8315</v>
      </c>
      <c r="Q3861">
        <f t="shared" si="60"/>
        <v>2014</v>
      </c>
      <c r="R3861" s="6">
        <f>(((J3861/60)/60)/24)+DATE(1970,1,1)</f>
        <v>41789.893599537041</v>
      </c>
    </row>
    <row r="3862" spans="1:18" ht="60" x14ac:dyDescent="0.25">
      <c r="A3862">
        <v>3860</v>
      </c>
      <c r="B3862" s="2" t="s">
        <v>3857</v>
      </c>
      <c r="C3862" s="2" t="s">
        <v>7969</v>
      </c>
      <c r="D3862" s="4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8" t="s">
        <v>8314</v>
      </c>
      <c r="P3862" t="s">
        <v>8315</v>
      </c>
      <c r="Q3862">
        <f t="shared" si="60"/>
        <v>2014</v>
      </c>
      <c r="R3862" s="6">
        <f>(((J3862/60)/60)/24)+DATE(1970,1,1)</f>
        <v>41833.660995370366</v>
      </c>
    </row>
    <row r="3863" spans="1:18" x14ac:dyDescent="0.25">
      <c r="A3863">
        <v>3861</v>
      </c>
      <c r="B3863" s="2" t="s">
        <v>3858</v>
      </c>
      <c r="C3863" s="2" t="s">
        <v>7970</v>
      </c>
      <c r="D3863" s="4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8" t="s">
        <v>8314</v>
      </c>
      <c r="P3863" t="s">
        <v>8315</v>
      </c>
      <c r="Q3863">
        <f t="shared" si="60"/>
        <v>2014</v>
      </c>
      <c r="R3863" s="6">
        <f>(((J3863/60)/60)/24)+DATE(1970,1,1)</f>
        <v>41914.590011574073</v>
      </c>
    </row>
    <row r="3864" spans="1:18" ht="30" x14ac:dyDescent="0.25">
      <c r="A3864">
        <v>3862</v>
      </c>
      <c r="B3864" s="2" t="s">
        <v>3859</v>
      </c>
      <c r="C3864" s="2" t="s">
        <v>7971</v>
      </c>
      <c r="D3864" s="4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8" t="s">
        <v>8314</v>
      </c>
      <c r="P3864" t="s">
        <v>8315</v>
      </c>
      <c r="Q3864">
        <f t="shared" si="60"/>
        <v>2016</v>
      </c>
      <c r="R3864" s="6">
        <f>(((J3864/60)/60)/24)+DATE(1970,1,1)</f>
        <v>42611.261064814811</v>
      </c>
    </row>
    <row r="3865" spans="1:18" ht="60" x14ac:dyDescent="0.25">
      <c r="A3865">
        <v>3863</v>
      </c>
      <c r="B3865" s="2" t="s">
        <v>3860</v>
      </c>
      <c r="C3865" s="2" t="s">
        <v>7972</v>
      </c>
      <c r="D3865" s="4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8" t="s">
        <v>8314</v>
      </c>
      <c r="P3865" t="s">
        <v>8315</v>
      </c>
      <c r="Q3865">
        <f t="shared" si="60"/>
        <v>2015</v>
      </c>
      <c r="R3865" s="6">
        <f>(((J3865/60)/60)/24)+DATE(1970,1,1)</f>
        <v>42253.633159722223</v>
      </c>
    </row>
    <row r="3866" spans="1:18" ht="60" x14ac:dyDescent="0.25">
      <c r="A3866">
        <v>3864</v>
      </c>
      <c r="B3866" s="2" t="s">
        <v>3861</v>
      </c>
      <c r="C3866" s="2" t="s">
        <v>7973</v>
      </c>
      <c r="D3866" s="4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8" t="s">
        <v>8314</v>
      </c>
      <c r="P3866" t="s">
        <v>8315</v>
      </c>
      <c r="Q3866">
        <f t="shared" si="60"/>
        <v>2015</v>
      </c>
      <c r="R3866" s="6">
        <f>(((J3866/60)/60)/24)+DATE(1970,1,1)</f>
        <v>42295.891828703709</v>
      </c>
    </row>
    <row r="3867" spans="1:18" ht="45" x14ac:dyDescent="0.25">
      <c r="A3867">
        <v>3865</v>
      </c>
      <c r="B3867" s="2" t="s">
        <v>3862</v>
      </c>
      <c r="C3867" s="2" t="s">
        <v>7974</v>
      </c>
      <c r="D3867" s="4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8" t="s">
        <v>8314</v>
      </c>
      <c r="P3867" t="s">
        <v>8315</v>
      </c>
      <c r="Q3867">
        <f t="shared" si="60"/>
        <v>2014</v>
      </c>
      <c r="R3867" s="6">
        <f>(((J3867/60)/60)/24)+DATE(1970,1,1)</f>
        <v>41841.651597222226</v>
      </c>
    </row>
    <row r="3868" spans="1:18" ht="30" x14ac:dyDescent="0.25">
      <c r="A3868">
        <v>3866</v>
      </c>
      <c r="B3868" s="2" t="s">
        <v>3863</v>
      </c>
      <c r="C3868" s="2" t="s">
        <v>7975</v>
      </c>
      <c r="D3868" s="4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8" t="s">
        <v>8314</v>
      </c>
      <c r="P3868" t="s">
        <v>8315</v>
      </c>
      <c r="Q3868">
        <f t="shared" si="60"/>
        <v>2016</v>
      </c>
      <c r="R3868" s="6">
        <f>(((J3868/60)/60)/24)+DATE(1970,1,1)</f>
        <v>42402.947002314817</v>
      </c>
    </row>
    <row r="3869" spans="1:18" ht="45" x14ac:dyDescent="0.25">
      <c r="A3869">
        <v>3867</v>
      </c>
      <c r="B3869" s="2" t="s">
        <v>3864</v>
      </c>
      <c r="C3869" s="2" t="s">
        <v>7976</v>
      </c>
      <c r="D3869" s="4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8" t="s">
        <v>8314</v>
      </c>
      <c r="P3869" t="s">
        <v>8315</v>
      </c>
      <c r="Q3869">
        <f t="shared" si="60"/>
        <v>2016</v>
      </c>
      <c r="R3869" s="6">
        <f>(((J3869/60)/60)/24)+DATE(1970,1,1)</f>
        <v>42509.814108796301</v>
      </c>
    </row>
    <row r="3870" spans="1:18" ht="30" x14ac:dyDescent="0.25">
      <c r="A3870">
        <v>3868</v>
      </c>
      <c r="B3870" s="2" t="s">
        <v>3865</v>
      </c>
      <c r="C3870" s="2" t="s">
        <v>7977</v>
      </c>
      <c r="D3870" s="4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8" t="s">
        <v>8314</v>
      </c>
      <c r="P3870" t="s">
        <v>8356</v>
      </c>
      <c r="Q3870">
        <f t="shared" si="60"/>
        <v>2014</v>
      </c>
      <c r="R3870" s="6">
        <f>(((J3870/60)/60)/24)+DATE(1970,1,1)</f>
        <v>41865.659780092588</v>
      </c>
    </row>
    <row r="3871" spans="1:18" ht="30" x14ac:dyDescent="0.25">
      <c r="A3871">
        <v>3869</v>
      </c>
      <c r="B3871" s="2" t="s">
        <v>3866</v>
      </c>
      <c r="C3871" s="2" t="s">
        <v>7978</v>
      </c>
      <c r="D3871" s="4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8" t="s">
        <v>8314</v>
      </c>
      <c r="P3871" t="s">
        <v>8356</v>
      </c>
      <c r="Q3871">
        <f t="shared" si="60"/>
        <v>2015</v>
      </c>
      <c r="R3871" s="6">
        <f>(((J3871/60)/60)/24)+DATE(1970,1,1)</f>
        <v>42047.724444444444</v>
      </c>
    </row>
    <row r="3872" spans="1:18" ht="60" x14ac:dyDescent="0.25">
      <c r="A3872">
        <v>3870</v>
      </c>
      <c r="B3872" s="2" t="s">
        <v>3867</v>
      </c>
      <c r="C3872" s="2" t="s">
        <v>7979</v>
      </c>
      <c r="D3872" s="4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8" t="s">
        <v>8314</v>
      </c>
      <c r="P3872" t="s">
        <v>8356</v>
      </c>
      <c r="Q3872">
        <f t="shared" si="60"/>
        <v>2014</v>
      </c>
      <c r="R3872" s="6">
        <f>(((J3872/60)/60)/24)+DATE(1970,1,1)</f>
        <v>41793.17219907407</v>
      </c>
    </row>
    <row r="3873" spans="1:18" ht="45" x14ac:dyDescent="0.25">
      <c r="A3873">
        <v>3871</v>
      </c>
      <c r="B3873" s="2" t="s">
        <v>3868</v>
      </c>
      <c r="C3873" s="2" t="s">
        <v>7980</v>
      </c>
      <c r="D3873" s="4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8" t="s">
        <v>8314</v>
      </c>
      <c r="P3873" t="s">
        <v>8356</v>
      </c>
      <c r="Q3873">
        <f t="shared" si="60"/>
        <v>2017</v>
      </c>
      <c r="R3873" s="6">
        <f>(((J3873/60)/60)/24)+DATE(1970,1,1)</f>
        <v>42763.780671296292</v>
      </c>
    </row>
    <row r="3874" spans="1:18" ht="60" x14ac:dyDescent="0.25">
      <c r="A3874">
        <v>3872</v>
      </c>
      <c r="B3874" s="2" t="s">
        <v>3869</v>
      </c>
      <c r="C3874" s="2" t="s">
        <v>7981</v>
      </c>
      <c r="D3874" s="4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8" t="s">
        <v>8314</v>
      </c>
      <c r="P3874" t="s">
        <v>8356</v>
      </c>
      <c r="Q3874">
        <f t="shared" si="60"/>
        <v>2015</v>
      </c>
      <c r="R3874" s="6">
        <f>(((J3874/60)/60)/24)+DATE(1970,1,1)</f>
        <v>42180.145787037036</v>
      </c>
    </row>
    <row r="3875" spans="1:18" ht="60" x14ac:dyDescent="0.25">
      <c r="A3875">
        <v>3873</v>
      </c>
      <c r="B3875" s="2" t="s">
        <v>3870</v>
      </c>
      <c r="C3875" s="2" t="s">
        <v>7982</v>
      </c>
      <c r="D3875" s="4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8" t="s">
        <v>8314</v>
      </c>
      <c r="P3875" t="s">
        <v>8356</v>
      </c>
      <c r="Q3875">
        <f t="shared" si="60"/>
        <v>2015</v>
      </c>
      <c r="R3875" s="6">
        <f>(((J3875/60)/60)/24)+DATE(1970,1,1)</f>
        <v>42255.696006944447</v>
      </c>
    </row>
    <row r="3876" spans="1:18" ht="60" x14ac:dyDescent="0.25">
      <c r="A3876">
        <v>3874</v>
      </c>
      <c r="B3876" s="2" t="s">
        <v>3871</v>
      </c>
      <c r="C3876" s="2" t="s">
        <v>7983</v>
      </c>
      <c r="D3876" s="4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8" t="s">
        <v>8314</v>
      </c>
      <c r="P3876" t="s">
        <v>8356</v>
      </c>
      <c r="Q3876">
        <f t="shared" si="60"/>
        <v>2015</v>
      </c>
      <c r="R3876" s="6">
        <f>(((J3876/60)/60)/24)+DATE(1970,1,1)</f>
        <v>42007.016458333332</v>
      </c>
    </row>
    <row r="3877" spans="1:18" ht="45" x14ac:dyDescent="0.25">
      <c r="A3877">
        <v>3875</v>
      </c>
      <c r="B3877" s="2" t="s">
        <v>3872</v>
      </c>
      <c r="C3877" s="2" t="s">
        <v>7984</v>
      </c>
      <c r="D3877" s="4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8" t="s">
        <v>8314</v>
      </c>
      <c r="P3877" t="s">
        <v>8356</v>
      </c>
      <c r="Q3877">
        <f t="shared" si="60"/>
        <v>2016</v>
      </c>
      <c r="R3877" s="6">
        <f>(((J3877/60)/60)/24)+DATE(1970,1,1)</f>
        <v>42615.346817129626</v>
      </c>
    </row>
    <row r="3878" spans="1:18" ht="60" x14ac:dyDescent="0.25">
      <c r="A3878">
        <v>3876</v>
      </c>
      <c r="B3878" s="2" t="s">
        <v>3873</v>
      </c>
      <c r="C3878" s="2" t="s">
        <v>7985</v>
      </c>
      <c r="D3878" s="4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8" t="s">
        <v>8314</v>
      </c>
      <c r="P3878" t="s">
        <v>8356</v>
      </c>
      <c r="Q3878">
        <f t="shared" si="60"/>
        <v>2016</v>
      </c>
      <c r="R3878" s="6">
        <f>(((J3878/60)/60)/24)+DATE(1970,1,1)</f>
        <v>42372.624166666668</v>
      </c>
    </row>
    <row r="3879" spans="1:18" ht="60" x14ac:dyDescent="0.25">
      <c r="A3879">
        <v>3877</v>
      </c>
      <c r="B3879" s="2" t="s">
        <v>3874</v>
      </c>
      <c r="C3879" s="2" t="s">
        <v>7986</v>
      </c>
      <c r="D3879" s="4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8" t="s">
        <v>8314</v>
      </c>
      <c r="P3879" t="s">
        <v>8356</v>
      </c>
      <c r="Q3879">
        <f t="shared" si="60"/>
        <v>2016</v>
      </c>
      <c r="R3879" s="6">
        <f>(((J3879/60)/60)/24)+DATE(1970,1,1)</f>
        <v>42682.67768518519</v>
      </c>
    </row>
    <row r="3880" spans="1:18" ht="45" x14ac:dyDescent="0.25">
      <c r="A3880">
        <v>3878</v>
      </c>
      <c r="B3880" s="2" t="s">
        <v>3875</v>
      </c>
      <c r="C3880" s="2" t="s">
        <v>7987</v>
      </c>
      <c r="D3880" s="4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8" t="s">
        <v>8314</v>
      </c>
      <c r="P3880" t="s">
        <v>8356</v>
      </c>
      <c r="Q3880">
        <f t="shared" si="60"/>
        <v>2015</v>
      </c>
      <c r="R3880" s="6">
        <f>(((J3880/60)/60)/24)+DATE(1970,1,1)</f>
        <v>42154.818819444445</v>
      </c>
    </row>
    <row r="3881" spans="1:18" ht="45" x14ac:dyDescent="0.25">
      <c r="A3881">
        <v>3879</v>
      </c>
      <c r="B3881" s="2" t="s">
        <v>3876</v>
      </c>
      <c r="C3881" s="2" t="s">
        <v>7988</v>
      </c>
      <c r="D3881" s="4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8" t="s">
        <v>8314</v>
      </c>
      <c r="P3881" t="s">
        <v>8356</v>
      </c>
      <c r="Q3881">
        <f t="shared" si="60"/>
        <v>2014</v>
      </c>
      <c r="R3881" s="6">
        <f>(((J3881/60)/60)/24)+DATE(1970,1,1)</f>
        <v>41999.861064814817</v>
      </c>
    </row>
    <row r="3882" spans="1:18" ht="60" x14ac:dyDescent="0.25">
      <c r="A3882">
        <v>3880</v>
      </c>
      <c r="B3882" s="2" t="s">
        <v>3877</v>
      </c>
      <c r="C3882" s="2" t="s">
        <v>7989</v>
      </c>
      <c r="D3882" s="4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8" t="s">
        <v>8314</v>
      </c>
      <c r="P3882" t="s">
        <v>8356</v>
      </c>
      <c r="Q3882">
        <f t="shared" si="60"/>
        <v>2014</v>
      </c>
      <c r="R3882" s="6">
        <f>(((J3882/60)/60)/24)+DATE(1970,1,1)</f>
        <v>41815.815046296295</v>
      </c>
    </row>
    <row r="3883" spans="1:18" ht="30" x14ac:dyDescent="0.25">
      <c r="A3883">
        <v>3881</v>
      </c>
      <c r="B3883" s="2" t="s">
        <v>3878</v>
      </c>
      <c r="C3883" s="2" t="s">
        <v>7990</v>
      </c>
      <c r="D3883" s="4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8" t="s">
        <v>8314</v>
      </c>
      <c r="P3883" t="s">
        <v>8356</v>
      </c>
      <c r="Q3883">
        <f t="shared" si="60"/>
        <v>2017</v>
      </c>
      <c r="R3883" s="6">
        <f>(((J3883/60)/60)/24)+DATE(1970,1,1)</f>
        <v>42756.018506944441</v>
      </c>
    </row>
    <row r="3884" spans="1:18" ht="60" x14ac:dyDescent="0.25">
      <c r="A3884">
        <v>3882</v>
      </c>
      <c r="B3884" s="2" t="s">
        <v>3879</v>
      </c>
      <c r="C3884" s="2" t="s">
        <v>7991</v>
      </c>
      <c r="D3884" s="4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8" t="s">
        <v>8314</v>
      </c>
      <c r="P3884" t="s">
        <v>8356</v>
      </c>
      <c r="Q3884">
        <f t="shared" si="60"/>
        <v>2016</v>
      </c>
      <c r="R3884" s="6">
        <f>(((J3884/60)/60)/24)+DATE(1970,1,1)</f>
        <v>42373.983449074076</v>
      </c>
    </row>
    <row r="3885" spans="1:18" ht="60" x14ac:dyDescent="0.25">
      <c r="A3885">
        <v>3883</v>
      </c>
      <c r="B3885" s="2" t="s">
        <v>3880</v>
      </c>
      <c r="C3885" s="2" t="s">
        <v>7992</v>
      </c>
      <c r="D3885" s="4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8" t="s">
        <v>8314</v>
      </c>
      <c r="P3885" t="s">
        <v>8356</v>
      </c>
      <c r="Q3885">
        <f t="shared" si="60"/>
        <v>2014</v>
      </c>
      <c r="R3885" s="6">
        <f>(((J3885/60)/60)/24)+DATE(1970,1,1)</f>
        <v>41854.602650462963</v>
      </c>
    </row>
    <row r="3886" spans="1:18" ht="45" x14ac:dyDescent="0.25">
      <c r="A3886">
        <v>3884</v>
      </c>
      <c r="B3886" s="2" t="s">
        <v>3881</v>
      </c>
      <c r="C3886" s="2" t="s">
        <v>7993</v>
      </c>
      <c r="D3886" s="4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8" t="s">
        <v>8314</v>
      </c>
      <c r="P3886" t="s">
        <v>8356</v>
      </c>
      <c r="Q3886">
        <f t="shared" si="60"/>
        <v>2015</v>
      </c>
      <c r="R3886" s="6">
        <f>(((J3886/60)/60)/24)+DATE(1970,1,1)</f>
        <v>42065.791574074072</v>
      </c>
    </row>
    <row r="3887" spans="1:18" ht="45" x14ac:dyDescent="0.25">
      <c r="A3887">
        <v>3885</v>
      </c>
      <c r="B3887" s="2" t="s">
        <v>3882</v>
      </c>
      <c r="C3887" s="2" t="s">
        <v>7994</v>
      </c>
      <c r="D3887" s="4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8" t="s">
        <v>8314</v>
      </c>
      <c r="P3887" t="s">
        <v>8356</v>
      </c>
      <c r="Q3887">
        <f t="shared" si="60"/>
        <v>2016</v>
      </c>
      <c r="R3887" s="6">
        <f>(((J3887/60)/60)/24)+DATE(1970,1,1)</f>
        <v>42469.951284722221</v>
      </c>
    </row>
    <row r="3888" spans="1:18" x14ac:dyDescent="0.25">
      <c r="A3888">
        <v>3886</v>
      </c>
      <c r="B3888" s="2" t="s">
        <v>3883</v>
      </c>
      <c r="C3888" s="2">
        <v>1</v>
      </c>
      <c r="D3888" s="4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8" t="s">
        <v>8314</v>
      </c>
      <c r="P3888" t="s">
        <v>8356</v>
      </c>
      <c r="Q3888">
        <f t="shared" si="60"/>
        <v>2014</v>
      </c>
      <c r="R3888" s="6">
        <f>(((J3888/60)/60)/24)+DATE(1970,1,1)</f>
        <v>41954.228032407409</v>
      </c>
    </row>
    <row r="3889" spans="1:18" ht="60" x14ac:dyDescent="0.25">
      <c r="A3889">
        <v>3887</v>
      </c>
      <c r="B3889" s="2" t="s">
        <v>3884</v>
      </c>
      <c r="C3889" s="2" t="s">
        <v>7995</v>
      </c>
      <c r="D3889" s="4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8" t="s">
        <v>8314</v>
      </c>
      <c r="P3889" t="s">
        <v>8356</v>
      </c>
      <c r="Q3889">
        <f t="shared" si="60"/>
        <v>2015</v>
      </c>
      <c r="R3889" s="6">
        <f>(((J3889/60)/60)/24)+DATE(1970,1,1)</f>
        <v>42079.857974537037</v>
      </c>
    </row>
    <row r="3890" spans="1:18" ht="60" x14ac:dyDescent="0.25">
      <c r="A3890">
        <v>3888</v>
      </c>
      <c r="B3890" s="2" t="s">
        <v>3885</v>
      </c>
      <c r="C3890" s="2" t="s">
        <v>7996</v>
      </c>
      <c r="D3890" s="4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8" t="s">
        <v>8314</v>
      </c>
      <c r="P3890" t="s">
        <v>8315</v>
      </c>
      <c r="Q3890">
        <f t="shared" si="60"/>
        <v>2017</v>
      </c>
      <c r="R3890" s="6">
        <f>(((J3890/60)/60)/24)+DATE(1970,1,1)</f>
        <v>42762.545810185184</v>
      </c>
    </row>
    <row r="3891" spans="1:18" ht="45" x14ac:dyDescent="0.25">
      <c r="A3891">
        <v>3889</v>
      </c>
      <c r="B3891" s="2" t="s">
        <v>3886</v>
      </c>
      <c r="C3891" s="2" t="s">
        <v>7997</v>
      </c>
      <c r="D3891" s="4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8" t="s">
        <v>8314</v>
      </c>
      <c r="P3891" t="s">
        <v>8315</v>
      </c>
      <c r="Q3891">
        <f t="shared" si="60"/>
        <v>2014</v>
      </c>
      <c r="R3891" s="6">
        <f>(((J3891/60)/60)/24)+DATE(1970,1,1)</f>
        <v>41977.004976851851</v>
      </c>
    </row>
    <row r="3892" spans="1:18" ht="60" x14ac:dyDescent="0.25">
      <c r="A3892">
        <v>3890</v>
      </c>
      <c r="B3892" s="2" t="s">
        <v>3887</v>
      </c>
      <c r="C3892" s="2" t="s">
        <v>7998</v>
      </c>
      <c r="D3892" s="4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8" t="s">
        <v>8314</v>
      </c>
      <c r="P3892" t="s">
        <v>8315</v>
      </c>
      <c r="Q3892">
        <f t="shared" si="60"/>
        <v>2015</v>
      </c>
      <c r="R3892" s="6">
        <f>(((J3892/60)/60)/24)+DATE(1970,1,1)</f>
        <v>42171.758611111116</v>
      </c>
    </row>
    <row r="3893" spans="1:18" ht="30" x14ac:dyDescent="0.25">
      <c r="A3893">
        <v>3891</v>
      </c>
      <c r="B3893" s="2" t="s">
        <v>3888</v>
      </c>
      <c r="C3893" s="2" t="s">
        <v>7999</v>
      </c>
      <c r="D3893" s="4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8" t="s">
        <v>8314</v>
      </c>
      <c r="P3893" t="s">
        <v>8315</v>
      </c>
      <c r="Q3893">
        <f t="shared" si="60"/>
        <v>2015</v>
      </c>
      <c r="R3893" s="6">
        <f>(((J3893/60)/60)/24)+DATE(1970,1,1)</f>
        <v>42056.1324537037</v>
      </c>
    </row>
    <row r="3894" spans="1:18" ht="60" x14ac:dyDescent="0.25">
      <c r="A3894">
        <v>3892</v>
      </c>
      <c r="B3894" s="2" t="s">
        <v>3889</v>
      </c>
      <c r="C3894" s="2" t="s">
        <v>8000</v>
      </c>
      <c r="D3894" s="4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8" t="s">
        <v>8314</v>
      </c>
      <c r="P3894" t="s">
        <v>8315</v>
      </c>
      <c r="Q3894">
        <f t="shared" si="60"/>
        <v>2014</v>
      </c>
      <c r="R3894" s="6">
        <f>(((J3894/60)/60)/24)+DATE(1970,1,1)</f>
        <v>41867.652280092596</v>
      </c>
    </row>
    <row r="3895" spans="1:18" ht="60" x14ac:dyDescent="0.25">
      <c r="A3895">
        <v>3893</v>
      </c>
      <c r="B3895" s="2" t="s">
        <v>3890</v>
      </c>
      <c r="C3895" s="2" t="s">
        <v>8001</v>
      </c>
      <c r="D3895" s="4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8" t="s">
        <v>8314</v>
      </c>
      <c r="P3895" t="s">
        <v>8315</v>
      </c>
      <c r="Q3895">
        <f t="shared" si="60"/>
        <v>2014</v>
      </c>
      <c r="R3895" s="6">
        <f>(((J3895/60)/60)/24)+DATE(1970,1,1)</f>
        <v>41779.657870370371</v>
      </c>
    </row>
    <row r="3896" spans="1:18" ht="60" x14ac:dyDescent="0.25">
      <c r="A3896">
        <v>3894</v>
      </c>
      <c r="B3896" s="2" t="s">
        <v>3891</v>
      </c>
      <c r="C3896" s="2" t="s">
        <v>8002</v>
      </c>
      <c r="D3896" s="4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8" t="s">
        <v>8314</v>
      </c>
      <c r="P3896" t="s">
        <v>8315</v>
      </c>
      <c r="Q3896">
        <f t="shared" si="60"/>
        <v>2016</v>
      </c>
      <c r="R3896" s="6">
        <f>(((J3896/60)/60)/24)+DATE(1970,1,1)</f>
        <v>42679.958472222221</v>
      </c>
    </row>
    <row r="3897" spans="1:18" ht="60" x14ac:dyDescent="0.25">
      <c r="A3897">
        <v>3895</v>
      </c>
      <c r="B3897" s="2" t="s">
        <v>3892</v>
      </c>
      <c r="C3897" s="2" t="s">
        <v>8003</v>
      </c>
      <c r="D3897" s="4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8" t="s">
        <v>8314</v>
      </c>
      <c r="P3897" t="s">
        <v>8315</v>
      </c>
      <c r="Q3897">
        <f t="shared" si="60"/>
        <v>2015</v>
      </c>
      <c r="R3897" s="6">
        <f>(((J3897/60)/60)/24)+DATE(1970,1,1)</f>
        <v>42032.250208333338</v>
      </c>
    </row>
    <row r="3898" spans="1:18" ht="60" x14ac:dyDescent="0.25">
      <c r="A3898">
        <v>3896</v>
      </c>
      <c r="B3898" s="2" t="s">
        <v>3893</v>
      </c>
      <c r="C3898" s="2" t="s">
        <v>8004</v>
      </c>
      <c r="D3898" s="4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8" t="s">
        <v>8314</v>
      </c>
      <c r="P3898" t="s">
        <v>8315</v>
      </c>
      <c r="Q3898">
        <f t="shared" si="60"/>
        <v>2014</v>
      </c>
      <c r="R3898" s="6">
        <f>(((J3898/60)/60)/24)+DATE(1970,1,1)</f>
        <v>41793.191875000004</v>
      </c>
    </row>
    <row r="3899" spans="1:18" ht="60" x14ac:dyDescent="0.25">
      <c r="A3899">
        <v>3897</v>
      </c>
      <c r="B3899" s="2" t="s">
        <v>3894</v>
      </c>
      <c r="C3899" s="2" t="s">
        <v>8005</v>
      </c>
      <c r="D3899" s="4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8" t="s">
        <v>8314</v>
      </c>
      <c r="P3899" t="s">
        <v>8315</v>
      </c>
      <c r="Q3899">
        <f t="shared" si="60"/>
        <v>2014</v>
      </c>
      <c r="R3899" s="6">
        <f>(((J3899/60)/60)/24)+DATE(1970,1,1)</f>
        <v>41982.87364583333</v>
      </c>
    </row>
    <row r="3900" spans="1:18" ht="60" x14ac:dyDescent="0.25">
      <c r="A3900">
        <v>3898</v>
      </c>
      <c r="B3900" s="2" t="s">
        <v>3895</v>
      </c>
      <c r="C3900" s="2" t="s">
        <v>8006</v>
      </c>
      <c r="D3900" s="4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8" t="s">
        <v>8314</v>
      </c>
      <c r="P3900" t="s">
        <v>8315</v>
      </c>
      <c r="Q3900">
        <f t="shared" si="60"/>
        <v>2015</v>
      </c>
      <c r="R3900" s="6">
        <f>(((J3900/60)/60)/24)+DATE(1970,1,1)</f>
        <v>42193.482291666667</v>
      </c>
    </row>
    <row r="3901" spans="1:18" ht="45" x14ac:dyDescent="0.25">
      <c r="A3901">
        <v>3899</v>
      </c>
      <c r="B3901" s="2" t="s">
        <v>3896</v>
      </c>
      <c r="C3901" s="2" t="s">
        <v>8007</v>
      </c>
      <c r="D3901" s="4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8" t="s">
        <v>8314</v>
      </c>
      <c r="P3901" t="s">
        <v>8315</v>
      </c>
      <c r="Q3901">
        <f t="shared" si="60"/>
        <v>2014</v>
      </c>
      <c r="R3901" s="6">
        <f>(((J3901/60)/60)/24)+DATE(1970,1,1)</f>
        <v>41843.775011574071</v>
      </c>
    </row>
    <row r="3902" spans="1:18" ht="45" x14ac:dyDescent="0.25">
      <c r="A3902">
        <v>3900</v>
      </c>
      <c r="B3902" s="2" t="s">
        <v>3897</v>
      </c>
      <c r="C3902" s="2" t="s">
        <v>8008</v>
      </c>
      <c r="D3902" s="4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8" t="s">
        <v>8314</v>
      </c>
      <c r="P3902" t="s">
        <v>8315</v>
      </c>
      <c r="Q3902">
        <f t="shared" si="60"/>
        <v>2015</v>
      </c>
      <c r="R3902" s="6">
        <f>(((J3902/60)/60)/24)+DATE(1970,1,1)</f>
        <v>42136.092488425929</v>
      </c>
    </row>
    <row r="3903" spans="1:18" ht="60" x14ac:dyDescent="0.25">
      <c r="A3903">
        <v>3901</v>
      </c>
      <c r="B3903" s="2" t="s">
        <v>3898</v>
      </c>
      <c r="C3903" s="2" t="s">
        <v>8009</v>
      </c>
      <c r="D3903" s="4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8" t="s">
        <v>8314</v>
      </c>
      <c r="P3903" t="s">
        <v>8315</v>
      </c>
      <c r="Q3903">
        <f t="shared" si="60"/>
        <v>2015</v>
      </c>
      <c r="R3903" s="6">
        <f>(((J3903/60)/60)/24)+DATE(1970,1,1)</f>
        <v>42317.826377314821</v>
      </c>
    </row>
    <row r="3904" spans="1:18" ht="60" x14ac:dyDescent="0.25">
      <c r="A3904">
        <v>3902</v>
      </c>
      <c r="B3904" s="2" t="s">
        <v>3899</v>
      </c>
      <c r="C3904" s="2" t="s">
        <v>8010</v>
      </c>
      <c r="D3904" s="4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8" t="s">
        <v>8314</v>
      </c>
      <c r="P3904" t="s">
        <v>8315</v>
      </c>
      <c r="Q3904">
        <f t="shared" si="60"/>
        <v>2016</v>
      </c>
      <c r="R3904" s="6">
        <f>(((J3904/60)/60)/24)+DATE(1970,1,1)</f>
        <v>42663.468078703707</v>
      </c>
    </row>
    <row r="3905" spans="1:18" ht="60" x14ac:dyDescent="0.25">
      <c r="A3905">
        <v>3903</v>
      </c>
      <c r="B3905" s="2" t="s">
        <v>3900</v>
      </c>
      <c r="C3905" s="2" t="s">
        <v>8011</v>
      </c>
      <c r="D3905" s="4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8" t="s">
        <v>8314</v>
      </c>
      <c r="P3905" t="s">
        <v>8315</v>
      </c>
      <c r="Q3905">
        <f t="shared" si="60"/>
        <v>2015</v>
      </c>
      <c r="R3905" s="6">
        <f>(((J3905/60)/60)/24)+DATE(1970,1,1)</f>
        <v>42186.01116898148</v>
      </c>
    </row>
    <row r="3906" spans="1:18" ht="30" x14ac:dyDescent="0.25">
      <c r="A3906">
        <v>3904</v>
      </c>
      <c r="B3906" s="2" t="s">
        <v>3901</v>
      </c>
      <c r="C3906" s="2" t="s">
        <v>8012</v>
      </c>
      <c r="D3906" s="4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8" t="s">
        <v>8314</v>
      </c>
      <c r="P3906" t="s">
        <v>8315</v>
      </c>
      <c r="Q3906">
        <f t="shared" si="60"/>
        <v>2015</v>
      </c>
      <c r="R3906" s="6">
        <f>(((J3906/60)/60)/24)+DATE(1970,1,1)</f>
        <v>42095.229166666672</v>
      </c>
    </row>
    <row r="3907" spans="1:18" ht="60" x14ac:dyDescent="0.25">
      <c r="A3907">
        <v>3905</v>
      </c>
      <c r="B3907" s="2" t="s">
        <v>3902</v>
      </c>
      <c r="C3907" s="2" t="s">
        <v>8013</v>
      </c>
      <c r="D3907" s="4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8" t="s">
        <v>8314</v>
      </c>
      <c r="P3907" t="s">
        <v>8315</v>
      </c>
      <c r="Q3907">
        <f t="shared" ref="Q3907:Q3970" si="61">YEAR(R3907)</f>
        <v>2015</v>
      </c>
      <c r="R3907" s="6">
        <f>(((J3907/60)/60)/24)+DATE(1970,1,1)</f>
        <v>42124.623877314814</v>
      </c>
    </row>
    <row r="3908" spans="1:18" ht="45" x14ac:dyDescent="0.25">
      <c r="A3908">
        <v>3906</v>
      </c>
      <c r="B3908" s="2" t="s">
        <v>3903</v>
      </c>
      <c r="C3908" s="2" t="s">
        <v>8014</v>
      </c>
      <c r="D3908" s="4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8" t="s">
        <v>8314</v>
      </c>
      <c r="P3908" t="s">
        <v>8315</v>
      </c>
      <c r="Q3908">
        <f t="shared" si="61"/>
        <v>2015</v>
      </c>
      <c r="R3908" s="6">
        <f>(((J3908/60)/60)/24)+DATE(1970,1,1)</f>
        <v>42143.917743055557</v>
      </c>
    </row>
    <row r="3909" spans="1:18" ht="45" x14ac:dyDescent="0.25">
      <c r="A3909">
        <v>3907</v>
      </c>
      <c r="B3909" s="2" t="s">
        <v>3904</v>
      </c>
      <c r="C3909" s="2" t="s">
        <v>8015</v>
      </c>
      <c r="D3909" s="4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8" t="s">
        <v>8314</v>
      </c>
      <c r="P3909" t="s">
        <v>8315</v>
      </c>
      <c r="Q3909">
        <f t="shared" si="61"/>
        <v>2014</v>
      </c>
      <c r="R3909" s="6">
        <f>(((J3909/60)/60)/24)+DATE(1970,1,1)</f>
        <v>41906.819513888891</v>
      </c>
    </row>
    <row r="3910" spans="1:18" ht="60" x14ac:dyDescent="0.25">
      <c r="A3910">
        <v>3908</v>
      </c>
      <c r="B3910" s="2" t="s">
        <v>3905</v>
      </c>
      <c r="C3910" s="2" t="s">
        <v>8016</v>
      </c>
      <c r="D3910" s="4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8" t="s">
        <v>8314</v>
      </c>
      <c r="P3910" t="s">
        <v>8315</v>
      </c>
      <c r="Q3910">
        <f t="shared" si="61"/>
        <v>2014</v>
      </c>
      <c r="R3910" s="6">
        <f>(((J3910/60)/60)/24)+DATE(1970,1,1)</f>
        <v>41834.135370370372</v>
      </c>
    </row>
    <row r="3911" spans="1:18" ht="45" x14ac:dyDescent="0.25">
      <c r="A3911">
        <v>3909</v>
      </c>
      <c r="B3911" s="2" t="s">
        <v>3906</v>
      </c>
      <c r="C3911" s="2" t="s">
        <v>8017</v>
      </c>
      <c r="D3911" s="4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8" t="s">
        <v>8314</v>
      </c>
      <c r="P3911" t="s">
        <v>8315</v>
      </c>
      <c r="Q3911">
        <f t="shared" si="61"/>
        <v>2014</v>
      </c>
      <c r="R3911" s="6">
        <f>(((J3911/60)/60)/24)+DATE(1970,1,1)</f>
        <v>41863.359282407408</v>
      </c>
    </row>
    <row r="3912" spans="1:18" ht="45" x14ac:dyDescent="0.25">
      <c r="A3912">
        <v>3910</v>
      </c>
      <c r="B3912" s="2" t="s">
        <v>3907</v>
      </c>
      <c r="C3912" s="2" t="s">
        <v>8018</v>
      </c>
      <c r="D3912" s="4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8" t="s">
        <v>8314</v>
      </c>
      <c r="P3912" t="s">
        <v>8315</v>
      </c>
      <c r="Q3912">
        <f t="shared" si="61"/>
        <v>2015</v>
      </c>
      <c r="R3912" s="6">
        <f>(((J3912/60)/60)/24)+DATE(1970,1,1)</f>
        <v>42224.756909722222</v>
      </c>
    </row>
    <row r="3913" spans="1:18" ht="45" x14ac:dyDescent="0.25">
      <c r="A3913">
        <v>3911</v>
      </c>
      <c r="B3913" s="2" t="s">
        <v>3908</v>
      </c>
      <c r="C3913" s="2" t="s">
        <v>8019</v>
      </c>
      <c r="D3913" s="4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8" t="s">
        <v>8314</v>
      </c>
      <c r="P3913" t="s">
        <v>8315</v>
      </c>
      <c r="Q3913">
        <f t="shared" si="61"/>
        <v>2014</v>
      </c>
      <c r="R3913" s="6">
        <f>(((J3913/60)/60)/24)+DATE(1970,1,1)</f>
        <v>41939.8122337963</v>
      </c>
    </row>
    <row r="3914" spans="1:18" ht="45" x14ac:dyDescent="0.25">
      <c r="A3914">
        <v>3912</v>
      </c>
      <c r="B3914" s="2" t="s">
        <v>3909</v>
      </c>
      <c r="C3914" s="2" t="s">
        <v>8020</v>
      </c>
      <c r="D3914" s="4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8" t="s">
        <v>8314</v>
      </c>
      <c r="P3914" t="s">
        <v>8315</v>
      </c>
      <c r="Q3914">
        <f t="shared" si="61"/>
        <v>2015</v>
      </c>
      <c r="R3914" s="6">
        <f>(((J3914/60)/60)/24)+DATE(1970,1,1)</f>
        <v>42059.270023148143</v>
      </c>
    </row>
    <row r="3915" spans="1:18" ht="45" x14ac:dyDescent="0.25">
      <c r="A3915">
        <v>3913</v>
      </c>
      <c r="B3915" s="2" t="s">
        <v>3910</v>
      </c>
      <c r="C3915" s="2" t="s">
        <v>8021</v>
      </c>
      <c r="D3915" s="4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8" t="s">
        <v>8314</v>
      </c>
      <c r="P3915" t="s">
        <v>8315</v>
      </c>
      <c r="Q3915">
        <f t="shared" si="61"/>
        <v>2015</v>
      </c>
      <c r="R3915" s="6">
        <f>(((J3915/60)/60)/24)+DATE(1970,1,1)</f>
        <v>42308.211215277777</v>
      </c>
    </row>
    <row r="3916" spans="1:18" ht="60" x14ac:dyDescent="0.25">
      <c r="A3916">
        <v>3914</v>
      </c>
      <c r="B3916" s="2" t="s">
        <v>3911</v>
      </c>
      <c r="C3916" s="2" t="s">
        <v>8022</v>
      </c>
      <c r="D3916" s="4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8" t="s">
        <v>8314</v>
      </c>
      <c r="P3916" t="s">
        <v>8315</v>
      </c>
      <c r="Q3916">
        <f t="shared" si="61"/>
        <v>2015</v>
      </c>
      <c r="R3916" s="6">
        <f>(((J3916/60)/60)/24)+DATE(1970,1,1)</f>
        <v>42114.818935185183</v>
      </c>
    </row>
    <row r="3917" spans="1:18" ht="60" x14ac:dyDescent="0.25">
      <c r="A3917">
        <v>3915</v>
      </c>
      <c r="B3917" s="2" t="s">
        <v>3912</v>
      </c>
      <c r="C3917" s="2" t="s">
        <v>8023</v>
      </c>
      <c r="D3917" s="4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8" t="s">
        <v>8314</v>
      </c>
      <c r="P3917" t="s">
        <v>8315</v>
      </c>
      <c r="Q3917">
        <f t="shared" si="61"/>
        <v>2016</v>
      </c>
      <c r="R3917" s="6">
        <f>(((J3917/60)/60)/24)+DATE(1970,1,1)</f>
        <v>42492.98505787037</v>
      </c>
    </row>
    <row r="3918" spans="1:18" ht="60" x14ac:dyDescent="0.25">
      <c r="A3918">
        <v>3916</v>
      </c>
      <c r="B3918" s="2" t="s">
        <v>3913</v>
      </c>
      <c r="C3918" s="2" t="s">
        <v>8024</v>
      </c>
      <c r="D3918" s="4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8" t="s">
        <v>8314</v>
      </c>
      <c r="P3918" t="s">
        <v>8315</v>
      </c>
      <c r="Q3918">
        <f t="shared" si="61"/>
        <v>2016</v>
      </c>
      <c r="R3918" s="6">
        <f>(((J3918/60)/60)/24)+DATE(1970,1,1)</f>
        <v>42494.471666666665</v>
      </c>
    </row>
    <row r="3919" spans="1:18" ht="45" x14ac:dyDescent="0.25">
      <c r="A3919">
        <v>3917</v>
      </c>
      <c r="B3919" s="2" t="s">
        <v>3914</v>
      </c>
      <c r="C3919" s="2" t="s">
        <v>8025</v>
      </c>
      <c r="D3919" s="4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8" t="s">
        <v>8314</v>
      </c>
      <c r="P3919" t="s">
        <v>8315</v>
      </c>
      <c r="Q3919">
        <f t="shared" si="61"/>
        <v>2014</v>
      </c>
      <c r="R3919" s="6">
        <f>(((J3919/60)/60)/24)+DATE(1970,1,1)</f>
        <v>41863.527326388888</v>
      </c>
    </row>
    <row r="3920" spans="1:18" ht="60" x14ac:dyDescent="0.25">
      <c r="A3920">
        <v>3918</v>
      </c>
      <c r="B3920" s="2" t="s">
        <v>3915</v>
      </c>
      <c r="C3920" s="2" t="s">
        <v>8026</v>
      </c>
      <c r="D3920" s="4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8" t="s">
        <v>8314</v>
      </c>
      <c r="P3920" t="s">
        <v>8315</v>
      </c>
      <c r="Q3920">
        <f t="shared" si="61"/>
        <v>2014</v>
      </c>
      <c r="R3920" s="6">
        <f>(((J3920/60)/60)/24)+DATE(1970,1,1)</f>
        <v>41843.664618055554</v>
      </c>
    </row>
    <row r="3921" spans="1:18" ht="45" x14ac:dyDescent="0.25">
      <c r="A3921">
        <v>3919</v>
      </c>
      <c r="B3921" s="2" t="s">
        <v>3916</v>
      </c>
      <c r="C3921" s="2" t="s">
        <v>8027</v>
      </c>
      <c r="D3921" s="4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8" t="s">
        <v>8314</v>
      </c>
      <c r="P3921" t="s">
        <v>8315</v>
      </c>
      <c r="Q3921">
        <f t="shared" si="61"/>
        <v>2015</v>
      </c>
      <c r="R3921" s="6">
        <f>(((J3921/60)/60)/24)+DATE(1970,1,1)</f>
        <v>42358.684872685189</v>
      </c>
    </row>
    <row r="3922" spans="1:18" ht="60" x14ac:dyDescent="0.25">
      <c r="A3922">
        <v>3920</v>
      </c>
      <c r="B3922" s="2" t="s">
        <v>3917</v>
      </c>
      <c r="C3922" s="2" t="s">
        <v>8028</v>
      </c>
      <c r="D3922" s="4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8" t="s">
        <v>8314</v>
      </c>
      <c r="P3922" t="s">
        <v>8315</v>
      </c>
      <c r="Q3922">
        <f t="shared" si="61"/>
        <v>2016</v>
      </c>
      <c r="R3922" s="6">
        <f>(((J3922/60)/60)/24)+DATE(1970,1,1)</f>
        <v>42657.38726851852</v>
      </c>
    </row>
    <row r="3923" spans="1:18" ht="60" x14ac:dyDescent="0.25">
      <c r="A3923">
        <v>3921</v>
      </c>
      <c r="B3923" s="2" t="s">
        <v>3918</v>
      </c>
      <c r="C3923" s="2" t="s">
        <v>8029</v>
      </c>
      <c r="D3923" s="4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8" t="s">
        <v>8314</v>
      </c>
      <c r="P3923" t="s">
        <v>8315</v>
      </c>
      <c r="Q3923">
        <f t="shared" si="61"/>
        <v>2014</v>
      </c>
      <c r="R3923" s="6">
        <f>(((J3923/60)/60)/24)+DATE(1970,1,1)</f>
        <v>41926.542303240742</v>
      </c>
    </row>
    <row r="3924" spans="1:18" ht="60" x14ac:dyDescent="0.25">
      <c r="A3924">
        <v>3922</v>
      </c>
      <c r="B3924" s="2" t="s">
        <v>3919</v>
      </c>
      <c r="C3924" s="2" t="s">
        <v>8030</v>
      </c>
      <c r="D3924" s="4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8" t="s">
        <v>8314</v>
      </c>
      <c r="P3924" t="s">
        <v>8315</v>
      </c>
      <c r="Q3924">
        <f t="shared" si="61"/>
        <v>2015</v>
      </c>
      <c r="R3924" s="6">
        <f>(((J3924/60)/60)/24)+DATE(1970,1,1)</f>
        <v>42020.768634259264</v>
      </c>
    </row>
    <row r="3925" spans="1:18" ht="60" x14ac:dyDescent="0.25">
      <c r="A3925">
        <v>3923</v>
      </c>
      <c r="B3925" s="2" t="s">
        <v>3920</v>
      </c>
      <c r="C3925" s="2" t="s">
        <v>8031</v>
      </c>
      <c r="D3925" s="4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8" t="s">
        <v>8314</v>
      </c>
      <c r="P3925" t="s">
        <v>8315</v>
      </c>
      <c r="Q3925">
        <f t="shared" si="61"/>
        <v>2015</v>
      </c>
      <c r="R3925" s="6">
        <f>(((J3925/60)/60)/24)+DATE(1970,1,1)</f>
        <v>42075.979988425926</v>
      </c>
    </row>
    <row r="3926" spans="1:18" ht="45" x14ac:dyDescent="0.25">
      <c r="A3926">
        <v>3924</v>
      </c>
      <c r="B3926" s="2" t="s">
        <v>3921</v>
      </c>
      <c r="C3926" s="2" t="s">
        <v>8032</v>
      </c>
      <c r="D3926" s="4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8" t="s">
        <v>8314</v>
      </c>
      <c r="P3926" t="s">
        <v>8315</v>
      </c>
      <c r="Q3926">
        <f t="shared" si="61"/>
        <v>2014</v>
      </c>
      <c r="R3926" s="6">
        <f>(((J3926/60)/60)/24)+DATE(1970,1,1)</f>
        <v>41786.959745370368</v>
      </c>
    </row>
    <row r="3927" spans="1:18" ht="45" x14ac:dyDescent="0.25">
      <c r="A3927">
        <v>3925</v>
      </c>
      <c r="B3927" s="2" t="s">
        <v>3922</v>
      </c>
      <c r="C3927" s="2" t="s">
        <v>8033</v>
      </c>
      <c r="D3927" s="4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8" t="s">
        <v>8314</v>
      </c>
      <c r="P3927" t="s">
        <v>8315</v>
      </c>
      <c r="Q3927">
        <f t="shared" si="61"/>
        <v>2014</v>
      </c>
      <c r="R3927" s="6">
        <f>(((J3927/60)/60)/24)+DATE(1970,1,1)</f>
        <v>41820.870821759258</v>
      </c>
    </row>
    <row r="3928" spans="1:18" ht="45" x14ac:dyDescent="0.25">
      <c r="A3928">
        <v>3926</v>
      </c>
      <c r="B3928" s="2" t="s">
        <v>3923</v>
      </c>
      <c r="C3928" s="2" t="s">
        <v>8034</v>
      </c>
      <c r="D3928" s="4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8" t="s">
        <v>8314</v>
      </c>
      <c r="P3928" t="s">
        <v>8315</v>
      </c>
      <c r="Q3928">
        <f t="shared" si="61"/>
        <v>2014</v>
      </c>
      <c r="R3928" s="6">
        <f>(((J3928/60)/60)/24)+DATE(1970,1,1)</f>
        <v>41970.085046296299</v>
      </c>
    </row>
    <row r="3929" spans="1:18" ht="60" x14ac:dyDescent="0.25">
      <c r="A3929">
        <v>3927</v>
      </c>
      <c r="B3929" s="2" t="s">
        <v>3924</v>
      </c>
      <c r="C3929" s="2" t="s">
        <v>8035</v>
      </c>
      <c r="D3929" s="4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8" t="s">
        <v>8314</v>
      </c>
      <c r="P3929" t="s">
        <v>8315</v>
      </c>
      <c r="Q3929">
        <f t="shared" si="61"/>
        <v>2014</v>
      </c>
      <c r="R3929" s="6">
        <f>(((J3929/60)/60)/24)+DATE(1970,1,1)</f>
        <v>41830.267407407409</v>
      </c>
    </row>
    <row r="3930" spans="1:18" ht="60" x14ac:dyDescent="0.25">
      <c r="A3930">
        <v>3928</v>
      </c>
      <c r="B3930" s="2" t="s">
        <v>3925</v>
      </c>
      <c r="C3930" s="2" t="s">
        <v>8036</v>
      </c>
      <c r="D3930" s="4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8" t="s">
        <v>8314</v>
      </c>
      <c r="P3930" t="s">
        <v>8315</v>
      </c>
      <c r="Q3930">
        <f t="shared" si="61"/>
        <v>2015</v>
      </c>
      <c r="R3930" s="6">
        <f>(((J3930/60)/60)/24)+DATE(1970,1,1)</f>
        <v>42265.683182870373</v>
      </c>
    </row>
    <row r="3931" spans="1:18" ht="60" x14ac:dyDescent="0.25">
      <c r="A3931">
        <v>3929</v>
      </c>
      <c r="B3931" s="2" t="s">
        <v>3926</v>
      </c>
      <c r="C3931" s="2" t="s">
        <v>8037</v>
      </c>
      <c r="D3931" s="4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8" t="s">
        <v>8314</v>
      </c>
      <c r="P3931" t="s">
        <v>8315</v>
      </c>
      <c r="Q3931">
        <f t="shared" si="61"/>
        <v>2016</v>
      </c>
      <c r="R3931" s="6">
        <f>(((J3931/60)/60)/24)+DATE(1970,1,1)</f>
        <v>42601.827141203699</v>
      </c>
    </row>
    <row r="3932" spans="1:18" ht="60" x14ac:dyDescent="0.25">
      <c r="A3932">
        <v>3930</v>
      </c>
      <c r="B3932" s="2" t="s">
        <v>3927</v>
      </c>
      <c r="C3932" s="2" t="s">
        <v>8038</v>
      </c>
      <c r="D3932" s="4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8" t="s">
        <v>8314</v>
      </c>
      <c r="P3932" t="s">
        <v>8315</v>
      </c>
      <c r="Q3932">
        <f t="shared" si="61"/>
        <v>2016</v>
      </c>
      <c r="R3932" s="6">
        <f>(((J3932/60)/60)/24)+DATE(1970,1,1)</f>
        <v>42433.338749999995</v>
      </c>
    </row>
    <row r="3933" spans="1:18" ht="60" x14ac:dyDescent="0.25">
      <c r="A3933">
        <v>3931</v>
      </c>
      <c r="B3933" s="2" t="s">
        <v>3928</v>
      </c>
      <c r="C3933" s="2" t="s">
        <v>8039</v>
      </c>
      <c r="D3933" s="4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8" t="s">
        <v>8314</v>
      </c>
      <c r="P3933" t="s">
        <v>8315</v>
      </c>
      <c r="Q3933">
        <f t="shared" si="61"/>
        <v>2015</v>
      </c>
      <c r="R3933" s="6">
        <f>(((J3933/60)/60)/24)+DATE(1970,1,1)</f>
        <v>42228.151701388888</v>
      </c>
    </row>
    <row r="3934" spans="1:18" ht="60" x14ac:dyDescent="0.25">
      <c r="A3934">
        <v>3932</v>
      </c>
      <c r="B3934" s="2" t="s">
        <v>3929</v>
      </c>
      <c r="C3934" s="2" t="s">
        <v>8040</v>
      </c>
      <c r="D3934" s="4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8" t="s">
        <v>8314</v>
      </c>
      <c r="P3934" t="s">
        <v>8315</v>
      </c>
      <c r="Q3934">
        <f t="shared" si="61"/>
        <v>2016</v>
      </c>
      <c r="R3934" s="6">
        <f>(((J3934/60)/60)/24)+DATE(1970,1,1)</f>
        <v>42415.168564814812</v>
      </c>
    </row>
    <row r="3935" spans="1:18" ht="60" x14ac:dyDescent="0.25">
      <c r="A3935">
        <v>3933</v>
      </c>
      <c r="B3935" s="2" t="s">
        <v>3930</v>
      </c>
      <c r="C3935" s="2" t="s">
        <v>8041</v>
      </c>
      <c r="D3935" s="4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8" t="s">
        <v>8314</v>
      </c>
      <c r="P3935" t="s">
        <v>8315</v>
      </c>
      <c r="Q3935">
        <f t="shared" si="61"/>
        <v>2016</v>
      </c>
      <c r="R3935" s="6">
        <f>(((J3935/60)/60)/24)+DATE(1970,1,1)</f>
        <v>42538.968310185184</v>
      </c>
    </row>
    <row r="3936" spans="1:18" ht="45" x14ac:dyDescent="0.25">
      <c r="A3936">
        <v>3934</v>
      </c>
      <c r="B3936" s="2" t="s">
        <v>3931</v>
      </c>
      <c r="C3936" s="2" t="s">
        <v>8042</v>
      </c>
      <c r="D3936" s="4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8" t="s">
        <v>8314</v>
      </c>
      <c r="P3936" t="s">
        <v>8315</v>
      </c>
      <c r="Q3936">
        <f t="shared" si="61"/>
        <v>2015</v>
      </c>
      <c r="R3936" s="6">
        <f>(((J3936/60)/60)/24)+DATE(1970,1,1)</f>
        <v>42233.671747685185</v>
      </c>
    </row>
    <row r="3937" spans="1:18" ht="60" x14ac:dyDescent="0.25">
      <c r="A3937">
        <v>3935</v>
      </c>
      <c r="B3937" s="2" t="s">
        <v>3932</v>
      </c>
      <c r="C3937" s="2" t="s">
        <v>8043</v>
      </c>
      <c r="D3937" s="4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8" t="s">
        <v>8314</v>
      </c>
      <c r="P3937" t="s">
        <v>8315</v>
      </c>
      <c r="Q3937">
        <f t="shared" si="61"/>
        <v>2015</v>
      </c>
      <c r="R3937" s="6">
        <f>(((J3937/60)/60)/24)+DATE(1970,1,1)</f>
        <v>42221.656782407401</v>
      </c>
    </row>
    <row r="3938" spans="1:18" ht="60" x14ac:dyDescent="0.25">
      <c r="A3938">
        <v>3936</v>
      </c>
      <c r="B3938" s="2" t="s">
        <v>3933</v>
      </c>
      <c r="C3938" s="2" t="s">
        <v>8044</v>
      </c>
      <c r="D3938" s="4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8" t="s">
        <v>8314</v>
      </c>
      <c r="P3938" t="s">
        <v>8315</v>
      </c>
      <c r="Q3938">
        <f t="shared" si="61"/>
        <v>2016</v>
      </c>
      <c r="R3938" s="6">
        <f>(((J3938/60)/60)/24)+DATE(1970,1,1)</f>
        <v>42675.262962962966</v>
      </c>
    </row>
    <row r="3939" spans="1:18" ht="45" x14ac:dyDescent="0.25">
      <c r="A3939">
        <v>3937</v>
      </c>
      <c r="B3939" s="2" t="s">
        <v>3934</v>
      </c>
      <c r="C3939" s="2" t="s">
        <v>8045</v>
      </c>
      <c r="D3939" s="4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8" t="s">
        <v>8314</v>
      </c>
      <c r="P3939" t="s">
        <v>8315</v>
      </c>
      <c r="Q3939">
        <f t="shared" si="61"/>
        <v>2016</v>
      </c>
      <c r="R3939" s="6">
        <f>(((J3939/60)/60)/24)+DATE(1970,1,1)</f>
        <v>42534.631481481483</v>
      </c>
    </row>
    <row r="3940" spans="1:18" ht="60" x14ac:dyDescent="0.25">
      <c r="A3940">
        <v>3938</v>
      </c>
      <c r="B3940" s="2" t="s">
        <v>3935</v>
      </c>
      <c r="C3940" s="2" t="s">
        <v>8046</v>
      </c>
      <c r="D3940" s="4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8" t="s">
        <v>8314</v>
      </c>
      <c r="P3940" t="s">
        <v>8315</v>
      </c>
      <c r="Q3940">
        <f t="shared" si="61"/>
        <v>2015</v>
      </c>
      <c r="R3940" s="6">
        <f>(((J3940/60)/60)/24)+DATE(1970,1,1)</f>
        <v>42151.905717592599</v>
      </c>
    </row>
    <row r="3941" spans="1:18" ht="60" x14ac:dyDescent="0.25">
      <c r="A3941">
        <v>3939</v>
      </c>
      <c r="B3941" s="2" t="s">
        <v>3936</v>
      </c>
      <c r="C3941" s="2" t="s">
        <v>8047</v>
      </c>
      <c r="D3941" s="4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8" t="s">
        <v>8314</v>
      </c>
      <c r="P3941" t="s">
        <v>8315</v>
      </c>
      <c r="Q3941">
        <f t="shared" si="61"/>
        <v>2014</v>
      </c>
      <c r="R3941" s="6">
        <f>(((J3941/60)/60)/24)+DATE(1970,1,1)</f>
        <v>41915.400219907409</v>
      </c>
    </row>
    <row r="3942" spans="1:18" ht="60" x14ac:dyDescent="0.25">
      <c r="A3942">
        <v>3940</v>
      </c>
      <c r="B3942" s="2" t="s">
        <v>3937</v>
      </c>
      <c r="C3942" s="2" t="s">
        <v>8048</v>
      </c>
      <c r="D3942" s="4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8" t="s">
        <v>8314</v>
      </c>
      <c r="P3942" t="s">
        <v>8315</v>
      </c>
      <c r="Q3942">
        <f t="shared" si="61"/>
        <v>2014</v>
      </c>
      <c r="R3942" s="6">
        <f>(((J3942/60)/60)/24)+DATE(1970,1,1)</f>
        <v>41961.492488425924</v>
      </c>
    </row>
    <row r="3943" spans="1:18" ht="75" x14ac:dyDescent="0.25">
      <c r="A3943">
        <v>3941</v>
      </c>
      <c r="B3943" s="2" t="s">
        <v>3938</v>
      </c>
      <c r="C3943" s="2" t="s">
        <v>8049</v>
      </c>
      <c r="D3943" s="4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8" t="s">
        <v>8314</v>
      </c>
      <c r="P3943" t="s">
        <v>8315</v>
      </c>
      <c r="Q3943">
        <f t="shared" si="61"/>
        <v>2014</v>
      </c>
      <c r="R3943" s="6">
        <f>(((J3943/60)/60)/24)+DATE(1970,1,1)</f>
        <v>41940.587233796294</v>
      </c>
    </row>
    <row r="3944" spans="1:18" ht="45" x14ac:dyDescent="0.25">
      <c r="A3944">
        <v>3942</v>
      </c>
      <c r="B3944" s="2" t="s">
        <v>3939</v>
      </c>
      <c r="C3944" s="2" t="s">
        <v>8050</v>
      </c>
      <c r="D3944" s="4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8" t="s">
        <v>8314</v>
      </c>
      <c r="P3944" t="s">
        <v>8315</v>
      </c>
      <c r="Q3944">
        <f t="shared" si="61"/>
        <v>2015</v>
      </c>
      <c r="R3944" s="6">
        <f>(((J3944/60)/60)/24)+DATE(1970,1,1)</f>
        <v>42111.904097222221</v>
      </c>
    </row>
    <row r="3945" spans="1:18" ht="45" x14ac:dyDescent="0.25">
      <c r="A3945">
        <v>3943</v>
      </c>
      <c r="B3945" s="2" t="s">
        <v>3940</v>
      </c>
      <c r="C3945" s="2" t="s">
        <v>8051</v>
      </c>
      <c r="D3945" s="4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8" t="s">
        <v>8314</v>
      </c>
      <c r="P3945" t="s">
        <v>8315</v>
      </c>
      <c r="Q3945">
        <f t="shared" si="61"/>
        <v>2015</v>
      </c>
      <c r="R3945" s="6">
        <f>(((J3945/60)/60)/24)+DATE(1970,1,1)</f>
        <v>42279.778564814813</v>
      </c>
    </row>
    <row r="3946" spans="1:18" ht="60" x14ac:dyDescent="0.25">
      <c r="A3946">
        <v>3944</v>
      </c>
      <c r="B3946" s="2" t="s">
        <v>3941</v>
      </c>
      <c r="C3946" s="2" t="s">
        <v>8052</v>
      </c>
      <c r="D3946" s="4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8" t="s">
        <v>8314</v>
      </c>
      <c r="P3946" t="s">
        <v>8315</v>
      </c>
      <c r="Q3946">
        <f t="shared" si="61"/>
        <v>2015</v>
      </c>
      <c r="R3946" s="6">
        <f>(((J3946/60)/60)/24)+DATE(1970,1,1)</f>
        <v>42213.662905092591</v>
      </c>
    </row>
    <row r="3947" spans="1:18" ht="60" x14ac:dyDescent="0.25">
      <c r="A3947">
        <v>3945</v>
      </c>
      <c r="B3947" s="2" t="s">
        <v>3942</v>
      </c>
      <c r="C3947" s="2" t="s">
        <v>8053</v>
      </c>
      <c r="D3947" s="4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8" t="s">
        <v>8314</v>
      </c>
      <c r="P3947" t="s">
        <v>8315</v>
      </c>
      <c r="Q3947">
        <f t="shared" si="61"/>
        <v>2015</v>
      </c>
      <c r="R3947" s="6">
        <f>(((J3947/60)/60)/24)+DATE(1970,1,1)</f>
        <v>42109.801712962959</v>
      </c>
    </row>
    <row r="3948" spans="1:18" ht="30" x14ac:dyDescent="0.25">
      <c r="A3948">
        <v>3946</v>
      </c>
      <c r="B3948" s="2" t="s">
        <v>3943</v>
      </c>
      <c r="C3948" s="2" t="s">
        <v>8054</v>
      </c>
      <c r="D3948" s="4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8" t="s">
        <v>8314</v>
      </c>
      <c r="P3948" t="s">
        <v>8315</v>
      </c>
      <c r="Q3948">
        <f t="shared" si="61"/>
        <v>2015</v>
      </c>
      <c r="R3948" s="6">
        <f>(((J3948/60)/60)/24)+DATE(1970,1,1)</f>
        <v>42031.833587962959</v>
      </c>
    </row>
    <row r="3949" spans="1:18" ht="60" x14ac:dyDescent="0.25">
      <c r="A3949">
        <v>3947</v>
      </c>
      <c r="B3949" s="2" t="s">
        <v>3944</v>
      </c>
      <c r="C3949" s="2" t="s">
        <v>8055</v>
      </c>
      <c r="D3949" s="4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8" t="s">
        <v>8314</v>
      </c>
      <c r="P3949" t="s">
        <v>8315</v>
      </c>
      <c r="Q3949">
        <f t="shared" si="61"/>
        <v>2016</v>
      </c>
      <c r="R3949" s="6">
        <f>(((J3949/60)/60)/24)+DATE(1970,1,1)</f>
        <v>42615.142870370371</v>
      </c>
    </row>
    <row r="3950" spans="1:18" ht="60" x14ac:dyDescent="0.25">
      <c r="A3950">
        <v>3948</v>
      </c>
      <c r="B3950" s="2" t="s">
        <v>3945</v>
      </c>
      <c r="C3950" s="2" t="s">
        <v>8056</v>
      </c>
      <c r="D3950" s="4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8" t="s">
        <v>8314</v>
      </c>
      <c r="P3950" t="s">
        <v>8315</v>
      </c>
      <c r="Q3950">
        <f t="shared" si="61"/>
        <v>2014</v>
      </c>
      <c r="R3950" s="6">
        <f>(((J3950/60)/60)/24)+DATE(1970,1,1)</f>
        <v>41829.325497685182</v>
      </c>
    </row>
    <row r="3951" spans="1:18" ht="60" x14ac:dyDescent="0.25">
      <c r="A3951">
        <v>3949</v>
      </c>
      <c r="B3951" s="2" t="s">
        <v>3946</v>
      </c>
      <c r="C3951" s="2" t="s">
        <v>8057</v>
      </c>
      <c r="D3951" s="4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8" t="s">
        <v>8314</v>
      </c>
      <c r="P3951" t="s">
        <v>8315</v>
      </c>
      <c r="Q3951">
        <f t="shared" si="61"/>
        <v>2015</v>
      </c>
      <c r="R3951" s="6">
        <f>(((J3951/60)/60)/24)+DATE(1970,1,1)</f>
        <v>42016.120613425926</v>
      </c>
    </row>
    <row r="3952" spans="1:18" ht="60" x14ac:dyDescent="0.25">
      <c r="A3952">
        <v>3950</v>
      </c>
      <c r="B3952" s="2" t="s">
        <v>3947</v>
      </c>
      <c r="C3952" s="2" t="s">
        <v>8058</v>
      </c>
      <c r="D3952" s="4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8" t="s">
        <v>8314</v>
      </c>
      <c r="P3952" t="s">
        <v>8315</v>
      </c>
      <c r="Q3952">
        <f t="shared" si="61"/>
        <v>2016</v>
      </c>
      <c r="R3952" s="6">
        <f>(((J3952/60)/60)/24)+DATE(1970,1,1)</f>
        <v>42439.702314814815</v>
      </c>
    </row>
    <row r="3953" spans="1:18" ht="60" x14ac:dyDescent="0.25">
      <c r="A3953">
        <v>3951</v>
      </c>
      <c r="B3953" s="2" t="s">
        <v>3948</v>
      </c>
      <c r="C3953" s="2" t="s">
        <v>6961</v>
      </c>
      <c r="D3953" s="4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8" t="s">
        <v>8314</v>
      </c>
      <c r="P3953" t="s">
        <v>8315</v>
      </c>
      <c r="Q3953">
        <f t="shared" si="61"/>
        <v>2016</v>
      </c>
      <c r="R3953" s="6">
        <f>(((J3953/60)/60)/24)+DATE(1970,1,1)</f>
        <v>42433.825717592597</v>
      </c>
    </row>
    <row r="3954" spans="1:18" ht="60" x14ac:dyDescent="0.25">
      <c r="A3954">
        <v>3952</v>
      </c>
      <c r="B3954" s="2" t="s">
        <v>3949</v>
      </c>
      <c r="C3954" s="2" t="s">
        <v>8059</v>
      </c>
      <c r="D3954" s="4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8" t="s">
        <v>8314</v>
      </c>
      <c r="P3954" t="s">
        <v>8315</v>
      </c>
      <c r="Q3954">
        <f t="shared" si="61"/>
        <v>2015</v>
      </c>
      <c r="R3954" s="6">
        <f>(((J3954/60)/60)/24)+DATE(1970,1,1)</f>
        <v>42243.790393518517</v>
      </c>
    </row>
    <row r="3955" spans="1:18" ht="45" x14ac:dyDescent="0.25">
      <c r="A3955">
        <v>3953</v>
      </c>
      <c r="B3955" s="2" t="s">
        <v>3950</v>
      </c>
      <c r="C3955" s="2" t="s">
        <v>8060</v>
      </c>
      <c r="D3955" s="4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8" t="s">
        <v>8314</v>
      </c>
      <c r="P3955" t="s">
        <v>8315</v>
      </c>
      <c r="Q3955">
        <f t="shared" si="61"/>
        <v>2016</v>
      </c>
      <c r="R3955" s="6">
        <f>(((J3955/60)/60)/24)+DATE(1970,1,1)</f>
        <v>42550.048449074078</v>
      </c>
    </row>
    <row r="3956" spans="1:18" ht="60" x14ac:dyDescent="0.25">
      <c r="A3956">
        <v>3954</v>
      </c>
      <c r="B3956" s="2" t="s">
        <v>3951</v>
      </c>
      <c r="C3956" s="2" t="s">
        <v>8061</v>
      </c>
      <c r="D3956" s="4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8" t="s">
        <v>8314</v>
      </c>
      <c r="P3956" t="s">
        <v>8315</v>
      </c>
      <c r="Q3956">
        <f t="shared" si="61"/>
        <v>2014</v>
      </c>
      <c r="R3956" s="6">
        <f>(((J3956/60)/60)/24)+DATE(1970,1,1)</f>
        <v>41774.651203703703</v>
      </c>
    </row>
    <row r="3957" spans="1:18" ht="60" x14ac:dyDescent="0.25">
      <c r="A3957">
        <v>3955</v>
      </c>
      <c r="B3957" s="2" t="s">
        <v>3952</v>
      </c>
      <c r="C3957" s="2" t="s">
        <v>8062</v>
      </c>
      <c r="D3957" s="4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8" t="s">
        <v>8314</v>
      </c>
      <c r="P3957" t="s">
        <v>8315</v>
      </c>
      <c r="Q3957">
        <f t="shared" si="61"/>
        <v>2015</v>
      </c>
      <c r="R3957" s="6">
        <f>(((J3957/60)/60)/24)+DATE(1970,1,1)</f>
        <v>42306.848854166667</v>
      </c>
    </row>
    <row r="3958" spans="1:18" ht="60" x14ac:dyDescent="0.25">
      <c r="A3958">
        <v>3956</v>
      </c>
      <c r="B3958" s="2" t="s">
        <v>3953</v>
      </c>
      <c r="C3958" s="2" t="s">
        <v>8063</v>
      </c>
      <c r="D3958" s="4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8" t="s">
        <v>8314</v>
      </c>
      <c r="P3958" t="s">
        <v>8315</v>
      </c>
      <c r="Q3958">
        <f t="shared" si="61"/>
        <v>2016</v>
      </c>
      <c r="R3958" s="6">
        <f>(((J3958/60)/60)/24)+DATE(1970,1,1)</f>
        <v>42457.932025462964</v>
      </c>
    </row>
    <row r="3959" spans="1:18" ht="45" x14ac:dyDescent="0.25">
      <c r="A3959">
        <v>3957</v>
      </c>
      <c r="B3959" s="2" t="s">
        <v>3954</v>
      </c>
      <c r="C3959" s="2" t="s">
        <v>8064</v>
      </c>
      <c r="D3959" s="4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8" t="s">
        <v>8314</v>
      </c>
      <c r="P3959" t="s">
        <v>8315</v>
      </c>
      <c r="Q3959">
        <f t="shared" si="61"/>
        <v>2016</v>
      </c>
      <c r="R3959" s="6">
        <f>(((J3959/60)/60)/24)+DATE(1970,1,1)</f>
        <v>42513.976319444439</v>
      </c>
    </row>
    <row r="3960" spans="1:18" ht="60" x14ac:dyDescent="0.25">
      <c r="A3960">
        <v>3958</v>
      </c>
      <c r="B3960" s="2" t="s">
        <v>3955</v>
      </c>
      <c r="C3960" s="2" t="s">
        <v>8065</v>
      </c>
      <c r="D3960" s="4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8" t="s">
        <v>8314</v>
      </c>
      <c r="P3960" t="s">
        <v>8315</v>
      </c>
      <c r="Q3960">
        <f t="shared" si="61"/>
        <v>2014</v>
      </c>
      <c r="R3960" s="6">
        <f>(((J3960/60)/60)/24)+DATE(1970,1,1)</f>
        <v>41816.950370370374</v>
      </c>
    </row>
    <row r="3961" spans="1:18" ht="60" x14ac:dyDescent="0.25">
      <c r="A3961">
        <v>3959</v>
      </c>
      <c r="B3961" s="2" t="s">
        <v>3956</v>
      </c>
      <c r="C3961" s="2" t="s">
        <v>8066</v>
      </c>
      <c r="D3961" s="4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8" t="s">
        <v>8314</v>
      </c>
      <c r="P3961" t="s">
        <v>8315</v>
      </c>
      <c r="Q3961">
        <f t="shared" si="61"/>
        <v>2014</v>
      </c>
      <c r="R3961" s="6">
        <f>(((J3961/60)/60)/24)+DATE(1970,1,1)</f>
        <v>41880.788842592592</v>
      </c>
    </row>
    <row r="3962" spans="1:18" ht="60" x14ac:dyDescent="0.25">
      <c r="A3962">
        <v>3960</v>
      </c>
      <c r="B3962" s="2" t="s">
        <v>3957</v>
      </c>
      <c r="C3962" s="2" t="s">
        <v>8067</v>
      </c>
      <c r="D3962" s="4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8" t="s">
        <v>8314</v>
      </c>
      <c r="P3962" t="s">
        <v>8315</v>
      </c>
      <c r="Q3962">
        <f t="shared" si="61"/>
        <v>2015</v>
      </c>
      <c r="R3962" s="6">
        <f>(((J3962/60)/60)/24)+DATE(1970,1,1)</f>
        <v>42342.845555555556</v>
      </c>
    </row>
    <row r="3963" spans="1:18" ht="60" x14ac:dyDescent="0.25">
      <c r="A3963">
        <v>3961</v>
      </c>
      <c r="B3963" s="2" t="s">
        <v>3958</v>
      </c>
      <c r="C3963" s="2" t="s">
        <v>8068</v>
      </c>
      <c r="D3963" s="4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8" t="s">
        <v>8314</v>
      </c>
      <c r="P3963" t="s">
        <v>8315</v>
      </c>
      <c r="Q3963">
        <f t="shared" si="61"/>
        <v>2014</v>
      </c>
      <c r="R3963" s="6">
        <f>(((J3963/60)/60)/24)+DATE(1970,1,1)</f>
        <v>41745.891319444447</v>
      </c>
    </row>
    <row r="3964" spans="1:18" ht="60" x14ac:dyDescent="0.25">
      <c r="A3964">
        <v>3962</v>
      </c>
      <c r="B3964" s="2" t="s">
        <v>3959</v>
      </c>
      <c r="C3964" s="2" t="s">
        <v>8069</v>
      </c>
      <c r="D3964" s="4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8" t="s">
        <v>8314</v>
      </c>
      <c r="P3964" t="s">
        <v>8315</v>
      </c>
      <c r="Q3964">
        <f t="shared" si="61"/>
        <v>2015</v>
      </c>
      <c r="R3964" s="6">
        <f>(((J3964/60)/60)/24)+DATE(1970,1,1)</f>
        <v>42311.621458333335</v>
      </c>
    </row>
    <row r="3965" spans="1:18" ht="60" x14ac:dyDescent="0.25">
      <c r="A3965">
        <v>3963</v>
      </c>
      <c r="B3965" s="2" t="s">
        <v>3960</v>
      </c>
      <c r="C3965" s="2" t="s">
        <v>8070</v>
      </c>
      <c r="D3965" s="4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8" t="s">
        <v>8314</v>
      </c>
      <c r="P3965" t="s">
        <v>8315</v>
      </c>
      <c r="Q3965">
        <f t="shared" si="61"/>
        <v>2015</v>
      </c>
      <c r="R3965" s="6">
        <f>(((J3965/60)/60)/24)+DATE(1970,1,1)</f>
        <v>42296.154131944444</v>
      </c>
    </row>
    <row r="3966" spans="1:18" ht="45" x14ac:dyDescent="0.25">
      <c r="A3966">
        <v>3964</v>
      </c>
      <c r="B3966" s="2" t="s">
        <v>3961</v>
      </c>
      <c r="C3966" s="2" t="s">
        <v>8071</v>
      </c>
      <c r="D3966" s="4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8" t="s">
        <v>8314</v>
      </c>
      <c r="P3966" t="s">
        <v>8315</v>
      </c>
      <c r="Q3966">
        <f t="shared" si="61"/>
        <v>2015</v>
      </c>
      <c r="R3966" s="6">
        <f>(((J3966/60)/60)/24)+DATE(1970,1,1)</f>
        <v>42053.722060185188</v>
      </c>
    </row>
    <row r="3967" spans="1:18" ht="60" x14ac:dyDescent="0.25">
      <c r="A3967">
        <v>3965</v>
      </c>
      <c r="B3967" s="2" t="s">
        <v>3962</v>
      </c>
      <c r="C3967" s="2" t="s">
        <v>8072</v>
      </c>
      <c r="D3967" s="4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8" t="s">
        <v>8314</v>
      </c>
      <c r="P3967" t="s">
        <v>8315</v>
      </c>
      <c r="Q3967">
        <f t="shared" si="61"/>
        <v>2016</v>
      </c>
      <c r="R3967" s="6">
        <f>(((J3967/60)/60)/24)+DATE(1970,1,1)</f>
        <v>42414.235879629632</v>
      </c>
    </row>
    <row r="3968" spans="1:18" ht="60" x14ac:dyDescent="0.25">
      <c r="A3968">
        <v>3966</v>
      </c>
      <c r="B3968" s="2" t="s">
        <v>3963</v>
      </c>
      <c r="C3968" s="2" t="s">
        <v>8073</v>
      </c>
      <c r="D3968" s="4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8" t="s">
        <v>8314</v>
      </c>
      <c r="P3968" t="s">
        <v>8315</v>
      </c>
      <c r="Q3968">
        <f t="shared" si="61"/>
        <v>2014</v>
      </c>
      <c r="R3968" s="6">
        <f>(((J3968/60)/60)/24)+DATE(1970,1,1)</f>
        <v>41801.711550925924</v>
      </c>
    </row>
    <row r="3969" spans="1:18" ht="60" x14ac:dyDescent="0.25">
      <c r="A3969">
        <v>3967</v>
      </c>
      <c r="B3969" s="2" t="s">
        <v>3964</v>
      </c>
      <c r="C3969" s="2" t="s">
        <v>8074</v>
      </c>
      <c r="D3969" s="4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8" t="s">
        <v>8314</v>
      </c>
      <c r="P3969" t="s">
        <v>8315</v>
      </c>
      <c r="Q3969">
        <f t="shared" si="61"/>
        <v>2017</v>
      </c>
      <c r="R3969" s="6">
        <f>(((J3969/60)/60)/24)+DATE(1970,1,1)</f>
        <v>42770.290590277778</v>
      </c>
    </row>
    <row r="3970" spans="1:18" ht="45" x14ac:dyDescent="0.25">
      <c r="A3970">
        <v>3968</v>
      </c>
      <c r="B3970" s="2" t="s">
        <v>3965</v>
      </c>
      <c r="C3970" s="2" t="s">
        <v>8075</v>
      </c>
      <c r="D3970" s="4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8" t="s">
        <v>8314</v>
      </c>
      <c r="P3970" t="s">
        <v>8315</v>
      </c>
      <c r="Q3970">
        <f t="shared" si="61"/>
        <v>2016</v>
      </c>
      <c r="R3970" s="6">
        <f>(((J3970/60)/60)/24)+DATE(1970,1,1)</f>
        <v>42452.815659722226</v>
      </c>
    </row>
    <row r="3971" spans="1:18" ht="60" x14ac:dyDescent="0.25">
      <c r="A3971">
        <v>3969</v>
      </c>
      <c r="B3971" s="2" t="s">
        <v>3966</v>
      </c>
      <c r="C3971" s="2" t="s">
        <v>8076</v>
      </c>
      <c r="D3971" s="4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8" t="s">
        <v>8314</v>
      </c>
      <c r="P3971" t="s">
        <v>8315</v>
      </c>
      <c r="Q3971">
        <f t="shared" ref="Q3971:Q4034" si="62">YEAR(R3971)</f>
        <v>2016</v>
      </c>
      <c r="R3971" s="6">
        <f>(((J3971/60)/60)/24)+DATE(1970,1,1)</f>
        <v>42601.854699074072</v>
      </c>
    </row>
    <row r="3972" spans="1:18" ht="60" x14ac:dyDescent="0.25">
      <c r="A3972">
        <v>3970</v>
      </c>
      <c r="B3972" s="2" t="s">
        <v>3967</v>
      </c>
      <c r="C3972" s="2" t="s">
        <v>8077</v>
      </c>
      <c r="D3972" s="4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8" t="s">
        <v>8314</v>
      </c>
      <c r="P3972" t="s">
        <v>8315</v>
      </c>
      <c r="Q3972">
        <f t="shared" si="62"/>
        <v>2016</v>
      </c>
      <c r="R3972" s="6">
        <f>(((J3972/60)/60)/24)+DATE(1970,1,1)</f>
        <v>42447.863553240735</v>
      </c>
    </row>
    <row r="3973" spans="1:18" ht="60" x14ac:dyDescent="0.25">
      <c r="A3973">
        <v>3971</v>
      </c>
      <c r="B3973" s="2" t="s">
        <v>3968</v>
      </c>
      <c r="C3973" s="2" t="s">
        <v>8078</v>
      </c>
      <c r="D3973" s="4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8" t="s">
        <v>8314</v>
      </c>
      <c r="P3973" t="s">
        <v>8315</v>
      </c>
      <c r="Q3973">
        <f t="shared" si="62"/>
        <v>2014</v>
      </c>
      <c r="R3973" s="6">
        <f>(((J3973/60)/60)/24)+DATE(1970,1,1)</f>
        <v>41811.536180555559</v>
      </c>
    </row>
    <row r="3974" spans="1:18" ht="45" x14ac:dyDescent="0.25">
      <c r="A3974">
        <v>3972</v>
      </c>
      <c r="B3974" s="2" t="s">
        <v>3969</v>
      </c>
      <c r="C3974" s="2" t="s">
        <v>8079</v>
      </c>
      <c r="D3974" s="4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8" t="s">
        <v>8314</v>
      </c>
      <c r="P3974" t="s">
        <v>8315</v>
      </c>
      <c r="Q3974">
        <f t="shared" si="62"/>
        <v>2014</v>
      </c>
      <c r="R3974" s="6">
        <f>(((J3974/60)/60)/24)+DATE(1970,1,1)</f>
        <v>41981.067523148144</v>
      </c>
    </row>
    <row r="3975" spans="1:18" ht="60" x14ac:dyDescent="0.25">
      <c r="A3975">
        <v>3973</v>
      </c>
      <c r="B3975" s="2" t="s">
        <v>3970</v>
      </c>
      <c r="C3975" s="2" t="s">
        <v>8080</v>
      </c>
      <c r="D3975" s="4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8" t="s">
        <v>8314</v>
      </c>
      <c r="P3975" t="s">
        <v>8315</v>
      </c>
      <c r="Q3975">
        <f t="shared" si="62"/>
        <v>2016</v>
      </c>
      <c r="R3975" s="6">
        <f>(((J3975/60)/60)/24)+DATE(1970,1,1)</f>
        <v>42469.68414351852</v>
      </c>
    </row>
    <row r="3976" spans="1:18" ht="60" x14ac:dyDescent="0.25">
      <c r="A3976">
        <v>3974</v>
      </c>
      <c r="B3976" s="2" t="s">
        <v>3971</v>
      </c>
      <c r="C3976" s="2" t="s">
        <v>8081</v>
      </c>
      <c r="D3976" s="4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8" t="s">
        <v>8314</v>
      </c>
      <c r="P3976" t="s">
        <v>8315</v>
      </c>
      <c r="Q3976">
        <f t="shared" si="62"/>
        <v>2016</v>
      </c>
      <c r="R3976" s="6">
        <f>(((J3976/60)/60)/24)+DATE(1970,1,1)</f>
        <v>42493.546851851846</v>
      </c>
    </row>
    <row r="3977" spans="1:18" ht="60" x14ac:dyDescent="0.25">
      <c r="A3977">
        <v>3975</v>
      </c>
      <c r="B3977" s="2" t="s">
        <v>3972</v>
      </c>
      <c r="C3977" s="2" t="s">
        <v>8082</v>
      </c>
      <c r="D3977" s="4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8" t="s">
        <v>8314</v>
      </c>
      <c r="P3977" t="s">
        <v>8315</v>
      </c>
      <c r="Q3977">
        <f t="shared" si="62"/>
        <v>2016</v>
      </c>
      <c r="R3977" s="6">
        <f>(((J3977/60)/60)/24)+DATE(1970,1,1)</f>
        <v>42534.866875</v>
      </c>
    </row>
    <row r="3978" spans="1:18" ht="60" x14ac:dyDescent="0.25">
      <c r="A3978">
        <v>3976</v>
      </c>
      <c r="B3978" s="2" t="s">
        <v>3973</v>
      </c>
      <c r="C3978" s="2" t="s">
        <v>8083</v>
      </c>
      <c r="D3978" s="4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8" t="s">
        <v>8314</v>
      </c>
      <c r="P3978" t="s">
        <v>8315</v>
      </c>
      <c r="Q3978">
        <f t="shared" si="62"/>
        <v>2014</v>
      </c>
      <c r="R3978" s="6">
        <f>(((J3978/60)/60)/24)+DATE(1970,1,1)</f>
        <v>41830.858344907407</v>
      </c>
    </row>
    <row r="3979" spans="1:18" ht="60" x14ac:dyDescent="0.25">
      <c r="A3979">
        <v>3977</v>
      </c>
      <c r="B3979" s="2" t="s">
        <v>3974</v>
      </c>
      <c r="C3979" s="2" t="s">
        <v>8084</v>
      </c>
      <c r="D3979" s="4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8" t="s">
        <v>8314</v>
      </c>
      <c r="P3979" t="s">
        <v>8315</v>
      </c>
      <c r="Q3979">
        <f t="shared" si="62"/>
        <v>2016</v>
      </c>
      <c r="R3979" s="6">
        <f>(((J3979/60)/60)/24)+DATE(1970,1,1)</f>
        <v>42543.788564814815</v>
      </c>
    </row>
    <row r="3980" spans="1:18" ht="60" x14ac:dyDescent="0.25">
      <c r="A3980">
        <v>3978</v>
      </c>
      <c r="B3980" s="2" t="s">
        <v>3975</v>
      </c>
      <c r="C3980" s="2" t="s">
        <v>8085</v>
      </c>
      <c r="D3980" s="4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8" t="s">
        <v>8314</v>
      </c>
      <c r="P3980" t="s">
        <v>8315</v>
      </c>
      <c r="Q3980">
        <f t="shared" si="62"/>
        <v>2014</v>
      </c>
      <c r="R3980" s="6">
        <f>(((J3980/60)/60)/24)+DATE(1970,1,1)</f>
        <v>41975.642974537041</v>
      </c>
    </row>
    <row r="3981" spans="1:18" ht="60" x14ac:dyDescent="0.25">
      <c r="A3981">
        <v>3979</v>
      </c>
      <c r="B3981" s="2" t="s">
        <v>3976</v>
      </c>
      <c r="C3981" s="2" t="s">
        <v>8086</v>
      </c>
      <c r="D3981" s="4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8" t="s">
        <v>8314</v>
      </c>
      <c r="P3981" t="s">
        <v>8315</v>
      </c>
      <c r="Q3981">
        <f t="shared" si="62"/>
        <v>2015</v>
      </c>
      <c r="R3981" s="6">
        <f>(((J3981/60)/60)/24)+DATE(1970,1,1)</f>
        <v>42069.903437500005</v>
      </c>
    </row>
    <row r="3982" spans="1:18" ht="60" x14ac:dyDescent="0.25">
      <c r="A3982">
        <v>3980</v>
      </c>
      <c r="B3982" s="2" t="s">
        <v>3977</v>
      </c>
      <c r="C3982" s="2" t="s">
        <v>8087</v>
      </c>
      <c r="D3982" s="4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8" t="s">
        <v>8314</v>
      </c>
      <c r="P3982" t="s">
        <v>8315</v>
      </c>
      <c r="Q3982">
        <f t="shared" si="62"/>
        <v>2014</v>
      </c>
      <c r="R3982" s="6">
        <f>(((J3982/60)/60)/24)+DATE(1970,1,1)</f>
        <v>41795.598923611113</v>
      </c>
    </row>
    <row r="3983" spans="1:18" ht="45" x14ac:dyDescent="0.25">
      <c r="A3983">
        <v>3981</v>
      </c>
      <c r="B3983" s="2" t="s">
        <v>3358</v>
      </c>
      <c r="C3983" s="2" t="s">
        <v>7469</v>
      </c>
      <c r="D3983" s="4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8" t="s">
        <v>8314</v>
      </c>
      <c r="P3983" t="s">
        <v>8315</v>
      </c>
      <c r="Q3983">
        <f t="shared" si="62"/>
        <v>2016</v>
      </c>
      <c r="R3983" s="6">
        <f>(((J3983/60)/60)/24)+DATE(1970,1,1)</f>
        <v>42508.179965277777</v>
      </c>
    </row>
    <row r="3984" spans="1:18" ht="60" x14ac:dyDescent="0.25">
      <c r="A3984">
        <v>3982</v>
      </c>
      <c r="B3984" s="2" t="s">
        <v>3978</v>
      </c>
      <c r="C3984" s="2" t="s">
        <v>8088</v>
      </c>
      <c r="D3984" s="4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8" t="s">
        <v>8314</v>
      </c>
      <c r="P3984" t="s">
        <v>8315</v>
      </c>
      <c r="Q3984">
        <f t="shared" si="62"/>
        <v>2015</v>
      </c>
      <c r="R3984" s="6">
        <f>(((J3984/60)/60)/24)+DATE(1970,1,1)</f>
        <v>42132.809953703705</v>
      </c>
    </row>
    <row r="3985" spans="1:18" ht="60" x14ac:dyDescent="0.25">
      <c r="A3985">
        <v>3983</v>
      </c>
      <c r="B3985" s="2" t="s">
        <v>3979</v>
      </c>
      <c r="C3985" s="2" t="s">
        <v>8089</v>
      </c>
      <c r="D3985" s="4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8" t="s">
        <v>8314</v>
      </c>
      <c r="P3985" t="s">
        <v>8315</v>
      </c>
      <c r="Q3985">
        <f t="shared" si="62"/>
        <v>2014</v>
      </c>
      <c r="R3985" s="6">
        <f>(((J3985/60)/60)/24)+DATE(1970,1,1)</f>
        <v>41747.86986111111</v>
      </c>
    </row>
    <row r="3986" spans="1:18" ht="60" x14ac:dyDescent="0.25">
      <c r="A3986">
        <v>3984</v>
      </c>
      <c r="B3986" s="2" t="s">
        <v>3980</v>
      </c>
      <c r="C3986" s="2" t="s">
        <v>8090</v>
      </c>
      <c r="D3986" s="4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8" t="s">
        <v>8314</v>
      </c>
      <c r="P3986" t="s">
        <v>8315</v>
      </c>
      <c r="Q3986">
        <f t="shared" si="62"/>
        <v>2014</v>
      </c>
      <c r="R3986" s="6">
        <f>(((J3986/60)/60)/24)+DATE(1970,1,1)</f>
        <v>41920.963472222218</v>
      </c>
    </row>
    <row r="3987" spans="1:18" ht="60" x14ac:dyDescent="0.25">
      <c r="A3987">
        <v>3985</v>
      </c>
      <c r="B3987" s="2" t="s">
        <v>3981</v>
      </c>
      <c r="C3987" s="2" t="s">
        <v>8091</v>
      </c>
      <c r="D3987" s="4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8" t="s">
        <v>8314</v>
      </c>
      <c r="P3987" t="s">
        <v>8315</v>
      </c>
      <c r="Q3987">
        <f t="shared" si="62"/>
        <v>2016</v>
      </c>
      <c r="R3987" s="6">
        <f>(((J3987/60)/60)/24)+DATE(1970,1,1)</f>
        <v>42399.707407407404</v>
      </c>
    </row>
    <row r="3988" spans="1:18" ht="60" x14ac:dyDescent="0.25">
      <c r="A3988">
        <v>3986</v>
      </c>
      <c r="B3988" s="2" t="s">
        <v>3982</v>
      </c>
      <c r="C3988" s="2" t="s">
        <v>8092</v>
      </c>
      <c r="D3988" s="4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8" t="s">
        <v>8314</v>
      </c>
      <c r="P3988" t="s">
        <v>8315</v>
      </c>
      <c r="Q3988">
        <f t="shared" si="62"/>
        <v>2016</v>
      </c>
      <c r="R3988" s="6">
        <f>(((J3988/60)/60)/24)+DATE(1970,1,1)</f>
        <v>42467.548541666663</v>
      </c>
    </row>
    <row r="3989" spans="1:18" ht="45" x14ac:dyDescent="0.25">
      <c r="A3989">
        <v>3987</v>
      </c>
      <c r="B3989" s="2" t="s">
        <v>3983</v>
      </c>
      <c r="C3989" s="2" t="s">
        <v>8093</v>
      </c>
      <c r="D3989" s="4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8" t="s">
        <v>8314</v>
      </c>
      <c r="P3989" t="s">
        <v>8315</v>
      </c>
      <c r="Q3989">
        <f t="shared" si="62"/>
        <v>2014</v>
      </c>
      <c r="R3989" s="6">
        <f>(((J3989/60)/60)/24)+DATE(1970,1,1)</f>
        <v>41765.92465277778</v>
      </c>
    </row>
    <row r="3990" spans="1:18" ht="30" x14ac:dyDescent="0.25">
      <c r="A3990">
        <v>3988</v>
      </c>
      <c r="B3990" s="2" t="s">
        <v>3984</v>
      </c>
      <c r="C3990" s="2" t="s">
        <v>8094</v>
      </c>
      <c r="D3990" s="4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8" t="s">
        <v>8314</v>
      </c>
      <c r="P3990" t="s">
        <v>8315</v>
      </c>
      <c r="Q3990">
        <f t="shared" si="62"/>
        <v>2015</v>
      </c>
      <c r="R3990" s="6">
        <f>(((J3990/60)/60)/24)+DATE(1970,1,1)</f>
        <v>42230.08116898148</v>
      </c>
    </row>
    <row r="3991" spans="1:18" ht="60" x14ac:dyDescent="0.25">
      <c r="A3991">
        <v>3989</v>
      </c>
      <c r="B3991" s="2" t="s">
        <v>3985</v>
      </c>
      <c r="C3991" s="2" t="s">
        <v>8095</v>
      </c>
      <c r="D3991" s="4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8" t="s">
        <v>8314</v>
      </c>
      <c r="P3991" t="s">
        <v>8315</v>
      </c>
      <c r="Q3991">
        <f t="shared" si="62"/>
        <v>2015</v>
      </c>
      <c r="R3991" s="6">
        <f>(((J3991/60)/60)/24)+DATE(1970,1,1)</f>
        <v>42286.749780092592</v>
      </c>
    </row>
    <row r="3992" spans="1:18" ht="45" x14ac:dyDescent="0.25">
      <c r="A3992">
        <v>3990</v>
      </c>
      <c r="B3992" s="2" t="s">
        <v>3986</v>
      </c>
      <c r="C3992" s="2" t="s">
        <v>8096</v>
      </c>
      <c r="D3992" s="4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8" t="s">
        <v>8314</v>
      </c>
      <c r="P3992" t="s">
        <v>8315</v>
      </c>
      <c r="Q3992">
        <f t="shared" si="62"/>
        <v>2016</v>
      </c>
      <c r="R3992" s="6">
        <f>(((J3992/60)/60)/24)+DATE(1970,1,1)</f>
        <v>42401.672372685185</v>
      </c>
    </row>
    <row r="3993" spans="1:18" ht="30" x14ac:dyDescent="0.25">
      <c r="A3993">
        <v>3991</v>
      </c>
      <c r="B3993" s="2" t="s">
        <v>3987</v>
      </c>
      <c r="C3993" s="2" t="s">
        <v>8097</v>
      </c>
      <c r="D3993" s="4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8" t="s">
        <v>8314</v>
      </c>
      <c r="P3993" t="s">
        <v>8315</v>
      </c>
      <c r="Q3993">
        <f t="shared" si="62"/>
        <v>2015</v>
      </c>
      <c r="R3993" s="6">
        <f>(((J3993/60)/60)/24)+DATE(1970,1,1)</f>
        <v>42125.644467592589</v>
      </c>
    </row>
    <row r="3994" spans="1:18" ht="45" x14ac:dyDescent="0.25">
      <c r="A3994">
        <v>3992</v>
      </c>
      <c r="B3994" s="2" t="s">
        <v>3988</v>
      </c>
      <c r="C3994" s="2" t="s">
        <v>8098</v>
      </c>
      <c r="D3994" s="4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8" t="s">
        <v>8314</v>
      </c>
      <c r="P3994" t="s">
        <v>8315</v>
      </c>
      <c r="Q3994">
        <f t="shared" si="62"/>
        <v>2015</v>
      </c>
      <c r="R3994" s="6">
        <f>(((J3994/60)/60)/24)+DATE(1970,1,1)</f>
        <v>42289.94049768518</v>
      </c>
    </row>
    <row r="3995" spans="1:18" ht="45" x14ac:dyDescent="0.25">
      <c r="A3995">
        <v>3993</v>
      </c>
      <c r="B3995" s="2" t="s">
        <v>3989</v>
      </c>
      <c r="C3995" s="2" t="s">
        <v>8099</v>
      </c>
      <c r="D3995" s="4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8" t="s">
        <v>8314</v>
      </c>
      <c r="P3995" t="s">
        <v>8315</v>
      </c>
      <c r="Q3995">
        <f t="shared" si="62"/>
        <v>2015</v>
      </c>
      <c r="R3995" s="6">
        <f>(((J3995/60)/60)/24)+DATE(1970,1,1)</f>
        <v>42107.864722222221</v>
      </c>
    </row>
    <row r="3996" spans="1:18" ht="45" x14ac:dyDescent="0.25">
      <c r="A3996">
        <v>3994</v>
      </c>
      <c r="B3996" s="2" t="s">
        <v>3990</v>
      </c>
      <c r="C3996" s="2" t="s">
        <v>8100</v>
      </c>
      <c r="D3996" s="4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8" t="s">
        <v>8314</v>
      </c>
      <c r="P3996" t="s">
        <v>8315</v>
      </c>
      <c r="Q3996">
        <f t="shared" si="62"/>
        <v>2014</v>
      </c>
      <c r="R3996" s="6">
        <f>(((J3996/60)/60)/24)+DATE(1970,1,1)</f>
        <v>41809.389930555553</v>
      </c>
    </row>
    <row r="3997" spans="1:18" ht="60" x14ac:dyDescent="0.25">
      <c r="A3997">
        <v>3995</v>
      </c>
      <c r="B3997" s="2" t="s">
        <v>3991</v>
      </c>
      <c r="C3997" s="2" t="s">
        <v>8101</v>
      </c>
      <c r="D3997" s="4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8" t="s">
        <v>8314</v>
      </c>
      <c r="P3997" t="s">
        <v>8315</v>
      </c>
      <c r="Q3997">
        <f t="shared" si="62"/>
        <v>2015</v>
      </c>
      <c r="R3997" s="6">
        <f>(((J3997/60)/60)/24)+DATE(1970,1,1)</f>
        <v>42019.683761574073</v>
      </c>
    </row>
    <row r="3998" spans="1:18" ht="45" x14ac:dyDescent="0.25">
      <c r="A3998">
        <v>3996</v>
      </c>
      <c r="B3998" s="2" t="s">
        <v>3992</v>
      </c>
      <c r="C3998" s="2" t="s">
        <v>8102</v>
      </c>
      <c r="D3998" s="4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8" t="s">
        <v>8314</v>
      </c>
      <c r="P3998" t="s">
        <v>8315</v>
      </c>
      <c r="Q3998">
        <f t="shared" si="62"/>
        <v>2014</v>
      </c>
      <c r="R3998" s="6">
        <f>(((J3998/60)/60)/24)+DATE(1970,1,1)</f>
        <v>41950.26694444444</v>
      </c>
    </row>
    <row r="3999" spans="1:18" ht="60" x14ac:dyDescent="0.25">
      <c r="A3999">
        <v>3997</v>
      </c>
      <c r="B3999" s="2" t="s">
        <v>3993</v>
      </c>
      <c r="C3999" s="2" t="s">
        <v>8103</v>
      </c>
      <c r="D3999" s="4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8" t="s">
        <v>8314</v>
      </c>
      <c r="P3999" t="s">
        <v>8315</v>
      </c>
      <c r="Q3999">
        <f t="shared" si="62"/>
        <v>2015</v>
      </c>
      <c r="R3999" s="6">
        <f>(((J3999/60)/60)/24)+DATE(1970,1,1)</f>
        <v>42069.391446759255</v>
      </c>
    </row>
    <row r="4000" spans="1:18" ht="45" x14ac:dyDescent="0.25">
      <c r="A4000">
        <v>3998</v>
      </c>
      <c r="B4000" s="2" t="s">
        <v>3994</v>
      </c>
      <c r="C4000" s="2" t="s">
        <v>8104</v>
      </c>
      <c r="D4000" s="4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8" t="s">
        <v>8314</v>
      </c>
      <c r="P4000" t="s">
        <v>8315</v>
      </c>
      <c r="Q4000">
        <f t="shared" si="62"/>
        <v>2015</v>
      </c>
      <c r="R4000" s="6">
        <f>(((J4000/60)/60)/24)+DATE(1970,1,1)</f>
        <v>42061.963263888887</v>
      </c>
    </row>
    <row r="4001" spans="1:18" ht="45" x14ac:dyDescent="0.25">
      <c r="A4001">
        <v>3999</v>
      </c>
      <c r="B4001" s="2" t="s">
        <v>3995</v>
      </c>
      <c r="C4001" s="2" t="s">
        <v>8105</v>
      </c>
      <c r="D4001" s="4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8" t="s">
        <v>8314</v>
      </c>
      <c r="P4001" t="s">
        <v>8315</v>
      </c>
      <c r="Q4001">
        <f t="shared" si="62"/>
        <v>2014</v>
      </c>
      <c r="R4001" s="6">
        <f>(((J4001/60)/60)/24)+DATE(1970,1,1)</f>
        <v>41842.828680555554</v>
      </c>
    </row>
    <row r="4002" spans="1:18" ht="30" x14ac:dyDescent="0.25">
      <c r="A4002">
        <v>4000</v>
      </c>
      <c r="B4002" s="2" t="s">
        <v>3996</v>
      </c>
      <c r="C4002" s="2" t="s">
        <v>8106</v>
      </c>
      <c r="D4002" s="4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8" t="s">
        <v>8314</v>
      </c>
      <c r="P4002" t="s">
        <v>8315</v>
      </c>
      <c r="Q4002">
        <f t="shared" si="62"/>
        <v>2016</v>
      </c>
      <c r="R4002" s="6">
        <f>(((J4002/60)/60)/24)+DATE(1970,1,1)</f>
        <v>42437.64534722222</v>
      </c>
    </row>
    <row r="4003" spans="1:18" ht="60" x14ac:dyDescent="0.25">
      <c r="A4003">
        <v>4001</v>
      </c>
      <c r="B4003" s="2" t="s">
        <v>3997</v>
      </c>
      <c r="C4003" s="2" t="s">
        <v>8107</v>
      </c>
      <c r="D4003" s="4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8" t="s">
        <v>8314</v>
      </c>
      <c r="P4003" t="s">
        <v>8315</v>
      </c>
      <c r="Q4003">
        <f t="shared" si="62"/>
        <v>2017</v>
      </c>
      <c r="R4003" s="6">
        <f>(((J4003/60)/60)/24)+DATE(1970,1,1)</f>
        <v>42775.964212962965</v>
      </c>
    </row>
    <row r="4004" spans="1:18" ht="60" x14ac:dyDescent="0.25">
      <c r="A4004">
        <v>4002</v>
      </c>
      <c r="B4004" s="2" t="s">
        <v>3998</v>
      </c>
      <c r="C4004" s="2" t="s">
        <v>8108</v>
      </c>
      <c r="D4004" s="4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8" t="s">
        <v>8314</v>
      </c>
      <c r="P4004" t="s">
        <v>8315</v>
      </c>
      <c r="Q4004">
        <f t="shared" si="62"/>
        <v>2014</v>
      </c>
      <c r="R4004" s="6">
        <f>(((J4004/60)/60)/24)+DATE(1970,1,1)</f>
        <v>41879.043530092589</v>
      </c>
    </row>
    <row r="4005" spans="1:18" ht="45" x14ac:dyDescent="0.25">
      <c r="A4005">
        <v>4003</v>
      </c>
      <c r="B4005" s="2" t="s">
        <v>3999</v>
      </c>
      <c r="C4005" s="2" t="s">
        <v>8071</v>
      </c>
      <c r="D4005" s="4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8" t="s">
        <v>8314</v>
      </c>
      <c r="P4005" t="s">
        <v>8315</v>
      </c>
      <c r="Q4005">
        <f t="shared" si="62"/>
        <v>2015</v>
      </c>
      <c r="R4005" s="6">
        <f>(((J4005/60)/60)/24)+DATE(1970,1,1)</f>
        <v>42020.587349537032</v>
      </c>
    </row>
    <row r="4006" spans="1:18" x14ac:dyDescent="0.25">
      <c r="A4006">
        <v>4004</v>
      </c>
      <c r="B4006" s="2" t="s">
        <v>4000</v>
      </c>
      <c r="C4006" s="2" t="s">
        <v>8109</v>
      </c>
      <c r="D4006" s="4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8" t="s">
        <v>8314</v>
      </c>
      <c r="P4006" t="s">
        <v>8315</v>
      </c>
      <c r="Q4006">
        <f t="shared" si="62"/>
        <v>2014</v>
      </c>
      <c r="R4006" s="6">
        <f>(((J4006/60)/60)/24)+DATE(1970,1,1)</f>
        <v>41890.16269675926</v>
      </c>
    </row>
    <row r="4007" spans="1:18" ht="45" x14ac:dyDescent="0.25">
      <c r="A4007">
        <v>4005</v>
      </c>
      <c r="B4007" s="2" t="s">
        <v>4001</v>
      </c>
      <c r="C4007" s="2" t="s">
        <v>8110</v>
      </c>
      <c r="D4007" s="4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8" t="s">
        <v>8314</v>
      </c>
      <c r="P4007" t="s">
        <v>8315</v>
      </c>
      <c r="Q4007">
        <f t="shared" si="62"/>
        <v>2014</v>
      </c>
      <c r="R4007" s="6">
        <f>(((J4007/60)/60)/24)+DATE(1970,1,1)</f>
        <v>41872.807696759257</v>
      </c>
    </row>
    <row r="4008" spans="1:18" ht="60" x14ac:dyDescent="0.25">
      <c r="A4008">
        <v>4006</v>
      </c>
      <c r="B4008" s="2" t="s">
        <v>4002</v>
      </c>
      <c r="C4008" s="2" t="s">
        <v>8111</v>
      </c>
      <c r="D4008" s="4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8" t="s">
        <v>8314</v>
      </c>
      <c r="P4008" t="s">
        <v>8315</v>
      </c>
      <c r="Q4008">
        <f t="shared" si="62"/>
        <v>2016</v>
      </c>
      <c r="R4008" s="6">
        <f>(((J4008/60)/60)/24)+DATE(1970,1,1)</f>
        <v>42391.772997685184</v>
      </c>
    </row>
    <row r="4009" spans="1:18" ht="45" x14ac:dyDescent="0.25">
      <c r="A4009">
        <v>4007</v>
      </c>
      <c r="B4009" s="2" t="s">
        <v>4003</v>
      </c>
      <c r="C4009" s="2" t="s">
        <v>8112</v>
      </c>
      <c r="D4009" s="4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8" t="s">
        <v>8314</v>
      </c>
      <c r="P4009" t="s">
        <v>8315</v>
      </c>
      <c r="Q4009">
        <f t="shared" si="62"/>
        <v>2014</v>
      </c>
      <c r="R4009" s="6">
        <f>(((J4009/60)/60)/24)+DATE(1970,1,1)</f>
        <v>41848.772928240738</v>
      </c>
    </row>
    <row r="4010" spans="1:18" ht="60" x14ac:dyDescent="0.25">
      <c r="A4010">
        <v>4008</v>
      </c>
      <c r="B4010" s="2" t="s">
        <v>4004</v>
      </c>
      <c r="C4010" s="2" t="s">
        <v>8113</v>
      </c>
      <c r="D4010" s="4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8" t="s">
        <v>8314</v>
      </c>
      <c r="P4010" t="s">
        <v>8315</v>
      </c>
      <c r="Q4010">
        <f t="shared" si="62"/>
        <v>2015</v>
      </c>
      <c r="R4010" s="6">
        <f>(((J4010/60)/60)/24)+DATE(1970,1,1)</f>
        <v>42177.964201388888</v>
      </c>
    </row>
    <row r="4011" spans="1:18" ht="45" x14ac:dyDescent="0.25">
      <c r="A4011">
        <v>4009</v>
      </c>
      <c r="B4011" s="2" t="s">
        <v>4005</v>
      </c>
      <c r="C4011" s="2" t="s">
        <v>8114</v>
      </c>
      <c r="D4011" s="4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8" t="s">
        <v>8314</v>
      </c>
      <c r="P4011" t="s">
        <v>8315</v>
      </c>
      <c r="Q4011">
        <f t="shared" si="62"/>
        <v>2014</v>
      </c>
      <c r="R4011" s="6">
        <f>(((J4011/60)/60)/24)+DATE(1970,1,1)</f>
        <v>41851.700925925928</v>
      </c>
    </row>
    <row r="4012" spans="1:18" ht="45" x14ac:dyDescent="0.25">
      <c r="A4012">
        <v>4010</v>
      </c>
      <c r="B4012" s="2" t="s">
        <v>4006</v>
      </c>
      <c r="C4012" s="2" t="s">
        <v>8115</v>
      </c>
      <c r="D4012" s="4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8" t="s">
        <v>8314</v>
      </c>
      <c r="P4012" t="s">
        <v>8315</v>
      </c>
      <c r="Q4012">
        <f t="shared" si="62"/>
        <v>2014</v>
      </c>
      <c r="R4012" s="6">
        <f>(((J4012/60)/60)/24)+DATE(1970,1,1)</f>
        <v>41921.770439814813</v>
      </c>
    </row>
    <row r="4013" spans="1:18" ht="60" x14ac:dyDescent="0.25">
      <c r="A4013">
        <v>4011</v>
      </c>
      <c r="B4013" s="2" t="s">
        <v>4007</v>
      </c>
      <c r="C4013" s="2" t="s">
        <v>8116</v>
      </c>
      <c r="D4013" s="4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8" t="s">
        <v>8314</v>
      </c>
      <c r="P4013" t="s">
        <v>8315</v>
      </c>
      <c r="Q4013">
        <f t="shared" si="62"/>
        <v>2014</v>
      </c>
      <c r="R4013" s="6">
        <f>(((J4013/60)/60)/24)+DATE(1970,1,1)</f>
        <v>42002.54488425926</v>
      </c>
    </row>
    <row r="4014" spans="1:18" ht="60" x14ac:dyDescent="0.25">
      <c r="A4014">
        <v>4012</v>
      </c>
      <c r="B4014" s="2" t="s">
        <v>4008</v>
      </c>
      <c r="C4014" s="2" t="s">
        <v>8117</v>
      </c>
      <c r="D4014" s="4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8" t="s">
        <v>8314</v>
      </c>
      <c r="P4014" t="s">
        <v>8315</v>
      </c>
      <c r="Q4014">
        <f t="shared" si="62"/>
        <v>2015</v>
      </c>
      <c r="R4014" s="6">
        <f>(((J4014/60)/60)/24)+DATE(1970,1,1)</f>
        <v>42096.544548611113</v>
      </c>
    </row>
    <row r="4015" spans="1:18" ht="60" x14ac:dyDescent="0.25">
      <c r="A4015">
        <v>4013</v>
      </c>
      <c r="B4015" s="2" t="s">
        <v>4009</v>
      </c>
      <c r="C4015" s="2" t="s">
        <v>8118</v>
      </c>
      <c r="D4015" s="4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8" t="s">
        <v>8314</v>
      </c>
      <c r="P4015" t="s">
        <v>8315</v>
      </c>
      <c r="Q4015">
        <f t="shared" si="62"/>
        <v>2015</v>
      </c>
      <c r="R4015" s="6">
        <f>(((J4015/60)/60)/24)+DATE(1970,1,1)</f>
        <v>42021.301192129627</v>
      </c>
    </row>
    <row r="4016" spans="1:18" ht="60" x14ac:dyDescent="0.25">
      <c r="A4016">
        <v>4014</v>
      </c>
      <c r="B4016" s="2" t="s">
        <v>4010</v>
      </c>
      <c r="C4016" s="2" t="s">
        <v>8119</v>
      </c>
      <c r="D4016" s="4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8" t="s">
        <v>8314</v>
      </c>
      <c r="P4016" t="s">
        <v>8315</v>
      </c>
      <c r="Q4016">
        <f t="shared" si="62"/>
        <v>2016</v>
      </c>
      <c r="R4016" s="6">
        <f>(((J4016/60)/60)/24)+DATE(1970,1,1)</f>
        <v>42419.246168981481</v>
      </c>
    </row>
    <row r="4017" spans="1:18" ht="60" x14ac:dyDescent="0.25">
      <c r="A4017">
        <v>4015</v>
      </c>
      <c r="B4017" s="2" t="s">
        <v>4011</v>
      </c>
      <c r="C4017" s="2" t="s">
        <v>8120</v>
      </c>
      <c r="D4017" s="4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8" t="s">
        <v>8314</v>
      </c>
      <c r="P4017" t="s">
        <v>8315</v>
      </c>
      <c r="Q4017">
        <f t="shared" si="62"/>
        <v>2015</v>
      </c>
      <c r="R4017" s="6">
        <f>(((J4017/60)/60)/24)+DATE(1970,1,1)</f>
        <v>42174.780821759254</v>
      </c>
    </row>
    <row r="4018" spans="1:18" ht="60" x14ac:dyDescent="0.25">
      <c r="A4018">
        <v>4016</v>
      </c>
      <c r="B4018" s="2" t="s">
        <v>4012</v>
      </c>
      <c r="C4018" s="2" t="s">
        <v>8121</v>
      </c>
      <c r="D4018" s="4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8" t="s">
        <v>8314</v>
      </c>
      <c r="P4018" t="s">
        <v>8315</v>
      </c>
      <c r="Q4018">
        <f t="shared" si="62"/>
        <v>2014</v>
      </c>
      <c r="R4018" s="6">
        <f>(((J4018/60)/60)/24)+DATE(1970,1,1)</f>
        <v>41869.872685185182</v>
      </c>
    </row>
    <row r="4019" spans="1:18" ht="60" x14ac:dyDescent="0.25">
      <c r="A4019">
        <v>4017</v>
      </c>
      <c r="B4019" s="2" t="s">
        <v>4013</v>
      </c>
      <c r="C4019" s="2" t="s">
        <v>8122</v>
      </c>
      <c r="D4019" s="4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8" t="s">
        <v>8314</v>
      </c>
      <c r="P4019" t="s">
        <v>8315</v>
      </c>
      <c r="Q4019">
        <f t="shared" si="62"/>
        <v>2014</v>
      </c>
      <c r="R4019" s="6">
        <f>(((J4019/60)/60)/24)+DATE(1970,1,1)</f>
        <v>41856.672152777777</v>
      </c>
    </row>
    <row r="4020" spans="1:18" ht="30" x14ac:dyDescent="0.25">
      <c r="A4020">
        <v>4018</v>
      </c>
      <c r="B4020" s="2" t="s">
        <v>4014</v>
      </c>
      <c r="C4020" s="2" t="s">
        <v>8123</v>
      </c>
      <c r="D4020" s="4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8" t="s">
        <v>8314</v>
      </c>
      <c r="P4020" t="s">
        <v>8315</v>
      </c>
      <c r="Q4020">
        <f t="shared" si="62"/>
        <v>2016</v>
      </c>
      <c r="R4020" s="6">
        <f>(((J4020/60)/60)/24)+DATE(1970,1,1)</f>
        <v>42620.91097222222</v>
      </c>
    </row>
    <row r="4021" spans="1:18" ht="60" x14ac:dyDescent="0.25">
      <c r="A4021">
        <v>4019</v>
      </c>
      <c r="B4021" s="2" t="s">
        <v>4015</v>
      </c>
      <c r="C4021" s="2" t="s">
        <v>8124</v>
      </c>
      <c r="D4021" s="4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8" t="s">
        <v>8314</v>
      </c>
      <c r="P4021" t="s">
        <v>8315</v>
      </c>
      <c r="Q4021">
        <f t="shared" si="62"/>
        <v>2016</v>
      </c>
      <c r="R4021" s="6">
        <f>(((J4021/60)/60)/24)+DATE(1970,1,1)</f>
        <v>42417.675879629634</v>
      </c>
    </row>
    <row r="4022" spans="1:18" ht="60" x14ac:dyDescent="0.25">
      <c r="A4022">
        <v>4020</v>
      </c>
      <c r="B4022" s="2" t="s">
        <v>4016</v>
      </c>
      <c r="C4022" s="2" t="s">
        <v>8125</v>
      </c>
      <c r="D4022" s="4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8" t="s">
        <v>8314</v>
      </c>
      <c r="P4022" t="s">
        <v>8315</v>
      </c>
      <c r="Q4022">
        <f t="shared" si="62"/>
        <v>2015</v>
      </c>
      <c r="R4022" s="6">
        <f>(((J4022/60)/60)/24)+DATE(1970,1,1)</f>
        <v>42057.190960648149</v>
      </c>
    </row>
    <row r="4023" spans="1:18" ht="45" x14ac:dyDescent="0.25">
      <c r="A4023">
        <v>4021</v>
      </c>
      <c r="B4023" s="2" t="s">
        <v>4017</v>
      </c>
      <c r="C4023" s="2" t="s">
        <v>8126</v>
      </c>
      <c r="D4023" s="4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8" t="s">
        <v>8314</v>
      </c>
      <c r="P4023" t="s">
        <v>8315</v>
      </c>
      <c r="Q4023">
        <f t="shared" si="62"/>
        <v>2014</v>
      </c>
      <c r="R4023" s="6">
        <f>(((J4023/60)/60)/24)+DATE(1970,1,1)</f>
        <v>41878.911550925928</v>
      </c>
    </row>
    <row r="4024" spans="1:18" ht="30" x14ac:dyDescent="0.25">
      <c r="A4024">
        <v>4022</v>
      </c>
      <c r="B4024" s="2" t="s">
        <v>4018</v>
      </c>
      <c r="C4024" s="2" t="s">
        <v>8127</v>
      </c>
      <c r="D4024" s="4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8" t="s">
        <v>8314</v>
      </c>
      <c r="P4024" t="s">
        <v>8315</v>
      </c>
      <c r="Q4024">
        <f t="shared" si="62"/>
        <v>2014</v>
      </c>
      <c r="R4024" s="6">
        <f>(((J4024/60)/60)/24)+DATE(1970,1,1)</f>
        <v>41990.584108796291</v>
      </c>
    </row>
    <row r="4025" spans="1:18" ht="45" x14ac:dyDescent="0.25">
      <c r="A4025">
        <v>4023</v>
      </c>
      <c r="B4025" s="2" t="s">
        <v>4019</v>
      </c>
      <c r="C4025" s="2" t="s">
        <v>8128</v>
      </c>
      <c r="D4025" s="4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8" t="s">
        <v>8314</v>
      </c>
      <c r="P4025" t="s">
        <v>8315</v>
      </c>
      <c r="Q4025">
        <f t="shared" si="62"/>
        <v>2016</v>
      </c>
      <c r="R4025" s="6">
        <f>(((J4025/60)/60)/24)+DATE(1970,1,1)</f>
        <v>42408.999571759254</v>
      </c>
    </row>
    <row r="4026" spans="1:18" ht="60" x14ac:dyDescent="0.25">
      <c r="A4026">
        <v>4024</v>
      </c>
      <c r="B4026" s="2" t="s">
        <v>4020</v>
      </c>
      <c r="C4026" s="2" t="s">
        <v>8129</v>
      </c>
      <c r="D4026" s="4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8" t="s">
        <v>8314</v>
      </c>
      <c r="P4026" t="s">
        <v>8315</v>
      </c>
      <c r="Q4026">
        <f t="shared" si="62"/>
        <v>2015</v>
      </c>
      <c r="R4026" s="6">
        <f>(((J4026/60)/60)/24)+DATE(1970,1,1)</f>
        <v>42217.670104166667</v>
      </c>
    </row>
    <row r="4027" spans="1:18" ht="60" x14ac:dyDescent="0.25">
      <c r="A4027">
        <v>4025</v>
      </c>
      <c r="B4027" s="2" t="s">
        <v>4021</v>
      </c>
      <c r="C4027" s="2" t="s">
        <v>8130</v>
      </c>
      <c r="D4027" s="4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8" t="s">
        <v>8314</v>
      </c>
      <c r="P4027" t="s">
        <v>8315</v>
      </c>
      <c r="Q4027">
        <f t="shared" si="62"/>
        <v>2015</v>
      </c>
      <c r="R4027" s="6">
        <f>(((J4027/60)/60)/24)+DATE(1970,1,1)</f>
        <v>42151.237685185188</v>
      </c>
    </row>
    <row r="4028" spans="1:18" ht="45" x14ac:dyDescent="0.25">
      <c r="A4028">
        <v>4026</v>
      </c>
      <c r="B4028" s="2" t="s">
        <v>4022</v>
      </c>
      <c r="C4028" s="2" t="s">
        <v>8131</v>
      </c>
      <c r="D4028" s="4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8" t="s">
        <v>8314</v>
      </c>
      <c r="P4028" t="s">
        <v>8315</v>
      </c>
      <c r="Q4028">
        <f t="shared" si="62"/>
        <v>2015</v>
      </c>
      <c r="R4028" s="6">
        <f>(((J4028/60)/60)/24)+DATE(1970,1,1)</f>
        <v>42282.655543981484</v>
      </c>
    </row>
    <row r="4029" spans="1:18" ht="60" x14ac:dyDescent="0.25">
      <c r="A4029">
        <v>4027</v>
      </c>
      <c r="B4029" s="2" t="s">
        <v>4023</v>
      </c>
      <c r="C4029" s="2" t="s">
        <v>8132</v>
      </c>
      <c r="D4029" s="4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8" t="s">
        <v>8314</v>
      </c>
      <c r="P4029" t="s">
        <v>8315</v>
      </c>
      <c r="Q4029">
        <f t="shared" si="62"/>
        <v>2017</v>
      </c>
      <c r="R4029" s="6">
        <f>(((J4029/60)/60)/24)+DATE(1970,1,1)</f>
        <v>42768.97084490741</v>
      </c>
    </row>
    <row r="4030" spans="1:18" ht="45" x14ac:dyDescent="0.25">
      <c r="A4030">
        <v>4028</v>
      </c>
      <c r="B4030" s="2" t="s">
        <v>4024</v>
      </c>
      <c r="C4030" s="2" t="s">
        <v>8133</v>
      </c>
      <c r="D4030" s="4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8" t="s">
        <v>8314</v>
      </c>
      <c r="P4030" t="s">
        <v>8315</v>
      </c>
      <c r="Q4030">
        <f t="shared" si="62"/>
        <v>2014</v>
      </c>
      <c r="R4030" s="6">
        <f>(((J4030/60)/60)/24)+DATE(1970,1,1)</f>
        <v>41765.938657407409</v>
      </c>
    </row>
    <row r="4031" spans="1:18" ht="45" x14ac:dyDescent="0.25">
      <c r="A4031">
        <v>4029</v>
      </c>
      <c r="B4031" s="2" t="s">
        <v>4025</v>
      </c>
      <c r="C4031" s="2" t="s">
        <v>8134</v>
      </c>
      <c r="D4031" s="4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8" t="s">
        <v>8314</v>
      </c>
      <c r="P4031" t="s">
        <v>8315</v>
      </c>
      <c r="Q4031">
        <f t="shared" si="62"/>
        <v>2015</v>
      </c>
      <c r="R4031" s="6">
        <f>(((J4031/60)/60)/24)+DATE(1970,1,1)</f>
        <v>42322.025115740747</v>
      </c>
    </row>
    <row r="4032" spans="1:18" ht="60" x14ac:dyDescent="0.25">
      <c r="A4032">
        <v>4030</v>
      </c>
      <c r="B4032" s="2" t="s">
        <v>4026</v>
      </c>
      <c r="C4032" s="2" t="s">
        <v>8135</v>
      </c>
      <c r="D4032" s="4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8" t="s">
        <v>8314</v>
      </c>
      <c r="P4032" t="s">
        <v>8315</v>
      </c>
      <c r="Q4032">
        <f t="shared" si="62"/>
        <v>2016</v>
      </c>
      <c r="R4032" s="6">
        <f>(((J4032/60)/60)/24)+DATE(1970,1,1)</f>
        <v>42374.655081018514</v>
      </c>
    </row>
    <row r="4033" spans="1:18" ht="60" x14ac:dyDescent="0.25">
      <c r="A4033">
        <v>4031</v>
      </c>
      <c r="B4033" s="2" t="s">
        <v>4027</v>
      </c>
      <c r="C4033" s="2" t="s">
        <v>8136</v>
      </c>
      <c r="D4033" s="4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8" t="s">
        <v>8314</v>
      </c>
      <c r="P4033" t="s">
        <v>8315</v>
      </c>
      <c r="Q4033">
        <f t="shared" si="62"/>
        <v>2014</v>
      </c>
      <c r="R4033" s="6">
        <f>(((J4033/60)/60)/24)+DATE(1970,1,1)</f>
        <v>41941.585231481484</v>
      </c>
    </row>
    <row r="4034" spans="1:18" ht="60" x14ac:dyDescent="0.25">
      <c r="A4034">
        <v>4032</v>
      </c>
      <c r="B4034" s="2" t="s">
        <v>4028</v>
      </c>
      <c r="C4034" s="2" t="s">
        <v>8137</v>
      </c>
      <c r="D4034" s="4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8" t="s">
        <v>8314</v>
      </c>
      <c r="P4034" t="s">
        <v>8315</v>
      </c>
      <c r="Q4034">
        <f t="shared" si="62"/>
        <v>2015</v>
      </c>
      <c r="R4034" s="6">
        <f>(((J4034/60)/60)/24)+DATE(1970,1,1)</f>
        <v>42293.809212962966</v>
      </c>
    </row>
    <row r="4035" spans="1:18" ht="45" x14ac:dyDescent="0.25">
      <c r="A4035">
        <v>4033</v>
      </c>
      <c r="B4035" s="2" t="s">
        <v>4029</v>
      </c>
      <c r="C4035" s="2" t="s">
        <v>8138</v>
      </c>
      <c r="D4035" s="4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8" t="s">
        <v>8314</v>
      </c>
      <c r="P4035" t="s">
        <v>8315</v>
      </c>
      <c r="Q4035">
        <f t="shared" ref="Q4035:Q4098" si="63">YEAR(R4035)</f>
        <v>2016</v>
      </c>
      <c r="R4035" s="6">
        <f>(((J4035/60)/60)/24)+DATE(1970,1,1)</f>
        <v>42614.268796296295</v>
      </c>
    </row>
    <row r="4036" spans="1:18" ht="60" x14ac:dyDescent="0.25">
      <c r="A4036">
        <v>4034</v>
      </c>
      <c r="B4036" s="2" t="s">
        <v>4030</v>
      </c>
      <c r="C4036" s="2" t="s">
        <v>8139</v>
      </c>
      <c r="D4036" s="4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8" t="s">
        <v>8314</v>
      </c>
      <c r="P4036" t="s">
        <v>8315</v>
      </c>
      <c r="Q4036">
        <f t="shared" si="63"/>
        <v>2015</v>
      </c>
      <c r="R4036" s="6">
        <f>(((J4036/60)/60)/24)+DATE(1970,1,1)</f>
        <v>42067.947337962964</v>
      </c>
    </row>
    <row r="4037" spans="1:18" ht="30" x14ac:dyDescent="0.25">
      <c r="A4037">
        <v>4035</v>
      </c>
      <c r="B4037" s="2" t="s">
        <v>4031</v>
      </c>
      <c r="C4037" s="2" t="s">
        <v>8140</v>
      </c>
      <c r="D4037" s="4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8" t="s">
        <v>8314</v>
      </c>
      <c r="P4037" t="s">
        <v>8315</v>
      </c>
      <c r="Q4037">
        <f t="shared" si="63"/>
        <v>2014</v>
      </c>
      <c r="R4037" s="6">
        <f>(((J4037/60)/60)/24)+DATE(1970,1,1)</f>
        <v>41903.882951388885</v>
      </c>
    </row>
    <row r="4038" spans="1:18" ht="45" x14ac:dyDescent="0.25">
      <c r="A4038">
        <v>4036</v>
      </c>
      <c r="B4038" s="2" t="s">
        <v>4032</v>
      </c>
      <c r="C4038" s="2" t="s">
        <v>7438</v>
      </c>
      <c r="D4038" s="4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8" t="s">
        <v>8314</v>
      </c>
      <c r="P4038" t="s">
        <v>8315</v>
      </c>
      <c r="Q4038">
        <f t="shared" si="63"/>
        <v>2014</v>
      </c>
      <c r="R4038" s="6">
        <f>(((J4038/60)/60)/24)+DATE(1970,1,1)</f>
        <v>41804.937083333331</v>
      </c>
    </row>
    <row r="4039" spans="1:18" ht="60" x14ac:dyDescent="0.25">
      <c r="A4039">
        <v>4037</v>
      </c>
      <c r="B4039" s="2" t="s">
        <v>4033</v>
      </c>
      <c r="C4039" s="2" t="s">
        <v>8141</v>
      </c>
      <c r="D4039" s="4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8" t="s">
        <v>8314</v>
      </c>
      <c r="P4039" t="s">
        <v>8315</v>
      </c>
      <c r="Q4039">
        <f t="shared" si="63"/>
        <v>2016</v>
      </c>
      <c r="R4039" s="6">
        <f>(((J4039/60)/60)/24)+DATE(1970,1,1)</f>
        <v>42497.070775462969</v>
      </c>
    </row>
    <row r="4040" spans="1:18" ht="45" x14ac:dyDescent="0.25">
      <c r="A4040">
        <v>4038</v>
      </c>
      <c r="B4040" s="2" t="s">
        <v>4034</v>
      </c>
      <c r="C4040" s="2" t="s">
        <v>8142</v>
      </c>
      <c r="D4040" s="4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8" t="s">
        <v>8314</v>
      </c>
      <c r="P4040" t="s">
        <v>8315</v>
      </c>
      <c r="Q4040">
        <f t="shared" si="63"/>
        <v>2014</v>
      </c>
      <c r="R4040" s="6">
        <f>(((J4040/60)/60)/24)+DATE(1970,1,1)</f>
        <v>41869.798726851855</v>
      </c>
    </row>
    <row r="4041" spans="1:18" ht="45" x14ac:dyDescent="0.25">
      <c r="A4041">
        <v>4039</v>
      </c>
      <c r="B4041" s="2" t="s">
        <v>4035</v>
      </c>
      <c r="C4041" s="2" t="s">
        <v>8143</v>
      </c>
      <c r="D4041" s="4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8" t="s">
        <v>8314</v>
      </c>
      <c r="P4041" t="s">
        <v>8315</v>
      </c>
      <c r="Q4041">
        <f t="shared" si="63"/>
        <v>2015</v>
      </c>
      <c r="R4041" s="6">
        <f>(((J4041/60)/60)/24)+DATE(1970,1,1)</f>
        <v>42305.670914351853</v>
      </c>
    </row>
    <row r="4042" spans="1:18" ht="45" x14ac:dyDescent="0.25">
      <c r="A4042">
        <v>4040</v>
      </c>
      <c r="B4042" s="2" t="s">
        <v>4036</v>
      </c>
      <c r="C4042" s="2" t="s">
        <v>8144</v>
      </c>
      <c r="D4042" s="4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8" t="s">
        <v>8314</v>
      </c>
      <c r="P4042" t="s">
        <v>8315</v>
      </c>
      <c r="Q4042">
        <f t="shared" si="63"/>
        <v>2015</v>
      </c>
      <c r="R4042" s="6">
        <f>(((J4042/60)/60)/24)+DATE(1970,1,1)</f>
        <v>42144.231527777782</v>
      </c>
    </row>
    <row r="4043" spans="1:18" ht="45" x14ac:dyDescent="0.25">
      <c r="A4043">
        <v>4041</v>
      </c>
      <c r="B4043" s="2" t="s">
        <v>4037</v>
      </c>
      <c r="C4043" s="2" t="s">
        <v>8145</v>
      </c>
      <c r="D4043" s="4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8" t="s">
        <v>8314</v>
      </c>
      <c r="P4043" t="s">
        <v>8315</v>
      </c>
      <c r="Q4043">
        <f t="shared" si="63"/>
        <v>2016</v>
      </c>
      <c r="R4043" s="6">
        <f>(((J4043/60)/60)/24)+DATE(1970,1,1)</f>
        <v>42559.474004629628</v>
      </c>
    </row>
    <row r="4044" spans="1:18" ht="60" x14ac:dyDescent="0.25">
      <c r="A4044">
        <v>4042</v>
      </c>
      <c r="B4044" s="2" t="s">
        <v>4038</v>
      </c>
      <c r="C4044" s="2" t="s">
        <v>8146</v>
      </c>
      <c r="D4044" s="4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8" t="s">
        <v>8314</v>
      </c>
      <c r="P4044" t="s">
        <v>8315</v>
      </c>
      <c r="Q4044">
        <f t="shared" si="63"/>
        <v>2014</v>
      </c>
      <c r="R4044" s="6">
        <f>(((J4044/60)/60)/24)+DATE(1970,1,1)</f>
        <v>41995.084074074075</v>
      </c>
    </row>
    <row r="4045" spans="1:18" ht="45" x14ac:dyDescent="0.25">
      <c r="A4045">
        <v>4043</v>
      </c>
      <c r="B4045" s="2" t="s">
        <v>4039</v>
      </c>
      <c r="C4045" s="2" t="s">
        <v>8147</v>
      </c>
      <c r="D4045" s="4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8" t="s">
        <v>8314</v>
      </c>
      <c r="P4045" t="s">
        <v>8315</v>
      </c>
      <c r="Q4045">
        <f t="shared" si="63"/>
        <v>2014</v>
      </c>
      <c r="R4045" s="6">
        <f>(((J4045/60)/60)/24)+DATE(1970,1,1)</f>
        <v>41948.957465277781</v>
      </c>
    </row>
    <row r="4046" spans="1:18" ht="60" x14ac:dyDescent="0.25">
      <c r="A4046">
        <v>4044</v>
      </c>
      <c r="B4046" s="2" t="s">
        <v>4040</v>
      </c>
      <c r="C4046" s="2" t="s">
        <v>8148</v>
      </c>
      <c r="D4046" s="4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8" t="s">
        <v>8314</v>
      </c>
      <c r="P4046" t="s">
        <v>8315</v>
      </c>
      <c r="Q4046">
        <f t="shared" si="63"/>
        <v>2015</v>
      </c>
      <c r="R4046" s="6">
        <f>(((J4046/60)/60)/24)+DATE(1970,1,1)</f>
        <v>42074.219699074078</v>
      </c>
    </row>
    <row r="4047" spans="1:18" ht="60" x14ac:dyDescent="0.25">
      <c r="A4047">
        <v>4045</v>
      </c>
      <c r="B4047" s="2" t="s">
        <v>4041</v>
      </c>
      <c r="C4047" s="2" t="s">
        <v>8149</v>
      </c>
      <c r="D4047" s="4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8" t="s">
        <v>8314</v>
      </c>
      <c r="P4047" t="s">
        <v>8315</v>
      </c>
      <c r="Q4047">
        <f t="shared" si="63"/>
        <v>2014</v>
      </c>
      <c r="R4047" s="6">
        <f>(((J4047/60)/60)/24)+DATE(1970,1,1)</f>
        <v>41842.201261574075</v>
      </c>
    </row>
    <row r="4048" spans="1:18" ht="60" x14ac:dyDescent="0.25">
      <c r="A4048">
        <v>4046</v>
      </c>
      <c r="B4048" s="2" t="s">
        <v>4042</v>
      </c>
      <c r="C4048" s="2" t="s">
        <v>8150</v>
      </c>
      <c r="D4048" s="4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8" t="s">
        <v>8314</v>
      </c>
      <c r="P4048" t="s">
        <v>8315</v>
      </c>
      <c r="Q4048">
        <f t="shared" si="63"/>
        <v>2014</v>
      </c>
      <c r="R4048" s="6">
        <f>(((J4048/60)/60)/24)+DATE(1970,1,1)</f>
        <v>41904.650578703702</v>
      </c>
    </row>
    <row r="4049" spans="1:18" ht="45" x14ac:dyDescent="0.25">
      <c r="A4049">
        <v>4047</v>
      </c>
      <c r="B4049" s="2" t="s">
        <v>4043</v>
      </c>
      <c r="C4049" s="2" t="s">
        <v>8151</v>
      </c>
      <c r="D4049" s="4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8" t="s">
        <v>8314</v>
      </c>
      <c r="P4049" t="s">
        <v>8315</v>
      </c>
      <c r="Q4049">
        <f t="shared" si="63"/>
        <v>2014</v>
      </c>
      <c r="R4049" s="6">
        <f>(((J4049/60)/60)/24)+DATE(1970,1,1)</f>
        <v>41991.022488425922</v>
      </c>
    </row>
    <row r="4050" spans="1:18" ht="60" x14ac:dyDescent="0.25">
      <c r="A4050">
        <v>4048</v>
      </c>
      <c r="B4050" s="2" t="s">
        <v>4044</v>
      </c>
      <c r="C4050" s="2" t="s">
        <v>8152</v>
      </c>
      <c r="D4050" s="4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8" t="s">
        <v>8314</v>
      </c>
      <c r="P4050" t="s">
        <v>8315</v>
      </c>
      <c r="Q4050">
        <f t="shared" si="63"/>
        <v>2016</v>
      </c>
      <c r="R4050" s="6">
        <f>(((J4050/60)/60)/24)+DATE(1970,1,1)</f>
        <v>42436.509108796294</v>
      </c>
    </row>
    <row r="4051" spans="1:18" ht="60" x14ac:dyDescent="0.25">
      <c r="A4051">
        <v>4049</v>
      </c>
      <c r="B4051" s="2" t="s">
        <v>4045</v>
      </c>
      <c r="C4051" s="2" t="s">
        <v>8153</v>
      </c>
      <c r="D4051" s="4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8" t="s">
        <v>8314</v>
      </c>
      <c r="P4051" t="s">
        <v>8315</v>
      </c>
      <c r="Q4051">
        <f t="shared" si="63"/>
        <v>2015</v>
      </c>
      <c r="R4051" s="6">
        <f>(((J4051/60)/60)/24)+DATE(1970,1,1)</f>
        <v>42169.958506944444</v>
      </c>
    </row>
    <row r="4052" spans="1:18" ht="60" x14ac:dyDescent="0.25">
      <c r="A4052">
        <v>4050</v>
      </c>
      <c r="B4052" s="2" t="s">
        <v>4046</v>
      </c>
      <c r="C4052" s="2" t="s">
        <v>8154</v>
      </c>
      <c r="D4052" s="4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8" t="s">
        <v>8314</v>
      </c>
      <c r="P4052" t="s">
        <v>8315</v>
      </c>
      <c r="Q4052">
        <f t="shared" si="63"/>
        <v>2014</v>
      </c>
      <c r="R4052" s="6">
        <f>(((J4052/60)/60)/24)+DATE(1970,1,1)</f>
        <v>41905.636469907404</v>
      </c>
    </row>
    <row r="4053" spans="1:18" ht="45" x14ac:dyDescent="0.25">
      <c r="A4053">
        <v>4051</v>
      </c>
      <c r="B4053" s="2" t="s">
        <v>4047</v>
      </c>
      <c r="C4053" s="2" t="s">
        <v>8155</v>
      </c>
      <c r="D4053" s="4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8" t="s">
        <v>8314</v>
      </c>
      <c r="P4053" t="s">
        <v>8315</v>
      </c>
      <c r="Q4053">
        <f t="shared" si="63"/>
        <v>2014</v>
      </c>
      <c r="R4053" s="6">
        <f>(((J4053/60)/60)/24)+DATE(1970,1,1)</f>
        <v>41761.810150462967</v>
      </c>
    </row>
    <row r="4054" spans="1:18" ht="60" x14ac:dyDescent="0.25">
      <c r="A4054">
        <v>4052</v>
      </c>
      <c r="B4054" s="2" t="s">
        <v>4048</v>
      </c>
      <c r="C4054" s="2" t="s">
        <v>8156</v>
      </c>
      <c r="D4054" s="4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8" t="s">
        <v>8314</v>
      </c>
      <c r="P4054" t="s">
        <v>8315</v>
      </c>
      <c r="Q4054">
        <f t="shared" si="63"/>
        <v>2014</v>
      </c>
      <c r="R4054" s="6">
        <f>(((J4054/60)/60)/24)+DATE(1970,1,1)</f>
        <v>41865.878657407404</v>
      </c>
    </row>
    <row r="4055" spans="1:18" ht="60" x14ac:dyDescent="0.25">
      <c r="A4055">
        <v>4053</v>
      </c>
      <c r="B4055" s="2" t="s">
        <v>4049</v>
      </c>
      <c r="C4055" s="2" t="s">
        <v>8157</v>
      </c>
      <c r="D4055" s="4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8" t="s">
        <v>8314</v>
      </c>
      <c r="P4055" t="s">
        <v>8315</v>
      </c>
      <c r="Q4055">
        <f t="shared" si="63"/>
        <v>2014</v>
      </c>
      <c r="R4055" s="6">
        <f>(((J4055/60)/60)/24)+DATE(1970,1,1)</f>
        <v>41928.690138888887</v>
      </c>
    </row>
    <row r="4056" spans="1:18" ht="45" x14ac:dyDescent="0.25">
      <c r="A4056">
        <v>4054</v>
      </c>
      <c r="B4056" s="2" t="s">
        <v>4050</v>
      </c>
      <c r="C4056" s="2" t="s">
        <v>8158</v>
      </c>
      <c r="D4056" s="4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8" t="s">
        <v>8314</v>
      </c>
      <c r="P4056" t="s">
        <v>8315</v>
      </c>
      <c r="Q4056">
        <f t="shared" si="63"/>
        <v>2016</v>
      </c>
      <c r="R4056" s="6">
        <f>(((J4056/60)/60)/24)+DATE(1970,1,1)</f>
        <v>42613.841261574074</v>
      </c>
    </row>
    <row r="4057" spans="1:18" ht="60" x14ac:dyDescent="0.25">
      <c r="A4057">
        <v>4055</v>
      </c>
      <c r="B4057" s="2" t="s">
        <v>4051</v>
      </c>
      <c r="C4057" s="2" t="s">
        <v>8159</v>
      </c>
      <c r="D4057" s="4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8" t="s">
        <v>8314</v>
      </c>
      <c r="P4057" t="s">
        <v>8315</v>
      </c>
      <c r="Q4057">
        <f t="shared" si="63"/>
        <v>2014</v>
      </c>
      <c r="R4057" s="6">
        <f>(((J4057/60)/60)/24)+DATE(1970,1,1)</f>
        <v>41779.648506944446</v>
      </c>
    </row>
    <row r="4058" spans="1:18" ht="60" x14ac:dyDescent="0.25">
      <c r="A4058">
        <v>4056</v>
      </c>
      <c r="B4058" s="2" t="s">
        <v>4052</v>
      </c>
      <c r="C4058" s="2" t="s">
        <v>8160</v>
      </c>
      <c r="D4058" s="4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8" t="s">
        <v>8314</v>
      </c>
      <c r="P4058" t="s">
        <v>8315</v>
      </c>
      <c r="Q4058">
        <f t="shared" si="63"/>
        <v>2016</v>
      </c>
      <c r="R4058" s="6">
        <f>(((J4058/60)/60)/24)+DATE(1970,1,1)</f>
        <v>42534.933321759265</v>
      </c>
    </row>
    <row r="4059" spans="1:18" ht="60" x14ac:dyDescent="0.25">
      <c r="A4059">
        <v>4057</v>
      </c>
      <c r="B4059" s="2" t="s">
        <v>4053</v>
      </c>
      <c r="C4059" s="2" t="s">
        <v>8161</v>
      </c>
      <c r="D4059" s="4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8" t="s">
        <v>8314</v>
      </c>
      <c r="P4059" t="s">
        <v>8315</v>
      </c>
      <c r="Q4059">
        <f t="shared" si="63"/>
        <v>2015</v>
      </c>
      <c r="R4059" s="6">
        <f>(((J4059/60)/60)/24)+DATE(1970,1,1)</f>
        <v>42310.968518518523</v>
      </c>
    </row>
    <row r="4060" spans="1:18" ht="45" x14ac:dyDescent="0.25">
      <c r="A4060">
        <v>4058</v>
      </c>
      <c r="B4060" s="2" t="s">
        <v>4054</v>
      </c>
      <c r="C4060" s="2" t="s">
        <v>8162</v>
      </c>
      <c r="D4060" s="4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8" t="s">
        <v>8314</v>
      </c>
      <c r="P4060" t="s">
        <v>8315</v>
      </c>
      <c r="Q4060">
        <f t="shared" si="63"/>
        <v>2016</v>
      </c>
      <c r="R4060" s="6">
        <f>(((J4060/60)/60)/24)+DATE(1970,1,1)</f>
        <v>42446.060694444444</v>
      </c>
    </row>
    <row r="4061" spans="1:18" ht="45" x14ac:dyDescent="0.25">
      <c r="A4061">
        <v>4059</v>
      </c>
      <c r="B4061" s="2" t="s">
        <v>4055</v>
      </c>
      <c r="C4061" s="2" t="s">
        <v>8163</v>
      </c>
      <c r="D4061" s="4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8" t="s">
        <v>8314</v>
      </c>
      <c r="P4061" t="s">
        <v>8315</v>
      </c>
      <c r="Q4061">
        <f t="shared" si="63"/>
        <v>2014</v>
      </c>
      <c r="R4061" s="6">
        <f>(((J4061/60)/60)/24)+DATE(1970,1,1)</f>
        <v>41866.640648148146</v>
      </c>
    </row>
    <row r="4062" spans="1:18" ht="60" x14ac:dyDescent="0.25">
      <c r="A4062">
        <v>4060</v>
      </c>
      <c r="B4062" s="2" t="s">
        <v>4056</v>
      </c>
      <c r="C4062" s="2" t="s">
        <v>8164</v>
      </c>
      <c r="D4062" s="4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8" t="s">
        <v>8314</v>
      </c>
      <c r="P4062" t="s">
        <v>8315</v>
      </c>
      <c r="Q4062">
        <f t="shared" si="63"/>
        <v>2014</v>
      </c>
      <c r="R4062" s="6">
        <f>(((J4062/60)/60)/24)+DATE(1970,1,1)</f>
        <v>41779.695092592592</v>
      </c>
    </row>
    <row r="4063" spans="1:18" ht="45" x14ac:dyDescent="0.25">
      <c r="A4063">
        <v>4061</v>
      </c>
      <c r="B4063" s="2" t="s">
        <v>4057</v>
      </c>
      <c r="C4063" s="2" t="s">
        <v>8165</v>
      </c>
      <c r="D4063" s="4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8" t="s">
        <v>8314</v>
      </c>
      <c r="P4063" t="s">
        <v>8315</v>
      </c>
      <c r="Q4063">
        <f t="shared" si="63"/>
        <v>2016</v>
      </c>
      <c r="R4063" s="6">
        <f>(((J4063/60)/60)/24)+DATE(1970,1,1)</f>
        <v>42421.141469907408</v>
      </c>
    </row>
    <row r="4064" spans="1:18" ht="60" x14ac:dyDescent="0.25">
      <c r="A4064">
        <v>4062</v>
      </c>
      <c r="B4064" s="2" t="s">
        <v>4058</v>
      </c>
      <c r="C4064" s="2" t="s">
        <v>8166</v>
      </c>
      <c r="D4064" s="4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8" t="s">
        <v>8314</v>
      </c>
      <c r="P4064" t="s">
        <v>8315</v>
      </c>
      <c r="Q4064">
        <f t="shared" si="63"/>
        <v>2016</v>
      </c>
      <c r="R4064" s="6">
        <f>(((J4064/60)/60)/24)+DATE(1970,1,1)</f>
        <v>42523.739212962959</v>
      </c>
    </row>
    <row r="4065" spans="1:18" ht="60" x14ac:dyDescent="0.25">
      <c r="A4065">
        <v>4063</v>
      </c>
      <c r="B4065" s="2" t="s">
        <v>4059</v>
      </c>
      <c r="C4065" s="2" t="s">
        <v>8167</v>
      </c>
      <c r="D4065" s="4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8" t="s">
        <v>8314</v>
      </c>
      <c r="P4065" t="s">
        <v>8315</v>
      </c>
      <c r="Q4065">
        <f t="shared" si="63"/>
        <v>2014</v>
      </c>
      <c r="R4065" s="6">
        <f>(((J4065/60)/60)/24)+DATE(1970,1,1)</f>
        <v>41787.681527777779</v>
      </c>
    </row>
    <row r="4066" spans="1:18" ht="60" x14ac:dyDescent="0.25">
      <c r="A4066">
        <v>4064</v>
      </c>
      <c r="B4066" s="2" t="s">
        <v>4060</v>
      </c>
      <c r="C4066" s="2" t="s">
        <v>8168</v>
      </c>
      <c r="D4066" s="4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8" t="s">
        <v>8314</v>
      </c>
      <c r="P4066" t="s">
        <v>8315</v>
      </c>
      <c r="Q4066">
        <f t="shared" si="63"/>
        <v>2015</v>
      </c>
      <c r="R4066" s="6">
        <f>(((J4066/60)/60)/24)+DATE(1970,1,1)</f>
        <v>42093.588263888887</v>
      </c>
    </row>
    <row r="4067" spans="1:18" ht="45" x14ac:dyDescent="0.25">
      <c r="A4067">
        <v>4065</v>
      </c>
      <c r="B4067" s="2" t="s">
        <v>4061</v>
      </c>
      <c r="C4067" s="2" t="s">
        <v>8169</v>
      </c>
      <c r="D4067" s="4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8" t="s">
        <v>8314</v>
      </c>
      <c r="P4067" t="s">
        <v>8315</v>
      </c>
      <c r="Q4067">
        <f t="shared" si="63"/>
        <v>2014</v>
      </c>
      <c r="R4067" s="6">
        <f>(((J4067/60)/60)/24)+DATE(1970,1,1)</f>
        <v>41833.951516203706</v>
      </c>
    </row>
    <row r="4068" spans="1:18" ht="60" x14ac:dyDescent="0.25">
      <c r="A4068">
        <v>4066</v>
      </c>
      <c r="B4068" s="2" t="s">
        <v>4062</v>
      </c>
      <c r="C4068" s="2" t="s">
        <v>8170</v>
      </c>
      <c r="D4068" s="4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8" t="s">
        <v>8314</v>
      </c>
      <c r="P4068" t="s">
        <v>8315</v>
      </c>
      <c r="Q4068">
        <f t="shared" si="63"/>
        <v>2016</v>
      </c>
      <c r="R4068" s="6">
        <f>(((J4068/60)/60)/24)+DATE(1970,1,1)</f>
        <v>42479.039212962962</v>
      </c>
    </row>
    <row r="4069" spans="1:18" ht="60" x14ac:dyDescent="0.25">
      <c r="A4069">
        <v>4067</v>
      </c>
      <c r="B4069" s="2" t="s">
        <v>4063</v>
      </c>
      <c r="C4069" s="2" t="s">
        <v>7998</v>
      </c>
      <c r="D4069" s="4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8" t="s">
        <v>8314</v>
      </c>
      <c r="P4069" t="s">
        <v>8315</v>
      </c>
      <c r="Q4069">
        <f t="shared" si="63"/>
        <v>2015</v>
      </c>
      <c r="R4069" s="6">
        <f>(((J4069/60)/60)/24)+DATE(1970,1,1)</f>
        <v>42235.117476851854</v>
      </c>
    </row>
    <row r="4070" spans="1:18" ht="45" x14ac:dyDescent="0.25">
      <c r="A4070">
        <v>4068</v>
      </c>
      <c r="B4070" s="2" t="s">
        <v>4064</v>
      </c>
      <c r="C4070" s="2" t="s">
        <v>8171</v>
      </c>
      <c r="D4070" s="4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8" t="s">
        <v>8314</v>
      </c>
      <c r="P4070" t="s">
        <v>8315</v>
      </c>
      <c r="Q4070">
        <f t="shared" si="63"/>
        <v>2016</v>
      </c>
      <c r="R4070" s="6">
        <f>(((J4070/60)/60)/24)+DATE(1970,1,1)</f>
        <v>42718.963599537034</v>
      </c>
    </row>
    <row r="4071" spans="1:18" ht="45" x14ac:dyDescent="0.25">
      <c r="A4071">
        <v>4069</v>
      </c>
      <c r="B4071" s="2" t="s">
        <v>4065</v>
      </c>
      <c r="C4071" s="2" t="s">
        <v>8172</v>
      </c>
      <c r="D4071" s="4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8" t="s">
        <v>8314</v>
      </c>
      <c r="P4071" t="s">
        <v>8315</v>
      </c>
      <c r="Q4071">
        <f t="shared" si="63"/>
        <v>2015</v>
      </c>
      <c r="R4071" s="6">
        <f>(((J4071/60)/60)/24)+DATE(1970,1,1)</f>
        <v>42022.661527777775</v>
      </c>
    </row>
    <row r="4072" spans="1:18" ht="45" x14ac:dyDescent="0.25">
      <c r="A4072">
        <v>4070</v>
      </c>
      <c r="B4072" s="2" t="s">
        <v>4066</v>
      </c>
      <c r="C4072" s="2" t="s">
        <v>8173</v>
      </c>
      <c r="D4072" s="4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8" t="s">
        <v>8314</v>
      </c>
      <c r="P4072" t="s">
        <v>8315</v>
      </c>
      <c r="Q4072">
        <f t="shared" si="63"/>
        <v>2015</v>
      </c>
      <c r="R4072" s="6">
        <f>(((J4072/60)/60)/24)+DATE(1970,1,1)</f>
        <v>42031.666898148149</v>
      </c>
    </row>
    <row r="4073" spans="1:18" ht="60" x14ac:dyDescent="0.25">
      <c r="A4073">
        <v>4071</v>
      </c>
      <c r="B4073" s="2" t="s">
        <v>4067</v>
      </c>
      <c r="C4073" s="2" t="s">
        <v>8174</v>
      </c>
      <c r="D4073" s="4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8" t="s">
        <v>8314</v>
      </c>
      <c r="P4073" t="s">
        <v>8315</v>
      </c>
      <c r="Q4073">
        <f t="shared" si="63"/>
        <v>2016</v>
      </c>
      <c r="R4073" s="6">
        <f>(((J4073/60)/60)/24)+DATE(1970,1,1)</f>
        <v>42700.804756944446</v>
      </c>
    </row>
    <row r="4074" spans="1:18" ht="60" x14ac:dyDescent="0.25">
      <c r="A4074">
        <v>4072</v>
      </c>
      <c r="B4074" s="2" t="s">
        <v>4068</v>
      </c>
      <c r="C4074" s="2" t="s">
        <v>8175</v>
      </c>
      <c r="D4074" s="4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8" t="s">
        <v>8314</v>
      </c>
      <c r="P4074" t="s">
        <v>8315</v>
      </c>
      <c r="Q4074">
        <f t="shared" si="63"/>
        <v>2014</v>
      </c>
      <c r="R4074" s="6">
        <f>(((J4074/60)/60)/24)+DATE(1970,1,1)</f>
        <v>41812.77443287037</v>
      </c>
    </row>
    <row r="4075" spans="1:18" ht="45" x14ac:dyDescent="0.25">
      <c r="A4075">
        <v>4073</v>
      </c>
      <c r="B4075" s="2" t="s">
        <v>4069</v>
      </c>
      <c r="C4075" s="2" t="s">
        <v>8176</v>
      </c>
      <c r="D4075" s="4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8" t="s">
        <v>8314</v>
      </c>
      <c r="P4075" t="s">
        <v>8315</v>
      </c>
      <c r="Q4075">
        <f t="shared" si="63"/>
        <v>2015</v>
      </c>
      <c r="R4075" s="6">
        <f>(((J4075/60)/60)/24)+DATE(1970,1,1)</f>
        <v>42078.34520833334</v>
      </c>
    </row>
    <row r="4076" spans="1:18" ht="60" x14ac:dyDescent="0.25">
      <c r="A4076">
        <v>4074</v>
      </c>
      <c r="B4076" s="2" t="s">
        <v>4070</v>
      </c>
      <c r="C4076" s="2" t="s">
        <v>8177</v>
      </c>
      <c r="D4076" s="4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8" t="s">
        <v>8314</v>
      </c>
      <c r="P4076" t="s">
        <v>8315</v>
      </c>
      <c r="Q4076">
        <f t="shared" si="63"/>
        <v>2015</v>
      </c>
      <c r="R4076" s="6">
        <f>(((J4076/60)/60)/24)+DATE(1970,1,1)</f>
        <v>42283.552951388891</v>
      </c>
    </row>
    <row r="4077" spans="1:18" ht="60" x14ac:dyDescent="0.25">
      <c r="A4077">
        <v>4075</v>
      </c>
      <c r="B4077" s="2" t="s">
        <v>4071</v>
      </c>
      <c r="C4077" s="2" t="s">
        <v>8178</v>
      </c>
      <c r="D4077" s="4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8" t="s">
        <v>8314</v>
      </c>
      <c r="P4077" t="s">
        <v>8315</v>
      </c>
      <c r="Q4077">
        <f t="shared" si="63"/>
        <v>2014</v>
      </c>
      <c r="R4077" s="6">
        <f>(((J4077/60)/60)/24)+DATE(1970,1,1)</f>
        <v>41779.045937499999</v>
      </c>
    </row>
    <row r="4078" spans="1:18" ht="45" x14ac:dyDescent="0.25">
      <c r="A4078">
        <v>4076</v>
      </c>
      <c r="B4078" s="2" t="s">
        <v>4072</v>
      </c>
      <c r="C4078" s="2" t="s">
        <v>8179</v>
      </c>
      <c r="D4078" s="4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8" t="s">
        <v>8314</v>
      </c>
      <c r="P4078" t="s">
        <v>8315</v>
      </c>
      <c r="Q4078">
        <f t="shared" si="63"/>
        <v>2014</v>
      </c>
      <c r="R4078" s="6">
        <f>(((J4078/60)/60)/24)+DATE(1970,1,1)</f>
        <v>41905.795706018522</v>
      </c>
    </row>
    <row r="4079" spans="1:18" ht="60" x14ac:dyDescent="0.25">
      <c r="A4079">
        <v>4077</v>
      </c>
      <c r="B4079" s="2" t="s">
        <v>4073</v>
      </c>
      <c r="C4079" s="2" t="s">
        <v>8180</v>
      </c>
      <c r="D4079" s="4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8" t="s">
        <v>8314</v>
      </c>
      <c r="P4079" t="s">
        <v>8315</v>
      </c>
      <c r="Q4079">
        <f t="shared" si="63"/>
        <v>2016</v>
      </c>
      <c r="R4079" s="6">
        <f>(((J4079/60)/60)/24)+DATE(1970,1,1)</f>
        <v>42695.7105787037</v>
      </c>
    </row>
    <row r="4080" spans="1:18" ht="60" x14ac:dyDescent="0.25">
      <c r="A4080">
        <v>4078</v>
      </c>
      <c r="B4080" s="2" t="s">
        <v>4074</v>
      </c>
      <c r="C4080" s="2" t="s">
        <v>8181</v>
      </c>
      <c r="D4080" s="4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8" t="s">
        <v>8314</v>
      </c>
      <c r="P4080" t="s">
        <v>8315</v>
      </c>
      <c r="Q4080">
        <f t="shared" si="63"/>
        <v>2016</v>
      </c>
      <c r="R4080" s="6">
        <f>(((J4080/60)/60)/24)+DATE(1970,1,1)</f>
        <v>42732.787523148145</v>
      </c>
    </row>
    <row r="4081" spans="1:18" ht="60" x14ac:dyDescent="0.25">
      <c r="A4081">
        <v>4079</v>
      </c>
      <c r="B4081" s="2" t="s">
        <v>4075</v>
      </c>
      <c r="C4081" s="2" t="s">
        <v>8182</v>
      </c>
      <c r="D4081" s="4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8" t="s">
        <v>8314</v>
      </c>
      <c r="P4081" t="s">
        <v>8315</v>
      </c>
      <c r="Q4081">
        <f t="shared" si="63"/>
        <v>2016</v>
      </c>
      <c r="R4081" s="6">
        <f>(((J4081/60)/60)/24)+DATE(1970,1,1)</f>
        <v>42510.938900462963</v>
      </c>
    </row>
    <row r="4082" spans="1:18" ht="60" x14ac:dyDescent="0.25">
      <c r="A4082">
        <v>4080</v>
      </c>
      <c r="B4082" s="2" t="s">
        <v>4076</v>
      </c>
      <c r="C4082" s="2" t="s">
        <v>8183</v>
      </c>
      <c r="D4082" s="4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8" t="s">
        <v>8314</v>
      </c>
      <c r="P4082" t="s">
        <v>8315</v>
      </c>
      <c r="Q4082">
        <f t="shared" si="63"/>
        <v>2016</v>
      </c>
      <c r="R4082" s="6">
        <f>(((J4082/60)/60)/24)+DATE(1970,1,1)</f>
        <v>42511.698101851856</v>
      </c>
    </row>
    <row r="4083" spans="1:18" ht="45" x14ac:dyDescent="0.25">
      <c r="A4083">
        <v>4081</v>
      </c>
      <c r="B4083" s="2" t="s">
        <v>4077</v>
      </c>
      <c r="C4083" s="2" t="s">
        <v>8184</v>
      </c>
      <c r="D4083" s="4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8" t="s">
        <v>8314</v>
      </c>
      <c r="P4083" t="s">
        <v>8315</v>
      </c>
      <c r="Q4083">
        <f t="shared" si="63"/>
        <v>2015</v>
      </c>
      <c r="R4083" s="6">
        <f>(((J4083/60)/60)/24)+DATE(1970,1,1)</f>
        <v>42041.581307870365</v>
      </c>
    </row>
    <row r="4084" spans="1:18" ht="60" x14ac:dyDescent="0.25">
      <c r="A4084">
        <v>4082</v>
      </c>
      <c r="B4084" s="2" t="s">
        <v>4078</v>
      </c>
      <c r="C4084" s="2" t="s">
        <v>8185</v>
      </c>
      <c r="D4084" s="4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8" t="s">
        <v>8314</v>
      </c>
      <c r="P4084" t="s">
        <v>8315</v>
      </c>
      <c r="Q4084">
        <f t="shared" si="63"/>
        <v>2015</v>
      </c>
      <c r="R4084" s="6">
        <f>(((J4084/60)/60)/24)+DATE(1970,1,1)</f>
        <v>42307.189270833333</v>
      </c>
    </row>
    <row r="4085" spans="1:18" ht="60" x14ac:dyDescent="0.25">
      <c r="A4085">
        <v>4083</v>
      </c>
      <c r="B4085" s="2" t="s">
        <v>4079</v>
      </c>
      <c r="C4085" s="2" t="s">
        <v>8186</v>
      </c>
      <c r="D4085" s="4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8" t="s">
        <v>8314</v>
      </c>
      <c r="P4085" t="s">
        <v>8315</v>
      </c>
      <c r="Q4085">
        <f t="shared" si="63"/>
        <v>2015</v>
      </c>
      <c r="R4085" s="6">
        <f>(((J4085/60)/60)/24)+DATE(1970,1,1)</f>
        <v>42353.761759259258</v>
      </c>
    </row>
    <row r="4086" spans="1:18" ht="60" x14ac:dyDescent="0.25">
      <c r="A4086">
        <v>4084</v>
      </c>
      <c r="B4086" s="2" t="s">
        <v>4080</v>
      </c>
      <c r="C4086" s="2" t="s">
        <v>8187</v>
      </c>
      <c r="D4086" s="4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8" t="s">
        <v>8314</v>
      </c>
      <c r="P4086" t="s">
        <v>8315</v>
      </c>
      <c r="Q4086">
        <f t="shared" si="63"/>
        <v>2016</v>
      </c>
      <c r="R4086" s="6">
        <f>(((J4086/60)/60)/24)+DATE(1970,1,1)</f>
        <v>42622.436412037037</v>
      </c>
    </row>
    <row r="4087" spans="1:18" ht="60" x14ac:dyDescent="0.25">
      <c r="A4087">
        <v>4085</v>
      </c>
      <c r="B4087" s="2" t="s">
        <v>4081</v>
      </c>
      <c r="C4087" s="2" t="s">
        <v>8188</v>
      </c>
      <c r="D4087" s="4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8" t="s">
        <v>8314</v>
      </c>
      <c r="P4087" t="s">
        <v>8315</v>
      </c>
      <c r="Q4087">
        <f t="shared" si="63"/>
        <v>2015</v>
      </c>
      <c r="R4087" s="6">
        <f>(((J4087/60)/60)/24)+DATE(1970,1,1)</f>
        <v>42058.603877314818</v>
      </c>
    </row>
    <row r="4088" spans="1:18" ht="60" x14ac:dyDescent="0.25">
      <c r="A4088">
        <v>4086</v>
      </c>
      <c r="B4088" s="2" t="s">
        <v>4082</v>
      </c>
      <c r="C4088" s="2" t="s">
        <v>8189</v>
      </c>
      <c r="D4088" s="4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8" t="s">
        <v>8314</v>
      </c>
      <c r="P4088" t="s">
        <v>8315</v>
      </c>
      <c r="Q4088">
        <f t="shared" si="63"/>
        <v>2015</v>
      </c>
      <c r="R4088" s="6">
        <f>(((J4088/60)/60)/24)+DATE(1970,1,1)</f>
        <v>42304.940960648149</v>
      </c>
    </row>
    <row r="4089" spans="1:18" x14ac:dyDescent="0.25">
      <c r="A4089">
        <v>4087</v>
      </c>
      <c r="B4089" s="2" t="s">
        <v>4083</v>
      </c>
      <c r="C4089" s="2" t="s">
        <v>8190</v>
      </c>
      <c r="D4089" s="4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8" t="s">
        <v>8314</v>
      </c>
      <c r="P4089" t="s">
        <v>8315</v>
      </c>
      <c r="Q4089">
        <f t="shared" si="63"/>
        <v>2016</v>
      </c>
      <c r="R4089" s="6">
        <f>(((J4089/60)/60)/24)+DATE(1970,1,1)</f>
        <v>42538.742893518516</v>
      </c>
    </row>
    <row r="4090" spans="1:18" ht="45" x14ac:dyDescent="0.25">
      <c r="A4090">
        <v>4088</v>
      </c>
      <c r="B4090" s="2" t="s">
        <v>4084</v>
      </c>
      <c r="C4090" s="2" t="s">
        <v>8191</v>
      </c>
      <c r="D4090" s="4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8" t="s">
        <v>8314</v>
      </c>
      <c r="P4090" t="s">
        <v>8315</v>
      </c>
      <c r="Q4090">
        <f t="shared" si="63"/>
        <v>2014</v>
      </c>
      <c r="R4090" s="6">
        <f>(((J4090/60)/60)/24)+DATE(1970,1,1)</f>
        <v>41990.612546296295</v>
      </c>
    </row>
    <row r="4091" spans="1:18" ht="60" x14ac:dyDescent="0.25">
      <c r="A4091">
        <v>4089</v>
      </c>
      <c r="B4091" s="2" t="s">
        <v>4085</v>
      </c>
      <c r="C4091" s="2" t="s">
        <v>8192</v>
      </c>
      <c r="D4091" s="4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8" t="s">
        <v>8314</v>
      </c>
      <c r="P4091" t="s">
        <v>8315</v>
      </c>
      <c r="Q4091">
        <f t="shared" si="63"/>
        <v>2015</v>
      </c>
      <c r="R4091" s="6">
        <f>(((J4091/60)/60)/24)+DATE(1970,1,1)</f>
        <v>42122.732499999998</v>
      </c>
    </row>
    <row r="4092" spans="1:18" ht="45" x14ac:dyDescent="0.25">
      <c r="A4092">
        <v>4090</v>
      </c>
      <c r="B4092" s="2" t="s">
        <v>4086</v>
      </c>
      <c r="C4092" s="2" t="s">
        <v>8193</v>
      </c>
      <c r="D4092" s="4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8" t="s">
        <v>8314</v>
      </c>
      <c r="P4092" t="s">
        <v>8315</v>
      </c>
      <c r="Q4092">
        <f t="shared" si="63"/>
        <v>2015</v>
      </c>
      <c r="R4092" s="6">
        <f>(((J4092/60)/60)/24)+DATE(1970,1,1)</f>
        <v>42209.67288194444</v>
      </c>
    </row>
    <row r="4093" spans="1:18" ht="60" x14ac:dyDescent="0.25">
      <c r="A4093">
        <v>4091</v>
      </c>
      <c r="B4093" s="2" t="s">
        <v>4087</v>
      </c>
      <c r="C4093" s="2" t="s">
        <v>8194</v>
      </c>
      <c r="D4093" s="4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8" t="s">
        <v>8314</v>
      </c>
      <c r="P4093" t="s">
        <v>8315</v>
      </c>
      <c r="Q4093">
        <f t="shared" si="63"/>
        <v>2014</v>
      </c>
      <c r="R4093" s="6">
        <f>(((J4093/60)/60)/24)+DATE(1970,1,1)</f>
        <v>41990.506377314814</v>
      </c>
    </row>
    <row r="4094" spans="1:18" ht="45" x14ac:dyDescent="0.25">
      <c r="A4094">
        <v>4092</v>
      </c>
      <c r="B4094" s="2" t="s">
        <v>4088</v>
      </c>
      <c r="C4094" s="2" t="s">
        <v>8195</v>
      </c>
      <c r="D4094" s="4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8" t="s">
        <v>8314</v>
      </c>
      <c r="P4094" t="s">
        <v>8315</v>
      </c>
      <c r="Q4094">
        <f t="shared" si="63"/>
        <v>2015</v>
      </c>
      <c r="R4094" s="6">
        <f>(((J4094/60)/60)/24)+DATE(1970,1,1)</f>
        <v>42039.194988425923</v>
      </c>
    </row>
    <row r="4095" spans="1:18" ht="60" x14ac:dyDescent="0.25">
      <c r="A4095">
        <v>4093</v>
      </c>
      <c r="B4095" s="2" t="s">
        <v>4089</v>
      </c>
      <c r="C4095" s="2" t="s">
        <v>8196</v>
      </c>
      <c r="D4095" s="4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8" t="s">
        <v>8314</v>
      </c>
      <c r="P4095" t="s">
        <v>8315</v>
      </c>
      <c r="Q4095">
        <f t="shared" si="63"/>
        <v>2015</v>
      </c>
      <c r="R4095" s="6">
        <f>(((J4095/60)/60)/24)+DATE(1970,1,1)</f>
        <v>42178.815891203703</v>
      </c>
    </row>
    <row r="4096" spans="1:18" ht="45" x14ac:dyDescent="0.25">
      <c r="A4096">
        <v>4094</v>
      </c>
      <c r="B4096" s="2" t="s">
        <v>4090</v>
      </c>
      <c r="C4096" s="2" t="s">
        <v>8197</v>
      </c>
      <c r="D4096" s="4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8" t="s">
        <v>8314</v>
      </c>
      <c r="P4096" t="s">
        <v>8315</v>
      </c>
      <c r="Q4096">
        <f t="shared" si="63"/>
        <v>2014</v>
      </c>
      <c r="R4096" s="6">
        <f>(((J4096/60)/60)/24)+DATE(1970,1,1)</f>
        <v>41890.086805555555</v>
      </c>
    </row>
    <row r="4097" spans="1:18" ht="45" x14ac:dyDescent="0.25">
      <c r="A4097">
        <v>4095</v>
      </c>
      <c r="B4097" s="2" t="s">
        <v>4091</v>
      </c>
      <c r="C4097" s="2" t="s">
        <v>8198</v>
      </c>
      <c r="D4097" s="4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8" t="s">
        <v>8314</v>
      </c>
      <c r="P4097" t="s">
        <v>8315</v>
      </c>
      <c r="Q4097">
        <f t="shared" si="63"/>
        <v>2016</v>
      </c>
      <c r="R4097" s="6">
        <f>(((J4097/60)/60)/24)+DATE(1970,1,1)</f>
        <v>42693.031828703708</v>
      </c>
    </row>
    <row r="4098" spans="1:18" ht="45" x14ac:dyDescent="0.25">
      <c r="A4098">
        <v>4096</v>
      </c>
      <c r="B4098" s="2" t="s">
        <v>4092</v>
      </c>
      <c r="C4098" s="2" t="s">
        <v>8199</v>
      </c>
      <c r="D4098" s="4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8" t="s">
        <v>8314</v>
      </c>
      <c r="P4098" t="s">
        <v>8315</v>
      </c>
      <c r="Q4098">
        <f t="shared" si="63"/>
        <v>2017</v>
      </c>
      <c r="R4098" s="6">
        <f>(((J4098/60)/60)/24)+DATE(1970,1,1)</f>
        <v>42750.530312499999</v>
      </c>
    </row>
    <row r="4099" spans="1:18" ht="60" x14ac:dyDescent="0.25">
      <c r="A4099">
        <v>4097</v>
      </c>
      <c r="B4099" s="2" t="s">
        <v>4093</v>
      </c>
      <c r="C4099" s="2" t="s">
        <v>8200</v>
      </c>
      <c r="D4099" s="4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8" t="s">
        <v>8314</v>
      </c>
      <c r="P4099" t="s">
        <v>8315</v>
      </c>
      <c r="Q4099">
        <f t="shared" ref="Q4099:Q4115" si="64">YEAR(R4099)</f>
        <v>2015</v>
      </c>
      <c r="R4099" s="6">
        <f>(((J4099/60)/60)/24)+DATE(1970,1,1)</f>
        <v>42344.824502314819</v>
      </c>
    </row>
    <row r="4100" spans="1:18" ht="45" x14ac:dyDescent="0.25">
      <c r="A4100">
        <v>4098</v>
      </c>
      <c r="B4100" s="2" t="s">
        <v>4094</v>
      </c>
      <c r="C4100" s="2" t="s">
        <v>8201</v>
      </c>
      <c r="D4100" s="4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8" t="s">
        <v>8314</v>
      </c>
      <c r="P4100" t="s">
        <v>8315</v>
      </c>
      <c r="Q4100">
        <f t="shared" si="64"/>
        <v>2016</v>
      </c>
      <c r="R4100" s="6">
        <f>(((J4100/60)/60)/24)+DATE(1970,1,1)</f>
        <v>42495.722187499996</v>
      </c>
    </row>
    <row r="4101" spans="1:18" ht="60" x14ac:dyDescent="0.25">
      <c r="A4101">
        <v>4099</v>
      </c>
      <c r="B4101" s="2" t="s">
        <v>4095</v>
      </c>
      <c r="C4101" s="2" t="s">
        <v>8202</v>
      </c>
      <c r="D4101" s="4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8" t="s">
        <v>8314</v>
      </c>
      <c r="P4101" t="s">
        <v>8315</v>
      </c>
      <c r="Q4101">
        <f t="shared" si="64"/>
        <v>2016</v>
      </c>
      <c r="R4101" s="6">
        <f>(((J4101/60)/60)/24)+DATE(1970,1,1)</f>
        <v>42570.850381944445</v>
      </c>
    </row>
    <row r="4102" spans="1:18" ht="45" x14ac:dyDescent="0.25">
      <c r="A4102">
        <v>4100</v>
      </c>
      <c r="B4102" s="2" t="s">
        <v>4096</v>
      </c>
      <c r="C4102" s="2" t="s">
        <v>8203</v>
      </c>
      <c r="D4102" s="4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8" t="s">
        <v>8314</v>
      </c>
      <c r="P4102" t="s">
        <v>8315</v>
      </c>
      <c r="Q4102">
        <f t="shared" si="64"/>
        <v>2014</v>
      </c>
      <c r="R4102" s="6">
        <f>(((J4102/60)/60)/24)+DATE(1970,1,1)</f>
        <v>41927.124884259261</v>
      </c>
    </row>
    <row r="4103" spans="1:18" ht="60" x14ac:dyDescent="0.25">
      <c r="A4103">
        <v>4101</v>
      </c>
      <c r="B4103" s="2" t="s">
        <v>4097</v>
      </c>
      <c r="C4103" s="2" t="s">
        <v>8204</v>
      </c>
      <c r="D4103" s="4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8" t="s">
        <v>8314</v>
      </c>
      <c r="P4103" t="s">
        <v>8315</v>
      </c>
      <c r="Q4103">
        <f t="shared" si="64"/>
        <v>2016</v>
      </c>
      <c r="R4103" s="6">
        <f>(((J4103/60)/60)/24)+DATE(1970,1,1)</f>
        <v>42730.903726851851</v>
      </c>
    </row>
    <row r="4104" spans="1:18" ht="45" x14ac:dyDescent="0.25">
      <c r="A4104">
        <v>4102</v>
      </c>
      <c r="B4104" s="2" t="s">
        <v>4098</v>
      </c>
      <c r="C4104" s="2" t="s">
        <v>8205</v>
      </c>
      <c r="D4104" s="4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8" t="s">
        <v>8314</v>
      </c>
      <c r="P4104" t="s">
        <v>8315</v>
      </c>
      <c r="Q4104">
        <f t="shared" si="64"/>
        <v>2016</v>
      </c>
      <c r="R4104" s="6">
        <f>(((J4104/60)/60)/24)+DATE(1970,1,1)</f>
        <v>42475.848067129627</v>
      </c>
    </row>
    <row r="4105" spans="1:18" ht="45" x14ac:dyDescent="0.25">
      <c r="A4105">
        <v>4103</v>
      </c>
      <c r="B4105" s="2" t="s">
        <v>4099</v>
      </c>
      <c r="C4105" s="2" t="s">
        <v>8206</v>
      </c>
      <c r="D4105" s="4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8" t="s">
        <v>8314</v>
      </c>
      <c r="P4105" t="s">
        <v>8315</v>
      </c>
      <c r="Q4105">
        <f t="shared" si="64"/>
        <v>2015</v>
      </c>
      <c r="R4105" s="6">
        <f>(((J4105/60)/60)/24)+DATE(1970,1,1)</f>
        <v>42188.83293981482</v>
      </c>
    </row>
    <row r="4106" spans="1:18" ht="45" x14ac:dyDescent="0.25">
      <c r="A4106">
        <v>4104</v>
      </c>
      <c r="B4106" s="2" t="s">
        <v>4100</v>
      </c>
      <c r="C4106" s="2" t="s">
        <v>8207</v>
      </c>
      <c r="D4106" s="4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8" t="s">
        <v>8314</v>
      </c>
      <c r="P4106" t="s">
        <v>8315</v>
      </c>
      <c r="Q4106">
        <f t="shared" si="64"/>
        <v>2016</v>
      </c>
      <c r="R4106" s="6">
        <f>(((J4106/60)/60)/24)+DATE(1970,1,1)</f>
        <v>42640.278171296297</v>
      </c>
    </row>
    <row r="4107" spans="1:18" ht="60" x14ac:dyDescent="0.25">
      <c r="A4107">
        <v>4105</v>
      </c>
      <c r="B4107" s="2" t="s">
        <v>4101</v>
      </c>
      <c r="C4107" s="2" t="s">
        <v>8208</v>
      </c>
      <c r="D4107" s="4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8" t="s">
        <v>8314</v>
      </c>
      <c r="P4107" t="s">
        <v>8315</v>
      </c>
      <c r="Q4107">
        <f t="shared" si="64"/>
        <v>2016</v>
      </c>
      <c r="R4107" s="6">
        <f>(((J4107/60)/60)/24)+DATE(1970,1,1)</f>
        <v>42697.010520833333</v>
      </c>
    </row>
    <row r="4108" spans="1:18" ht="60" x14ac:dyDescent="0.25">
      <c r="A4108">
        <v>4106</v>
      </c>
      <c r="B4108" s="2" t="s">
        <v>4102</v>
      </c>
      <c r="C4108" s="2" t="s">
        <v>8209</v>
      </c>
      <c r="D4108" s="4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8" t="s">
        <v>8314</v>
      </c>
      <c r="P4108" t="s">
        <v>8315</v>
      </c>
      <c r="Q4108">
        <f t="shared" si="64"/>
        <v>2015</v>
      </c>
      <c r="R4108" s="6">
        <f>(((J4108/60)/60)/24)+DATE(1970,1,1)</f>
        <v>42053.049375000002</v>
      </c>
    </row>
    <row r="4109" spans="1:18" ht="60" x14ac:dyDescent="0.25">
      <c r="A4109">
        <v>4107</v>
      </c>
      <c r="B4109" s="2" t="s">
        <v>4103</v>
      </c>
      <c r="C4109" s="2" t="s">
        <v>8210</v>
      </c>
      <c r="D4109" s="4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8" t="s">
        <v>8314</v>
      </c>
      <c r="P4109" t="s">
        <v>8315</v>
      </c>
      <c r="Q4109">
        <f t="shared" si="64"/>
        <v>2014</v>
      </c>
      <c r="R4109" s="6">
        <f>(((J4109/60)/60)/24)+DATE(1970,1,1)</f>
        <v>41883.916678240741</v>
      </c>
    </row>
    <row r="4110" spans="1:18" ht="45" x14ac:dyDescent="0.25">
      <c r="A4110">
        <v>4108</v>
      </c>
      <c r="B4110" s="2" t="s">
        <v>4104</v>
      </c>
      <c r="C4110" s="2" t="s">
        <v>8211</v>
      </c>
      <c r="D4110" s="4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8" t="s">
        <v>8314</v>
      </c>
      <c r="P4110" t="s">
        <v>8315</v>
      </c>
      <c r="Q4110">
        <f t="shared" si="64"/>
        <v>2017</v>
      </c>
      <c r="R4110" s="6">
        <f>(((J4110/60)/60)/24)+DATE(1970,1,1)</f>
        <v>42767.031678240746</v>
      </c>
    </row>
    <row r="4111" spans="1:18" ht="45" x14ac:dyDescent="0.25">
      <c r="A4111">
        <v>4109</v>
      </c>
      <c r="B4111" s="2" t="s">
        <v>4105</v>
      </c>
      <c r="C4111" s="2" t="s">
        <v>8212</v>
      </c>
      <c r="D4111" s="4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8" t="s">
        <v>8314</v>
      </c>
      <c r="P4111" t="s">
        <v>8315</v>
      </c>
      <c r="Q4111">
        <f t="shared" si="64"/>
        <v>2015</v>
      </c>
      <c r="R4111" s="6">
        <f>(((J4111/60)/60)/24)+DATE(1970,1,1)</f>
        <v>42307.539398148147</v>
      </c>
    </row>
    <row r="4112" spans="1:18" ht="60" x14ac:dyDescent="0.25">
      <c r="A4112">
        <v>4110</v>
      </c>
      <c r="B4112" s="2" t="s">
        <v>4106</v>
      </c>
      <c r="C4112" s="2" t="s">
        <v>8213</v>
      </c>
      <c r="D4112" s="4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8" t="s">
        <v>8314</v>
      </c>
      <c r="P4112" t="s">
        <v>8315</v>
      </c>
      <c r="Q4112">
        <f t="shared" si="64"/>
        <v>2016</v>
      </c>
      <c r="R4112" s="6">
        <f>(((J4112/60)/60)/24)+DATE(1970,1,1)</f>
        <v>42512.626747685179</v>
      </c>
    </row>
    <row r="4113" spans="1:18" ht="45" x14ac:dyDescent="0.25">
      <c r="A4113">
        <v>4111</v>
      </c>
      <c r="B4113" s="2" t="s">
        <v>4107</v>
      </c>
      <c r="C4113" s="2" t="s">
        <v>8214</v>
      </c>
      <c r="D4113" s="4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8" t="s">
        <v>8314</v>
      </c>
      <c r="P4113" t="s">
        <v>8315</v>
      </c>
      <c r="Q4113">
        <f t="shared" si="64"/>
        <v>2015</v>
      </c>
      <c r="R4113" s="6">
        <f>(((J4113/60)/60)/24)+DATE(1970,1,1)</f>
        <v>42029.135879629626</v>
      </c>
    </row>
    <row r="4114" spans="1:18" ht="60" x14ac:dyDescent="0.25">
      <c r="A4114">
        <v>4112</v>
      </c>
      <c r="B4114" s="2" t="s">
        <v>4108</v>
      </c>
      <c r="C4114" s="2" t="s">
        <v>6961</v>
      </c>
      <c r="D4114" s="4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8" t="s">
        <v>8314</v>
      </c>
      <c r="P4114" t="s">
        <v>8315</v>
      </c>
      <c r="Q4114">
        <f t="shared" si="64"/>
        <v>2016</v>
      </c>
      <c r="R4114" s="6">
        <f>(((J4114/60)/60)/24)+DATE(1970,1,1)</f>
        <v>42400.946597222224</v>
      </c>
    </row>
    <row r="4115" spans="1:18" ht="60" x14ac:dyDescent="0.25">
      <c r="A4115">
        <v>4113</v>
      </c>
      <c r="B4115" s="2" t="s">
        <v>4109</v>
      </c>
      <c r="C4115" s="2" t="s">
        <v>8215</v>
      </c>
      <c r="D4115" s="4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8" t="s">
        <v>8314</v>
      </c>
      <c r="P4115" t="s">
        <v>8315</v>
      </c>
      <c r="Q4115">
        <f t="shared" si="64"/>
        <v>2015</v>
      </c>
      <c r="R4115" s="6">
        <f>(((J4115/60)/60)/24)+DATE(1970,1,1)</f>
        <v>42358.573182870372</v>
      </c>
    </row>
  </sheetData>
  <autoFilter ref="A1:R4115" xr:uid="{00000000-0001-0000-0000-000000000000}">
    <filterColumn colId="5">
      <filters>
        <filter val="canceled"/>
        <filter val="failed"/>
        <filter val="successfu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5769-C58F-4FAF-9390-61CCD768C844}">
  <dimension ref="A1:E18"/>
  <sheetViews>
    <sheetView zoomScaleNormal="100" workbookViewId="0">
      <selection activeCell="I18" sqref="I1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8357</v>
      </c>
      <c r="B1" t="s">
        <v>8314</v>
      </c>
    </row>
    <row r="2" spans="1:5" x14ac:dyDescent="0.25">
      <c r="A2" s="9" t="s">
        <v>8361</v>
      </c>
      <c r="B2" t="s">
        <v>8362</v>
      </c>
    </row>
    <row r="4" spans="1:5" x14ac:dyDescent="0.25">
      <c r="A4" s="9" t="s">
        <v>8376</v>
      </c>
      <c r="B4" s="9" t="s">
        <v>8363</v>
      </c>
    </row>
    <row r="5" spans="1:5" x14ac:dyDescent="0.25">
      <c r="A5" s="9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0" t="s">
        <v>8370</v>
      </c>
      <c r="B6" s="7">
        <v>56</v>
      </c>
      <c r="C6" s="7">
        <v>33</v>
      </c>
      <c r="D6" s="7">
        <v>7</v>
      </c>
      <c r="E6" s="7">
        <v>96</v>
      </c>
    </row>
    <row r="7" spans="1:5" x14ac:dyDescent="0.25">
      <c r="A7" s="10" t="s">
        <v>8371</v>
      </c>
      <c r="B7" s="7">
        <v>71</v>
      </c>
      <c r="C7" s="7">
        <v>39</v>
      </c>
      <c r="D7" s="7">
        <v>3</v>
      </c>
      <c r="E7" s="7">
        <v>113</v>
      </c>
    </row>
    <row r="8" spans="1:5" x14ac:dyDescent="0.25">
      <c r="A8" s="10" t="s">
        <v>8372</v>
      </c>
      <c r="B8" s="7">
        <v>56</v>
      </c>
      <c r="C8" s="7">
        <v>33</v>
      </c>
      <c r="D8" s="7">
        <v>3</v>
      </c>
      <c r="E8" s="7">
        <v>92</v>
      </c>
    </row>
    <row r="9" spans="1:5" x14ac:dyDescent="0.25">
      <c r="A9" s="10" t="s">
        <v>8373</v>
      </c>
      <c r="B9" s="7">
        <v>71</v>
      </c>
      <c r="C9" s="7">
        <v>40</v>
      </c>
      <c r="D9" s="7">
        <v>2</v>
      </c>
      <c r="E9" s="7">
        <v>113</v>
      </c>
    </row>
    <row r="10" spans="1:5" x14ac:dyDescent="0.25">
      <c r="A10" s="10" t="s">
        <v>8364</v>
      </c>
      <c r="B10" s="7">
        <v>111</v>
      </c>
      <c r="C10" s="7">
        <v>52</v>
      </c>
      <c r="D10" s="7">
        <v>3</v>
      </c>
      <c r="E10" s="7">
        <v>166</v>
      </c>
    </row>
    <row r="11" spans="1:5" x14ac:dyDescent="0.25">
      <c r="A11" s="10" t="s">
        <v>8374</v>
      </c>
      <c r="B11" s="7">
        <v>100</v>
      </c>
      <c r="C11" s="7">
        <v>49</v>
      </c>
      <c r="D11" s="7">
        <v>4</v>
      </c>
      <c r="E11" s="7">
        <v>153</v>
      </c>
    </row>
    <row r="12" spans="1:5" x14ac:dyDescent="0.25">
      <c r="A12" s="10" t="s">
        <v>8365</v>
      </c>
      <c r="B12" s="7">
        <v>87</v>
      </c>
      <c r="C12" s="7">
        <v>50</v>
      </c>
      <c r="D12" s="7">
        <v>1</v>
      </c>
      <c r="E12" s="7">
        <v>138</v>
      </c>
    </row>
    <row r="13" spans="1:5" x14ac:dyDescent="0.25">
      <c r="A13" s="10" t="s">
        <v>8366</v>
      </c>
      <c r="B13" s="7">
        <v>72</v>
      </c>
      <c r="C13" s="7">
        <v>47</v>
      </c>
      <c r="D13" s="7">
        <v>4</v>
      </c>
      <c r="E13" s="7">
        <v>123</v>
      </c>
    </row>
    <row r="14" spans="1:5" x14ac:dyDescent="0.25">
      <c r="A14" s="10" t="s">
        <v>8367</v>
      </c>
      <c r="B14" s="7">
        <v>59</v>
      </c>
      <c r="C14" s="7">
        <v>34</v>
      </c>
      <c r="D14" s="7">
        <v>4</v>
      </c>
      <c r="E14" s="7">
        <v>97</v>
      </c>
    </row>
    <row r="15" spans="1:5" x14ac:dyDescent="0.25">
      <c r="A15" s="10" t="s">
        <v>8368</v>
      </c>
      <c r="B15" s="7">
        <v>65</v>
      </c>
      <c r="C15" s="7">
        <v>50</v>
      </c>
      <c r="D15" s="7"/>
      <c r="E15" s="7">
        <v>115</v>
      </c>
    </row>
    <row r="16" spans="1:5" x14ac:dyDescent="0.25">
      <c r="A16" s="10" t="s">
        <v>8369</v>
      </c>
      <c r="B16" s="7">
        <v>54</v>
      </c>
      <c r="C16" s="7">
        <v>31</v>
      </c>
      <c r="D16" s="7">
        <v>3</v>
      </c>
      <c r="E16" s="7">
        <v>88</v>
      </c>
    </row>
    <row r="17" spans="1:5" x14ac:dyDescent="0.25">
      <c r="A17" s="10" t="s">
        <v>8375</v>
      </c>
      <c r="B17" s="7">
        <v>37</v>
      </c>
      <c r="C17" s="7">
        <v>35</v>
      </c>
      <c r="D17" s="7">
        <v>3</v>
      </c>
      <c r="E17" s="7">
        <v>75</v>
      </c>
    </row>
    <row r="18" spans="1:5" x14ac:dyDescent="0.25">
      <c r="A18" s="10" t="s">
        <v>8360</v>
      </c>
      <c r="B18" s="7">
        <v>839</v>
      </c>
      <c r="C18" s="7">
        <v>493</v>
      </c>
      <c r="D18" s="7">
        <v>37</v>
      </c>
      <c r="E18" s="7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A1E9-6142-4457-82F7-4560E18FA25F}">
  <dimension ref="A1:H13"/>
  <sheetViews>
    <sheetView workbookViewId="0">
      <selection activeCell="G12" sqref="G12"/>
    </sheetView>
  </sheetViews>
  <sheetFormatPr defaultRowHeight="15" x14ac:dyDescent="0.25"/>
  <cols>
    <col min="1" max="1" width="13.71093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8377</v>
      </c>
      <c r="B1" s="2" t="s">
        <v>8378</v>
      </c>
      <c r="C1" s="2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8396</v>
      </c>
      <c r="B2">
        <f>COUNTIFS(Sheet1!$D:$D, "&lt;1000",Sheet1!$F:$F, "successful", Sheet1!$P:$P, "plays")</f>
        <v>141</v>
      </c>
      <c r="C2">
        <f>COUNTIFS(Sheet1!$D:$D, "&lt;1000", Sheet1!$F:$F, "Failed", Sheet1!$P:$P, "plays")</f>
        <v>45</v>
      </c>
      <c r="D2">
        <f>COUNTIFS(Sheet1!$D:$D, "&lt;1000", Sheet1!$F:$F, "canceled", Sheet1!$P:$P, "plays")</f>
        <v>0</v>
      </c>
      <c r="E2">
        <f>SUM(B2:D2)</f>
        <v>186</v>
      </c>
      <c r="F2" s="11">
        <f>B2/E2</f>
        <v>0.75806451612903225</v>
      </c>
      <c r="G2" s="11">
        <f>C2/E2</f>
        <v>0.24193548387096775</v>
      </c>
      <c r="H2" s="11">
        <f>D2/E2</f>
        <v>0</v>
      </c>
    </row>
    <row r="3" spans="1:8" x14ac:dyDescent="0.25">
      <c r="A3" t="s">
        <v>8385</v>
      </c>
      <c r="B3">
        <f>COUNTIFS(Sheet1!$D:$D, "&gt;=1000", Sheet1!$F:$F, "Successful", Sheet1!$D:$D, "&lt;=4999", Sheet1!$P:$P, "plays")</f>
        <v>388</v>
      </c>
      <c r="C3">
        <f>COUNTIFS(Sheet1!$D:$D, "&gt;=1000", Sheet1!$F:$F, "Failed", Sheet1!$D:$D, "&lt;=4999", Sheet1!$P:$P, "plays")</f>
        <v>146</v>
      </c>
      <c r="D3">
        <f>COUNTIFS(Sheet1!$D:$D, "&gt;=1000", Sheet1!$F:$F, "canceled", Sheet1!$D:$D, "&lt;=4999", Sheet1!$P:$P, "plays")</f>
        <v>0</v>
      </c>
      <c r="E3">
        <f t="shared" ref="E3:E13" si="0">SUM(B3:D3)</f>
        <v>534</v>
      </c>
      <c r="F3" s="11">
        <f t="shared" ref="F3:F13" si="1">B3/E3</f>
        <v>0.72659176029962547</v>
      </c>
      <c r="G3" s="11">
        <f t="shared" ref="G3:G13" si="2">C3/E3</f>
        <v>0.27340823970037453</v>
      </c>
      <c r="H3" s="11">
        <f t="shared" ref="H3:H13" si="3">D3/E3</f>
        <v>0</v>
      </c>
    </row>
    <row r="4" spans="1:8" x14ac:dyDescent="0.25">
      <c r="A4" t="s">
        <v>8386</v>
      </c>
      <c r="B4">
        <f>COUNTIFS(Sheet1!$D:$D, "&gt;=5000", Sheet1!$F:$F, "Successful", Sheet1!$D:$D, "&lt;=9999", Sheet1!$P:$P, "plays")</f>
        <v>93</v>
      </c>
      <c r="C4">
        <f>COUNTIFS(Sheet1!$D:$D, "&gt;=5000", Sheet1!$F:$F, "Failed", Sheet1!$D:$D, "&lt;=9999", Sheet1!$P:$P, "plays")</f>
        <v>76</v>
      </c>
      <c r="D4">
        <f>COUNTIFS(Sheet1!$D:$D, "&gt;=5000", Sheet1!$F:$F, "canceled", Sheet1!$D:$D, "&lt;=9999", Sheet1!$P:$P, "plays")</f>
        <v>0</v>
      </c>
      <c r="E4">
        <f t="shared" si="0"/>
        <v>169</v>
      </c>
      <c r="F4" s="11">
        <f t="shared" si="1"/>
        <v>0.55029585798816572</v>
      </c>
      <c r="G4" s="11">
        <f t="shared" si="2"/>
        <v>0.44970414201183434</v>
      </c>
      <c r="H4" s="11">
        <f t="shared" si="3"/>
        <v>0</v>
      </c>
    </row>
    <row r="5" spans="1:8" x14ac:dyDescent="0.25">
      <c r="A5" t="s">
        <v>8387</v>
      </c>
      <c r="B5">
        <f>COUNTIFS(Sheet1!$D:$D, "&gt;=10000", Sheet1!$F:$F, "Successful", Sheet1!$D:$D, "&lt;=14999", Sheet1!$P:$P, "plays")</f>
        <v>39</v>
      </c>
      <c r="C5">
        <f>COUNTIFS(Sheet1!$D:$D, "&gt;=10000", Sheet1!$F:$F, "Failed", Sheet1!$D:$D, "&lt;=14999", Sheet1!$P:$P, "plays")</f>
        <v>33</v>
      </c>
      <c r="D5">
        <f>COUNTIFS(Sheet1!$D:$D, "&gt;=10000", Sheet1!$F:$F, "canceled", Sheet1!$D:$D, "&lt;=14999", Sheet1!$P:$P, "plays")</f>
        <v>0</v>
      </c>
      <c r="E5">
        <f t="shared" si="0"/>
        <v>72</v>
      </c>
      <c r="F5" s="11">
        <f t="shared" si="1"/>
        <v>0.54166666666666663</v>
      </c>
      <c r="G5" s="11">
        <f t="shared" si="2"/>
        <v>0.45833333333333331</v>
      </c>
      <c r="H5" s="11">
        <f t="shared" si="3"/>
        <v>0</v>
      </c>
    </row>
    <row r="6" spans="1:8" x14ac:dyDescent="0.25">
      <c r="A6" t="s">
        <v>8388</v>
      </c>
      <c r="B6">
        <f>COUNTIFS(Sheet1!$D:$D, "&gt;=15000 ", Sheet1!$F:$F, "Successful", Sheet1!$D:$D, "&lt;=19999 ", Sheet1!$P:$P, "plays")</f>
        <v>12</v>
      </c>
      <c r="C6">
        <f>COUNTIFS(Sheet1!$D:$D, "&gt;=15000 ", Sheet1!$F:$F, "Failed", Sheet1!$D:$D, "&lt;=19999 ", Sheet1!$P:$P, "plays")</f>
        <v>12</v>
      </c>
      <c r="D6">
        <f>COUNTIFS(Sheet1!$D:$D, "&gt;=15000 ", Sheet1!$F:$F, "canceled", Sheet1!$D:$D, "&lt;=19999 ", Sheet1!$P:$P, "plays")</f>
        <v>0</v>
      </c>
      <c r="E6">
        <f t="shared" si="0"/>
        <v>24</v>
      </c>
      <c r="F6" s="11">
        <f t="shared" si="1"/>
        <v>0.5</v>
      </c>
      <c r="G6" s="11">
        <f t="shared" si="2"/>
        <v>0.5</v>
      </c>
      <c r="H6" s="11">
        <f t="shared" si="3"/>
        <v>0</v>
      </c>
    </row>
    <row r="7" spans="1:8" x14ac:dyDescent="0.25">
      <c r="A7" t="s">
        <v>8389</v>
      </c>
      <c r="B7">
        <f>COUNTIFS(Sheet1!$D:$D, "&gt;=20000 ", Sheet1!$F:$F, "Successful", Sheet1!$D:$D, "&lt;=24999 ", Sheet1!$P:$P, "plays")</f>
        <v>9</v>
      </c>
      <c r="C7">
        <f>COUNTIFS(Sheet1!$D:$D, "&gt;=20000 ", Sheet1!$F:$F, "Failed", Sheet1!$D:$D, "&lt;=24999 ", Sheet1!$P:$P, "plays")</f>
        <v>11</v>
      </c>
      <c r="D7">
        <f>COUNTIFS(Sheet1!$D:$D, "&gt;=20000 ", Sheet1!$F:$F, "canceled", Sheet1!$D:$D, "&lt;=24999 ", Sheet1!$P:$P, "plays")</f>
        <v>0</v>
      </c>
      <c r="E7">
        <f t="shared" si="0"/>
        <v>20</v>
      </c>
      <c r="F7" s="11">
        <f t="shared" si="1"/>
        <v>0.45</v>
      </c>
      <c r="G7" s="11">
        <f t="shared" si="2"/>
        <v>0.55000000000000004</v>
      </c>
      <c r="H7" s="11">
        <f t="shared" si="3"/>
        <v>0</v>
      </c>
    </row>
    <row r="8" spans="1:8" x14ac:dyDescent="0.25">
      <c r="A8" t="s">
        <v>8390</v>
      </c>
      <c r="B8">
        <f>COUNTIFS(Sheet1!$D:$D, "&gt;=25000 ", Sheet1!$F:$F, "Successful", Sheet1!$D:$D, "&lt;=29999 ", Sheet1!$P:$P, "plays")</f>
        <v>1</v>
      </c>
      <c r="C8">
        <f>COUNTIFS(Sheet1!$D:$D, "&gt;=25000 ", Sheet1!$F:$F, "Failed", Sheet1!$D:$D, "&lt;=29999 ", Sheet1!$P:$P, "plays")</f>
        <v>4</v>
      </c>
      <c r="D8">
        <f>COUNTIFS(Sheet1!$D:$D, "&gt;=25000 ", Sheet1!$F:$F, "canceled", Sheet1!$D:$D, "&lt;=29999 ", Sheet1!$P:$P, "plays")</f>
        <v>0</v>
      </c>
      <c r="E8">
        <f t="shared" si="0"/>
        <v>5</v>
      </c>
      <c r="F8" s="11">
        <f t="shared" si="1"/>
        <v>0.2</v>
      </c>
      <c r="G8" s="11">
        <f t="shared" si="2"/>
        <v>0.8</v>
      </c>
      <c r="H8" s="11">
        <f t="shared" si="3"/>
        <v>0</v>
      </c>
    </row>
    <row r="9" spans="1:8" x14ac:dyDescent="0.25">
      <c r="A9" t="s">
        <v>8391</v>
      </c>
      <c r="B9">
        <f>COUNTIFS(Sheet1!$D:$D, "&gt;=30000 ", Sheet1!$F:$F, "Successful", Sheet1!$D:$D, "&lt;=34999 ", Sheet1!$P:$P, "plays")</f>
        <v>3</v>
      </c>
      <c r="C9">
        <f>COUNTIFS(Sheet1!$D:$D, "&gt;=30000 ", Sheet1!$F:$F, "Failed", Sheet1!$D:$D, "&lt;=34999 ", Sheet1!$P:$P, "plays")</f>
        <v>8</v>
      </c>
      <c r="D9">
        <f>COUNTIFS(Sheet1!$D:$D, "&gt;=30000 ", Sheet1!$F:$F, "canceled", Sheet1!$D:$D, "&lt;=34999 ", Sheet1!$P:$P, "plays")</f>
        <v>0</v>
      </c>
      <c r="E9">
        <f t="shared" si="0"/>
        <v>11</v>
      </c>
      <c r="F9" s="11">
        <f t="shared" si="1"/>
        <v>0.27272727272727271</v>
      </c>
      <c r="G9" s="11">
        <f t="shared" si="2"/>
        <v>0.72727272727272729</v>
      </c>
      <c r="H9" s="11">
        <f t="shared" si="3"/>
        <v>0</v>
      </c>
    </row>
    <row r="10" spans="1:8" x14ac:dyDescent="0.25">
      <c r="A10" t="s">
        <v>8392</v>
      </c>
      <c r="B10">
        <f>COUNTIFS(Sheet1!$D:$D, "&gt;=35000 ", Sheet1!$F:$F, "Successful", Sheet1!$D:$D, "&lt;=39999 ", Sheet1!$P:$P, "plays")</f>
        <v>4</v>
      </c>
      <c r="C10">
        <f>COUNTIFS(Sheet1!$D:$D, "&gt;=35000 ", Sheet1!$F:$F, "Failed", Sheet1!$D:$D, "&lt;=39999 ", Sheet1!$P:$P, "plays")</f>
        <v>2</v>
      </c>
      <c r="D10">
        <f>COUNTIFS(Sheet1!$D:$D, "&gt;=35000 ", Sheet1!$F:$F, "canceled", Sheet1!$D:$D, "&lt;=39999 ", Sheet1!$P:$P, "plays")</f>
        <v>0</v>
      </c>
      <c r="E10">
        <f t="shared" si="0"/>
        <v>6</v>
      </c>
      <c r="F10" s="11">
        <f>B10/E10</f>
        <v>0.66666666666666663</v>
      </c>
      <c r="G10" s="11">
        <f>C10/E10</f>
        <v>0.33333333333333331</v>
      </c>
      <c r="H10" s="11">
        <f t="shared" si="3"/>
        <v>0</v>
      </c>
    </row>
    <row r="11" spans="1:8" x14ac:dyDescent="0.25">
      <c r="A11" t="s">
        <v>8393</v>
      </c>
      <c r="B11">
        <f>COUNTIFS(Sheet1!$D:$D, "&gt;=40000 ", Sheet1!$F:$F, "Successful", Sheet1!$D:$D, "&lt;=44999 ", Sheet1!$P:$P, "plays")</f>
        <v>2</v>
      </c>
      <c r="C11">
        <f>COUNTIFS(Sheet1!$D:$D, "&gt;=40000 ", Sheet1!$F:$F, "Failed", Sheet1!$D:$D, "&lt;=44999 ", Sheet1!$P:$P, "plays")</f>
        <v>1</v>
      </c>
      <c r="D11">
        <f>COUNTIFS(Sheet1!$D:$D, "&gt;=40000 ", Sheet1!$F:$F, "canceled", Sheet1!$D:$D, "&lt;=44999 ", Sheet1!$P:$P, "plays")</f>
        <v>0</v>
      </c>
      <c r="E11">
        <f t="shared" si="0"/>
        <v>3</v>
      </c>
      <c r="F11" s="11">
        <f>B11/E11</f>
        <v>0.66666666666666663</v>
      </c>
      <c r="G11" s="11">
        <f>C11/E11</f>
        <v>0.33333333333333331</v>
      </c>
      <c r="H11" s="11">
        <v>0</v>
      </c>
    </row>
    <row r="12" spans="1:8" x14ac:dyDescent="0.25">
      <c r="A12" t="s">
        <v>8394</v>
      </c>
      <c r="B12">
        <f>COUNTIFS(Sheet1!$D:$D, "&gt;=45000", Sheet1!$F:$F, "Successful", Sheet1!$D:$D, "&lt;=49999", Sheet1!$P:$P, "plays")</f>
        <v>0</v>
      </c>
      <c r="C12">
        <f>COUNTIFS(Sheet1!$D:$D, "&gt;=45000", Sheet1!$F:$F, "Failed", Sheet1!$D:$D, "&lt;=49999", Sheet1!$P:$P, "plays")</f>
        <v>1</v>
      </c>
      <c r="D12">
        <f>COUNTIFS(Sheet1!$D:$D, "&gt;=45000 ", Sheet1!$F:$F, "canceled", Sheet1!$D:$D, "&lt;=49999 ", Sheet1!$P:$P, "plays")</f>
        <v>0</v>
      </c>
      <c r="E12">
        <f t="shared" si="0"/>
        <v>1</v>
      </c>
      <c r="F12" s="11">
        <v>0</v>
      </c>
      <c r="G12" s="11">
        <f>C12/E12</f>
        <v>1</v>
      </c>
      <c r="H12" s="11">
        <v>0</v>
      </c>
    </row>
    <row r="13" spans="1:8" x14ac:dyDescent="0.25">
      <c r="A13" t="s">
        <v>8395</v>
      </c>
      <c r="B13">
        <f>COUNTIFS(Sheet1!$D:$D, "&gt;=50000 ", Sheet1!$F:$F, "Successful", Sheet1!$P:$P, "plays")</f>
        <v>2</v>
      </c>
      <c r="C13">
        <f>COUNTIFS(Sheet1!$D:$D, "&gt;=50000 ", Sheet1!$F:$F, "Failed", Sheet1!$P:$P, "plays")</f>
        <v>14</v>
      </c>
      <c r="D13">
        <f>COUNTIFS(Sheet1!$D:$D, "&gt;=50000 ", Sheet1!$F:$F, "canceled", Sheet1!$P:$P, "plays")</f>
        <v>0</v>
      </c>
      <c r="E13">
        <f t="shared" si="0"/>
        <v>16</v>
      </c>
      <c r="F13" s="11">
        <f>B13/E13</f>
        <v>0.125</v>
      </c>
      <c r="G13" s="11">
        <f>C13/E13</f>
        <v>0.875</v>
      </c>
      <c r="H13" s="11">
        <f>D13/E13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sherry coleman</cp:lastModifiedBy>
  <dcterms:created xsi:type="dcterms:W3CDTF">2017-04-20T15:17:24Z</dcterms:created>
  <dcterms:modified xsi:type="dcterms:W3CDTF">2022-06-20T12:12:28Z</dcterms:modified>
</cp:coreProperties>
</file>