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pple/Desktop/bc_f19_econ/"/>
    </mc:Choice>
  </mc:AlternateContent>
  <xr:revisionPtr revIDLastSave="0" documentId="13_ncr:1_{2BB75195-3994-DF48-8C83-C3DB6C0D9EBA}" xr6:coauthVersionLast="45" xr6:coauthVersionMax="45" xr10:uidLastSave="{00000000-0000-0000-0000-000000000000}"/>
  <bookViews>
    <workbookView xWindow="3340" yWindow="460" windowWidth="23080" windowHeight="15700" xr2:uid="{00000000-000D-0000-FFFF-FFFF00000000}"/>
  </bookViews>
  <sheets>
    <sheet name="Sheet1" sheetId="1" r:id="rId1"/>
  </sheets>
  <definedNames>
    <definedName name="_xlchart.v1.0" hidden="1">Sheet1!$A$16</definedName>
    <definedName name="_xlchart.v1.1" hidden="1">Sheet1!$A$17:$A$118</definedName>
    <definedName name="_xlchart.v1.10" hidden="1">Sheet1!$C$16</definedName>
    <definedName name="_xlchart.v1.11" hidden="1">Sheet1!$C$17:$C$118</definedName>
    <definedName name="_xlchart.v1.2" hidden="1">Sheet1!$B$16</definedName>
    <definedName name="_xlchart.v1.3" hidden="1">Sheet1!$B$17:$B$118</definedName>
    <definedName name="_xlchart.v1.4" hidden="1">Sheet1!$C$16</definedName>
    <definedName name="_xlchart.v1.5" hidden="1">Sheet1!$C$17:$C$118</definedName>
    <definedName name="_xlchart.v1.6" hidden="1">Sheet1!$A$16</definedName>
    <definedName name="_xlchart.v1.7" hidden="1">Sheet1!$A$17:$A$118</definedName>
    <definedName name="_xlchart.v1.8" hidden="1">Sheet1!$B$16</definedName>
    <definedName name="_xlchart.v1.9" hidden="1">Sheet1!$B$17:$B$118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9" i="1" l="1"/>
  <c r="A20" i="1"/>
  <c r="A21" i="1" s="1"/>
  <c r="A22" i="1" s="1"/>
  <c r="A23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C18" i="1"/>
  <c r="B18" i="1"/>
  <c r="C7" i="1"/>
  <c r="C8" i="1"/>
  <c r="C19" i="1" l="1"/>
  <c r="B19" i="1" l="1"/>
  <c r="C20" i="1" s="1"/>
  <c r="B20" i="1" l="1"/>
  <c r="C21" i="1" s="1"/>
  <c r="B21" i="1" l="1"/>
  <c r="C22" i="1" s="1"/>
  <c r="B22" i="1" l="1"/>
  <c r="C23" i="1"/>
  <c r="B23" i="1" l="1"/>
  <c r="C24" i="1" s="1"/>
  <c r="B24" i="1" l="1"/>
  <c r="C25" i="1"/>
  <c r="B25" i="1" l="1"/>
  <c r="C26" i="1" s="1"/>
  <c r="B26" i="1" l="1"/>
  <c r="C27" i="1" s="1"/>
  <c r="C28" i="1" l="1"/>
  <c r="B27" i="1"/>
  <c r="C29" i="1" l="1"/>
  <c r="B28" i="1"/>
  <c r="B29" i="1" l="1"/>
  <c r="C30" i="1" s="1"/>
  <c r="B30" i="1" l="1"/>
  <c r="C31" i="1" s="1"/>
  <c r="B31" i="1" l="1"/>
  <c r="C32" i="1" s="1"/>
  <c r="B32" i="1" l="1"/>
  <c r="C33" i="1"/>
  <c r="B33" i="1" l="1"/>
  <c r="C34" i="1" s="1"/>
  <c r="B34" i="1" l="1"/>
  <c r="C35" i="1"/>
  <c r="B35" i="1" l="1"/>
  <c r="C36" i="1" s="1"/>
  <c r="B36" i="1" l="1"/>
  <c r="C37" i="1" s="1"/>
  <c r="B37" i="1" l="1"/>
  <c r="C38" i="1" s="1"/>
  <c r="B38" i="1" l="1"/>
  <c r="C39" i="1" s="1"/>
  <c r="B39" i="1" l="1"/>
  <c r="C40" i="1" s="1"/>
  <c r="B40" i="1" l="1"/>
  <c r="C41" i="1"/>
  <c r="B41" i="1" l="1"/>
  <c r="C42" i="1" s="1"/>
  <c r="B42" i="1" l="1"/>
  <c r="C43" i="1"/>
  <c r="B43" i="1" l="1"/>
  <c r="C44" i="1" s="1"/>
  <c r="B44" i="1" l="1"/>
  <c r="C45" i="1" s="1"/>
  <c r="B45" i="1" l="1"/>
  <c r="C46" i="1" s="1"/>
  <c r="B46" i="1" l="1"/>
  <c r="C47" i="1" s="1"/>
  <c r="B47" i="1" l="1"/>
  <c r="C48" i="1" s="1"/>
  <c r="B48" i="1" l="1"/>
  <c r="C49" i="1"/>
  <c r="B49" i="1" l="1"/>
  <c r="C50" i="1" s="1"/>
  <c r="B50" i="1" l="1"/>
  <c r="C51" i="1"/>
  <c r="C52" i="1" l="1"/>
  <c r="B51" i="1"/>
  <c r="B52" i="1" l="1"/>
  <c r="C53" i="1" s="1"/>
  <c r="B53" i="1" l="1"/>
  <c r="C54" i="1" s="1"/>
  <c r="B54" i="1" l="1"/>
  <c r="C55" i="1"/>
  <c r="B55" i="1" l="1"/>
  <c r="C56" i="1" s="1"/>
  <c r="B56" i="1" l="1"/>
  <c r="C57" i="1" s="1"/>
  <c r="B57" i="1" l="1"/>
  <c r="C58" i="1" s="1"/>
  <c r="B58" i="1" l="1"/>
  <c r="C59" i="1"/>
  <c r="B59" i="1" l="1"/>
  <c r="C60" i="1" s="1"/>
  <c r="B60" i="1" l="1"/>
  <c r="C61" i="1" s="1"/>
  <c r="B61" i="1" l="1"/>
  <c r="C62" i="1" s="1"/>
  <c r="B62" i="1" l="1"/>
  <c r="C63" i="1"/>
  <c r="B63" i="1" l="1"/>
  <c r="C64" i="1" s="1"/>
  <c r="B64" i="1" l="1"/>
  <c r="C65" i="1"/>
  <c r="B65" i="1" l="1"/>
  <c r="C66" i="1" s="1"/>
  <c r="B66" i="1" l="1"/>
  <c r="C67" i="1"/>
  <c r="B67" i="1" l="1"/>
  <c r="C68" i="1" s="1"/>
  <c r="B68" i="1" l="1"/>
  <c r="C69" i="1" s="1"/>
  <c r="B69" i="1" l="1"/>
  <c r="C70" i="1" s="1"/>
  <c r="B70" i="1" l="1"/>
  <c r="C71" i="1" s="1"/>
  <c r="B71" i="1" l="1"/>
  <c r="C72" i="1" s="1"/>
  <c r="B72" i="1" l="1"/>
  <c r="C73" i="1"/>
  <c r="B73" i="1" l="1"/>
  <c r="C74" i="1" s="1"/>
  <c r="B74" i="1" l="1"/>
  <c r="C75" i="1"/>
  <c r="B75" i="1" l="1"/>
  <c r="C76" i="1" s="1"/>
  <c r="C77" i="1" l="1"/>
  <c r="B76" i="1"/>
  <c r="B77" i="1" l="1"/>
  <c r="C78" i="1" s="1"/>
  <c r="B78" i="1" l="1"/>
  <c r="C79" i="1"/>
  <c r="B79" i="1" l="1"/>
  <c r="C80" i="1" s="1"/>
  <c r="B80" i="1" l="1"/>
  <c r="C81" i="1"/>
  <c r="B81" i="1" l="1"/>
  <c r="C82" i="1" s="1"/>
  <c r="B82" i="1" l="1"/>
  <c r="C83" i="1"/>
  <c r="B83" i="1" l="1"/>
  <c r="C84" i="1" s="1"/>
  <c r="B84" i="1" l="1"/>
  <c r="C85" i="1" s="1"/>
  <c r="B85" i="1" l="1"/>
  <c r="C86" i="1" s="1"/>
  <c r="B86" i="1" l="1"/>
  <c r="C87" i="1"/>
  <c r="B87" i="1" l="1"/>
  <c r="C88" i="1" s="1"/>
  <c r="B88" i="1" l="1"/>
  <c r="C89" i="1" s="1"/>
  <c r="B89" i="1" l="1"/>
  <c r="C90" i="1" s="1"/>
  <c r="B90" i="1" l="1"/>
  <c r="C91" i="1"/>
  <c r="B91" i="1" l="1"/>
  <c r="C92" i="1" s="1"/>
  <c r="B92" i="1" l="1"/>
  <c r="C93" i="1" s="1"/>
  <c r="B93" i="1" l="1"/>
  <c r="C94" i="1" s="1"/>
  <c r="B94" i="1" l="1"/>
  <c r="C95" i="1"/>
  <c r="B95" i="1" l="1"/>
  <c r="C96" i="1" s="1"/>
  <c r="B96" i="1" l="1"/>
  <c r="C97" i="1" s="1"/>
  <c r="B97" i="1" l="1"/>
  <c r="C98" i="1" s="1"/>
  <c r="B98" i="1" l="1"/>
  <c r="C99" i="1"/>
  <c r="B99" i="1" l="1"/>
  <c r="C100" i="1" s="1"/>
  <c r="B100" i="1" l="1"/>
  <c r="C101" i="1" s="1"/>
  <c r="B101" i="1" l="1"/>
  <c r="C102" i="1" s="1"/>
  <c r="C103" i="1" l="1"/>
  <c r="B102" i="1"/>
  <c r="B103" i="1" l="1"/>
  <c r="C104" i="1" s="1"/>
  <c r="B104" i="1" l="1"/>
  <c r="C105" i="1"/>
  <c r="B105" i="1" l="1"/>
  <c r="C106" i="1" s="1"/>
  <c r="B106" i="1" l="1"/>
  <c r="C107" i="1"/>
  <c r="B107" i="1" l="1"/>
  <c r="C108" i="1" s="1"/>
  <c r="B108" i="1" l="1"/>
  <c r="C109" i="1" s="1"/>
  <c r="B109" i="1" l="1"/>
  <c r="C110" i="1" s="1"/>
  <c r="B110" i="1" l="1"/>
  <c r="C111" i="1"/>
  <c r="B111" i="1" l="1"/>
  <c r="C112" i="1" s="1"/>
  <c r="B112" i="1" l="1"/>
  <c r="C113" i="1" s="1"/>
  <c r="C114" i="1" l="1"/>
  <c r="B113" i="1"/>
  <c r="B114" i="1" l="1"/>
  <c r="C115" i="1"/>
  <c r="B115" i="1" l="1"/>
  <c r="C116" i="1" s="1"/>
  <c r="B116" i="1" l="1"/>
  <c r="C117" i="1" s="1"/>
  <c r="B117" i="1" l="1"/>
  <c r="C118" i="1" s="1"/>
  <c r="C14" i="1" l="1"/>
  <c r="B118" i="1"/>
</calcChain>
</file>

<file path=xl/sharedStrings.xml><?xml version="1.0" encoding="utf-8"?>
<sst xmlns="http://schemas.openxmlformats.org/spreadsheetml/2006/main" count="20" uniqueCount="20">
  <si>
    <t>alpha</t>
  </si>
  <si>
    <t>beta</t>
  </si>
  <si>
    <t>delta</t>
  </si>
  <si>
    <t>guess for c(0)</t>
  </si>
  <si>
    <t>steady state k</t>
  </si>
  <si>
    <t>steady state c</t>
  </si>
  <si>
    <t>k(0)</t>
  </si>
  <si>
    <t>t</t>
  </si>
  <si>
    <t>c(t)</t>
  </si>
  <si>
    <t>k(t)</t>
  </si>
  <si>
    <t>Numerical Solution to the Discrete Time Ramsey Model</t>
  </si>
  <si>
    <t>Capital's share in production</t>
  </si>
  <si>
    <t>Discount factor</t>
  </si>
  <si>
    <t>Depreciation rate</t>
  </si>
  <si>
    <t>Initial capital stock</t>
  </si>
  <si>
    <t>Steady state capital</t>
  </si>
  <si>
    <t>Steady state consumption</t>
  </si>
  <si>
    <t>Guess for the initial value of c(0)</t>
  </si>
  <si>
    <t>If positive, increase c(0); if negative or undefined, decrease c(0); if close to zero, then an approximate solution has been found.</t>
  </si>
  <si>
    <t>k(100)-kss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</si>
</sst>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Discrete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c(t)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Sheet1!$A$17:$A$118</c:f>
              <c:numCache>
                <c:formatCode>General</c:formatCode>
                <c:ptCount val="102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</c:numCache>
            </c:numRef>
          </c:cat>
          <c:val>
            <c:numRef>
              <c:f>Sheet1!$B$17:$B$118</c:f>
              <c:numCache>
                <c:formatCode>General</c:formatCode>
                <c:ptCount val="102"/>
                <c:pt idx="1">
                  <c:v>0.63200640654607898</c:v>
                </c:pt>
                <c:pt idx="2">
                  <c:v>0.70935920930779695</c:v>
                </c:pt>
                <c:pt idx="3">
                  <c:v>0.77498130480014193</c:v>
                </c:pt>
                <c:pt idx="4">
                  <c:v>0.83066089983731173</c:v>
                </c:pt>
                <c:pt idx="5">
                  <c:v>0.87792106851782914</c:v>
                </c:pt>
                <c:pt idx="6">
                  <c:v>0.91805025034272125</c:v>
                </c:pt>
                <c:pt idx="7">
                  <c:v>0.95213657303166932</c:v>
                </c:pt>
                <c:pt idx="8">
                  <c:v>0.98109911609148448</c:v>
                </c:pt>
                <c:pt idx="9">
                  <c:v>1.0057147476418764</c:v>
                </c:pt>
                <c:pt idx="10">
                  <c:v>1.0266407135542914</c:v>
                </c:pt>
                <c:pt idx="11">
                  <c:v>1.0444335383796541</c:v>
                </c:pt>
                <c:pt idx="12">
                  <c:v>1.0595648282927566</c:v>
                </c:pt>
                <c:pt idx="13">
                  <c:v>1.0724344999076456</c:v>
                </c:pt>
                <c:pt idx="14">
                  <c:v>1.0833818749741673</c:v>
                </c:pt>
                <c:pt idx="15">
                  <c:v>1.0926950035765184</c:v>
                </c:pt>
                <c:pt idx="16">
                  <c:v>1.1006185131583286</c:v>
                </c:pt>
                <c:pt idx="17">
                  <c:v>1.1073602273297984</c:v>
                </c:pt>
                <c:pt idx="18">
                  <c:v>1.1130967552314486</c:v>
                </c:pt>
                <c:pt idx="19">
                  <c:v>1.1179782173225705</c:v>
                </c:pt>
                <c:pt idx="20">
                  <c:v>1.1221322451567397</c:v>
                </c:pt>
                <c:pt idx="21">
                  <c:v>1.1256673696449917</c:v>
                </c:pt>
                <c:pt idx="22">
                  <c:v>1.1286758934209897</c:v>
                </c:pt>
                <c:pt idx="23">
                  <c:v>1.1312363273780728</c:v>
                </c:pt>
                <c:pt idx="24">
                  <c:v>1.1334154585949683</c:v>
                </c:pt>
                <c:pt idx="25">
                  <c:v>1.1352701061953661</c:v>
                </c:pt>
                <c:pt idx="26">
                  <c:v>1.1368486127941229</c:v>
                </c:pt>
                <c:pt idx="27">
                  <c:v>1.1381921117497811</c:v>
                </c:pt>
                <c:pt idx="28">
                  <c:v>1.1393356042130718</c:v>
                </c:pt>
                <c:pt idx="29">
                  <c:v>1.1403088747273784</c:v>
                </c:pt>
                <c:pt idx="30">
                  <c:v>1.141137269731763</c:v>
                </c:pt>
                <c:pt idx="31">
                  <c:v>1.1418423596027942</c:v>
                </c:pt>
                <c:pt idx="32">
                  <c:v>1.1424425017352184</c:v>
                </c:pt>
                <c:pt idx="33">
                  <c:v>1.1429533195102564</c:v>
                </c:pt>
                <c:pt idx="34">
                  <c:v>1.1433881097567304</c:v>
                </c:pt>
                <c:pt idx="35">
                  <c:v>1.1437581894099387</c:v>
                </c:pt>
                <c:pt idx="36">
                  <c:v>1.1440731904625221</c:v>
                </c:pt>
                <c:pt idx="37">
                  <c:v>1.1443413109354614</c:v>
                </c:pt>
                <c:pt idx="38">
                  <c:v>1.1445695284380888</c:v>
                </c:pt>
                <c:pt idx="39">
                  <c:v>1.1447637819017982</c:v>
                </c:pt>
                <c:pt idx="40">
                  <c:v>1.1449291262362429</c:v>
                </c:pt>
                <c:pt idx="41">
                  <c:v>1.1450698639466519</c:v>
                </c:pt>
                <c:pt idx="42">
                  <c:v>1.1451896571473625</c:v>
                </c:pt>
                <c:pt idx="43">
                  <c:v>1.1452916228936656</c:v>
                </c:pt>
                <c:pt idx="44">
                  <c:v>1.1453784143178811</c:v>
                </c:pt>
                <c:pt idx="45">
                  <c:v>1.1454522896847006</c:v>
                </c:pt>
                <c:pt idx="46">
                  <c:v>1.1455151711653848</c:v>
                </c:pt>
                <c:pt idx="47">
                  <c:v>1.1455686948621064</c:v>
                </c:pt>
                <c:pt idx="48">
                  <c:v>1.1456142533854874</c:v>
                </c:pt>
                <c:pt idx="49">
                  <c:v>1.1456530320942064</c:v>
                </c:pt>
                <c:pt idx="50">
                  <c:v>1.1456860399403446</c:v>
                </c:pt>
                <c:pt idx="51">
                  <c:v>1.1457141357235729</c:v>
                </c:pt>
                <c:pt idx="52">
                  <c:v>1.1457380504376657</c:v>
                </c:pt>
                <c:pt idx="53">
                  <c:v>1.145758406291048</c:v>
                </c:pt>
                <c:pt idx="54">
                  <c:v>1.1457757328964606</c:v>
                </c:pt>
                <c:pt idx="55">
                  <c:v>1.1457904810511159</c:v>
                </c:pt>
                <c:pt idx="56">
                  <c:v>1.1458030344659824</c:v>
                </c:pt>
                <c:pt idx="57">
                  <c:v>1.145813719749446</c:v>
                </c:pt>
                <c:pt idx="58">
                  <c:v>1.1458228149051588</c:v>
                </c:pt>
                <c:pt idx="59">
                  <c:v>1.1458305565652052</c:v>
                </c:pt>
                <c:pt idx="60">
                  <c:v>1.1458371461468082</c:v>
                </c:pt>
                <c:pt idx="61">
                  <c:v>1.1458427550927763</c:v>
                </c:pt>
                <c:pt idx="62">
                  <c:v>1.1458475293320487</c:v>
                </c:pt>
                <c:pt idx="63">
                  <c:v>1.1458515930764011</c:v>
                </c:pt>
                <c:pt idx="64">
                  <c:v>1.1458550520520987</c:v>
                </c:pt>
                <c:pt idx="65">
                  <c:v>1.1458579962505802</c:v>
                </c:pt>
                <c:pt idx="66">
                  <c:v>1.1458605022697355</c:v>
                </c:pt>
                <c:pt idx="67">
                  <c:v>1.145862635306697</c:v>
                </c:pt>
                <c:pt idx="68">
                  <c:v>1.1458644508539848</c:v>
                </c:pt>
                <c:pt idx="69">
                  <c:v>1.1458659961431317</c:v>
                </c:pt>
                <c:pt idx="70">
                  <c:v>1.1458673113733433</c:v>
                </c:pt>
                <c:pt idx="71">
                  <c:v>1.1458684307571503</c:v>
                </c:pt>
                <c:pt idx="72">
                  <c:v>1.1458693834102525</c:v>
                </c:pt>
                <c:pt idx="73">
                  <c:v>1.1458701941086862</c:v>
                </c:pt>
                <c:pt idx="74">
                  <c:v>1.1458708839330083</c:v>
                </c:pt>
                <c:pt idx="75">
                  <c:v>1.1458714708162303</c:v>
                </c:pt>
                <c:pt idx="76">
                  <c:v>1.1458719700097395</c:v>
                </c:pt>
                <c:pt idx="77">
                  <c:v>1.1458723944792977</c:v>
                </c:pt>
                <c:pt idx="78">
                  <c:v>1.1458727552413841</c:v>
                </c:pt>
                <c:pt idx="79">
                  <c:v>1.1458730616485899</c:v>
                </c:pt>
                <c:pt idx="80">
                  <c:v>1.1458733216314321</c:v>
                </c:pt>
                <c:pt idx="81">
                  <c:v>1.1458735419028123</c:v>
                </c:pt>
                <c:pt idx="82">
                  <c:v>1.145873728130351</c:v>
                </c:pt>
                <c:pt idx="83">
                  <c:v>1.1458738850809809</c:v>
                </c:pt>
                <c:pt idx="84">
                  <c:v>1.1458740167414274</c:v>
                </c:pt>
                <c:pt idx="85">
                  <c:v>1.1458741264175534</c:v>
                </c:pt>
                <c:pt idx="86">
                  <c:v>1.1458742168149527</c:v>
                </c:pt>
                <c:pt idx="87">
                  <c:v>1.1458742901026451</c:v>
                </c:pt>
                <c:pt idx="88">
                  <c:v>1.1458743479612252</c:v>
                </c:pt>
                <c:pt idx="89">
                  <c:v>1.1458743916163461</c:v>
                </c:pt>
                <c:pt idx="90">
                  <c:v>1.1458744218579391</c:v>
                </c:pt>
                <c:pt idx="91">
                  <c:v>1.1458744390451028</c:v>
                </c:pt>
                <c:pt idx="92">
                  <c:v>1.1458744430960754</c:v>
                </c:pt>
                <c:pt idx="93">
                  <c:v>1.1458744334621509</c:v>
                </c:pt>
                <c:pt idx="94">
                  <c:v>1.1458744090837796</c:v>
                </c:pt>
                <c:pt idx="95">
                  <c:v>1.1458743683263661</c:v>
                </c:pt>
                <c:pt idx="96">
                  <c:v>1.1458743088924361</c:v>
                </c:pt>
                <c:pt idx="97">
                  <c:v>1.1458742277058356</c:v>
                </c:pt>
                <c:pt idx="98">
                  <c:v>1.1458741207624104</c:v>
                </c:pt>
                <c:pt idx="99">
                  <c:v>1.1458739829401474</c:v>
                </c:pt>
                <c:pt idx="100">
                  <c:v>1.1458738077599535</c:v>
                </c:pt>
                <c:pt idx="101">
                  <c:v>1.1458735870860521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A-7F42-AFBA-9A3BDE5967AD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k(t)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Sheet1!$A$17:$A$118</c:f>
              <c:numCache>
                <c:formatCode>General</c:formatCode>
                <c:ptCount val="102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</c:numCache>
            </c:numRef>
          </c:cat>
          <c:val>
            <c:numRef>
              <c:f>Sheet1!$C$17:$C$118</c:f>
              <c:numCache>
                <c:formatCode>General</c:formatCode>
                <c:ptCount val="102"/>
                <c:pt idx="1">
                  <c:v>1</c:v>
                </c:pt>
                <c:pt idx="2">
                  <c:v>1.2679935934539208</c:v>
                </c:pt>
                <c:pt idx="3">
                  <c:v>1.5133402687376498</c:v>
                </c:pt>
                <c:pt idx="4">
                  <c:v>1.7335381766283229</c:v>
                </c:pt>
                <c:pt idx="5">
                  <c:v>1.9286030895753057</c:v>
                </c:pt>
                <c:pt idx="6">
                  <c:v>2.0998461561452064</c:v>
                </c:pt>
                <c:pt idx="7">
                  <c:v>2.2491964536140241</c:v>
                </c:pt>
                <c:pt idx="8">
                  <c:v>2.3788196180343126</c:v>
                </c:pt>
                <c:pt idx="9">
                  <c:v>2.4909036469527965</c:v>
                </c:pt>
                <c:pt idx="10">
                  <c:v>2.5875417004196803</c:v>
                </c:pt>
                <c:pt idx="11">
                  <c:v>2.6706721084536094</c:v>
                </c:pt>
                <c:pt idx="12">
                  <c:v>2.7420522912960328</c:v>
                </c:pt>
                <c:pt idx="13">
                  <c:v>2.8032526318777697</c:v>
                </c:pt>
                <c:pt idx="14">
                  <c:v>2.8556617996967333</c:v>
                </c:pt>
                <c:pt idx="15">
                  <c:v>2.9004983059188607</c:v>
                </c:pt>
                <c:pt idx="16">
                  <c:v>2.9388250820054598</c:v>
                </c:pt>
                <c:pt idx="17">
                  <c:v>2.9715651276232502</c:v>
                </c:pt>
                <c:pt idx="18">
                  <c:v>2.9995170620865084</c:v>
                </c:pt>
                <c:pt idx="19">
                  <c:v>3.0233699119053963</c:v>
                </c:pt>
                <c:pt idx="20">
                  <c:v>3.0437167816151982</c:v>
                </c:pt>
                <c:pt idx="21">
                  <c:v>3.0610672521000284</c:v>
                </c:pt>
                <c:pt idx="22">
                  <c:v>3.0758584719298172</c:v>
                </c:pt>
                <c:pt idx="23">
                  <c:v>3.0884649796112855</c:v>
                </c:pt>
                <c:pt idx="24">
                  <c:v>3.0992073354821432</c:v>
                </c:pt>
                <c:pt idx="25">
                  <c:v>3.1083596625947161</c:v>
                </c:pt>
                <c:pt idx="26">
                  <c:v>3.116156203782571</c:v>
                </c:pt>
                <c:pt idx="27">
                  <c:v>3.122797002073388</c:v>
                </c:pt>
                <c:pt idx="28">
                  <c:v>3.1284528069136979</c:v>
                </c:pt>
                <c:pt idx="29">
                  <c:v>3.1332693014010315</c:v>
                </c:pt>
                <c:pt idx="30">
                  <c:v>3.137370737228629</c:v>
                </c:pt>
                <c:pt idx="31">
                  <c:v>3.1408630551939529</c:v>
                </c:pt>
                <c:pt idx="32">
                  <c:v>3.1438365604319589</c:v>
                </c:pt>
                <c:pt idx="33">
                  <c:v>3.1463682133159914</c:v>
                </c:pt>
                <c:pt idx="34">
                  <c:v>3.1485235893883208</c:v>
                </c:pt>
                <c:pt idx="35">
                  <c:v>3.1503585548108939</c:v>
                </c:pt>
                <c:pt idx="36">
                  <c:v>3.1519206976779319</c:v>
                </c:pt>
                <c:pt idx="37">
                  <c:v>3.1532505500828556</c:v>
                </c:pt>
                <c:pt idx="38">
                  <c:v>3.1543826310390886</c:v>
                </c:pt>
                <c:pt idx="39">
                  <c:v>3.1553463361632712</c:v>
                </c:pt>
                <c:pt idx="40">
                  <c:v>3.156166696381947</c:v>
                </c:pt>
                <c:pt idx="41">
                  <c:v>3.1568650247603047</c:v>
                </c:pt>
                <c:pt idx="42">
                  <c:v>3.1574594678180259</c:v>
                </c:pt>
                <c:pt idx="43">
                  <c:v>3.157965475340438</c:v>
                </c:pt>
                <c:pt idx="44">
                  <c:v>3.1583962006653241</c:v>
                </c:pt>
                <c:pt idx="45">
                  <c:v>3.158762841683969</c:v>
                </c:pt>
                <c:pt idx="46">
                  <c:v>3.1590749313010749</c:v>
                </c:pt>
                <c:pt idx="47">
                  <c:v>3.15934058481837</c:v>
                </c:pt>
                <c:pt idx="48">
                  <c:v>3.1595667106114211</c:v>
                </c:pt>
                <c:pt idx="49">
                  <c:v>3.1597591895325539</c:v>
                </c:pt>
                <c:pt idx="50">
                  <c:v>3.1599230276724475</c:v>
                </c:pt>
                <c:pt idx="51">
                  <c:v>3.1600624864294939</c:v>
                </c:pt>
                <c:pt idx="52">
                  <c:v>3.1601811932526074</c:v>
                </c:pt>
                <c:pt idx="53">
                  <c:v>3.1602822359253948</c:v>
                </c:pt>
                <c:pt idx="54">
                  <c:v>3.1603682428350854</c:v>
                </c:pt>
                <c:pt idx="55">
                  <c:v>3.160441451307598</c:v>
                </c:pt>
                <c:pt idx="56">
                  <c:v>3.1605037657815922</c:v>
                </c:pt>
                <c:pt idx="57">
                  <c:v>3.1605568073313628</c:v>
                </c:pt>
                <c:pt idx="58">
                  <c:v>3.1606019558243794</c:v>
                </c:pt>
                <c:pt idx="59">
                  <c:v>3.1606403858083749</c:v>
                </c:pt>
                <c:pt idx="60">
                  <c:v>3.1606730970602688</c:v>
                </c:pt>
                <c:pt idx="61">
                  <c:v>3.1607009405907278</c:v>
                </c:pt>
                <c:pt idx="62">
                  <c:v>3.1607246407802019</c:v>
                </c:pt>
                <c:pt idx="63">
                  <c:v>3.1607448142218302</c:v>
                </c:pt>
                <c:pt idx="64">
                  <c:v>3.160761985761086</c:v>
                </c:pt>
                <c:pt idx="65">
                  <c:v>3.1607766021492019</c:v>
                </c:pt>
                <c:pt idx="66">
                  <c:v>3.1607890436654102</c:v>
                </c:pt>
                <c:pt idx="67">
                  <c:v>3.1607996340102518</c:v>
                </c:pt>
                <c:pt idx="68">
                  <c:v>3.1608086487272686</c:v>
                </c:pt>
                <c:pt idx="69">
                  <c:v>3.1608163223721375</c:v>
                </c:pt>
                <c:pt idx="70">
                  <c:v>3.1608228546157506</c:v>
                </c:pt>
                <c:pt idx="71">
                  <c:v>3.1608284154400303</c:v>
                </c:pt>
                <c:pt idx="72">
                  <c:v>3.1608331495616842</c:v>
                </c:pt>
                <c:pt idx="73">
                  <c:v>3.1608371801990387</c:v>
                </c:pt>
                <c:pt idx="74">
                  <c:v>3.1608406122800323</c:v>
                </c:pt>
                <c:pt idx="75">
                  <c:v>3.1608435351749113</c:v>
                </c:pt>
                <c:pt idx="76">
                  <c:v>3.1608460250248545</c:v>
                </c:pt>
                <c:pt idx="77">
                  <c:v>3.1608481467272638</c:v>
                </c:pt>
                <c:pt idx="78">
                  <c:v>3.1608499556295637</c:v>
                </c:pt>
                <c:pt idx="79">
                  <c:v>3.1608514989758136</c:v>
                </c:pt>
                <c:pt idx="80">
                  <c:v>3.1608528171440806</c:v>
                </c:pt>
                <c:pt idx="81">
                  <c:v>3.1608539447071258</c:v>
                </c:pt>
                <c:pt idx="82">
                  <c:v>3.1608549113444626</c:v>
                </c:pt>
                <c:pt idx="83">
                  <c:v>3.1608557426300901</c:v>
                </c:pt>
                <c:pt idx="84">
                  <c:v>3.1608564607170937</c:v>
                </c:pt>
                <c:pt idx="85">
                  <c:v>3.1608570849377995</c:v>
                </c:pt>
                <c:pt idx="86">
                  <c:v>3.1608576323361697</c:v>
                </c:pt>
                <c:pt idx="87">
                  <c:v>3.1608581181476314</c:v>
                </c:pt>
                <c:pt idx="88">
                  <c:v>3.160858556240461</c:v>
                </c:pt>
                <c:pt idx="89">
                  <c:v>3.1608589595322547</c:v>
                </c:pt>
                <c:pt idx="90">
                  <c:v>3.1608593403948304</c:v>
                </c:pt>
                <c:pt idx="91">
                  <c:v>3.1608597110612253</c:v>
                </c:pt>
                <c:pt idx="92">
                  <c:v>3.1608600840492223</c:v>
                </c:pt>
                <c:pt idx="93">
                  <c:v>3.1608604726171965</c:v>
                </c:pt>
                <c:pt idx="94">
                  <c:v>3.1608608912700404</c:v>
                </c:pt>
                <c:pt idx="95">
                  <c:v>3.1608613563356096</c:v>
                </c:pt>
                <c:pt idx="96">
                  <c:v>3.1608618866357139</c:v>
                </c:pt>
                <c:pt idx="97">
                  <c:v>3.1608625042802547</c:v>
                </c:pt>
                <c:pt idx="98">
                  <c:v>3.1608632356189643</c:v>
                </c:pt>
                <c:pt idx="99">
                  <c:v>3.1608641123925465</c:v>
                </c:pt>
                <c:pt idx="100">
                  <c:v>3.1608651731342712</c:v>
                </c:pt>
                <c:pt idx="101">
                  <c:v>3.1608664648845486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A-7F42-AFBA-9A3BDE596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512640"/>
        <c:axId val="1403021232"/>
      </c:lineChart>
      <c:catAx>
        <c:axId val="140351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021232"/>
        <c:crosses val="autoZero"/>
        <c:auto val="1"/>
        <c:lblAlgn val="ctr"/>
        <c:lblOffset val="100"/>
        <c:noMultiLvlLbl val="0"/>
      </c:catAx>
      <c:valAx>
        <c:axId val="14030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191462</xdr:colOff>
      <xdr:row>15</xdr:row>
      <xdr:rowOff>105880</xdr:rowOff>
    </xdr:from>
    <xdr:to>
      <xdr:col>4</xdr:col>
      <xdr:colOff>4763462</xdr:colOff>
      <xdr:row>32</xdr:row>
      <xdr:rowOff>153940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6B57E-3F61-2449-B73B-1F5759C7E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8"/>
  <sheetViews>
    <sheetView tabSelected="1" topLeftCell="A11" zoomScale="132" workbookViewId="0">
      <selection activeCell="A16" sqref="A16:C118"/>
    </sheetView>
  </sheetViews>
  <sheetFormatPr baseColWidth="10" defaultColWidth="8.83203125" defaultRowHeight="15" x14ac:dyDescent="0.2"/>
  <cols>
    <col min="3" max="3" width="12" bestFit="1" customWidth="1"/>
    <col min="5" max="5" width="98.5" bestFit="1" customWidth="1"/>
  </cols>
  <sheetData>
    <row r="1" spans="1:5" x14ac:dyDescent="0.2">
      <c r="A1" s="1" t="s">
        <v>10</v>
      </c>
    </row>
    <row r="3" spans="1:5" x14ac:dyDescent="0.2">
      <c r="A3" t="s">
        <v>0</v>
      </c>
      <c r="C3">
        <v>0.33</v>
      </c>
      <c r="E3" t="s">
        <v>11</v>
      </c>
    </row>
    <row r="4" spans="1:5" x14ac:dyDescent="0.2">
      <c r="A4" t="s">
        <v>1</v>
      </c>
      <c r="C4">
        <v>0.95</v>
      </c>
      <c r="E4" t="s">
        <v>12</v>
      </c>
    </row>
    <row r="5" spans="1:5" x14ac:dyDescent="0.2">
      <c r="A5" t="s">
        <v>2</v>
      </c>
      <c r="C5">
        <v>0.1</v>
      </c>
      <c r="E5" t="s">
        <v>13</v>
      </c>
    </row>
    <row r="7" spans="1:5" x14ac:dyDescent="0.2">
      <c r="A7" t="s">
        <v>4</v>
      </c>
      <c r="C7">
        <f>((1/C4-1+C5)/C3)^(1/(C3-1))</f>
        <v>3.1608601990722351</v>
      </c>
      <c r="E7" t="s">
        <v>15</v>
      </c>
    </row>
    <row r="8" spans="1:5" x14ac:dyDescent="0.2">
      <c r="A8" t="s">
        <v>5</v>
      </c>
      <c r="C8">
        <f>C7^C3-C5*C7</f>
        <v>1.1458748377178929</v>
      </c>
      <c r="E8" t="s">
        <v>16</v>
      </c>
    </row>
    <row r="10" spans="1:5" x14ac:dyDescent="0.2">
      <c r="A10" t="s">
        <v>6</v>
      </c>
      <c r="C10">
        <v>1</v>
      </c>
      <c r="E10" t="s">
        <v>14</v>
      </c>
    </row>
    <row r="12" spans="1:5" x14ac:dyDescent="0.2">
      <c r="A12" t="s">
        <v>3</v>
      </c>
      <c r="C12">
        <v>0.63200640654607898</v>
      </c>
      <c r="E12" t="s">
        <v>17</v>
      </c>
    </row>
    <row r="14" spans="1:5" x14ac:dyDescent="0.2">
      <c r="A14" t="s">
        <v>19</v>
      </c>
      <c r="C14">
        <f>C118-C7</f>
        <v>6.2658123134440302E-6</v>
      </c>
      <c r="E14" t="s">
        <v>18</v>
      </c>
    </row>
    <row r="16" spans="1:5" x14ac:dyDescent="0.2">
      <c r="A16" t="s">
        <v>7</v>
      </c>
      <c r="B16" t="s">
        <v>8</v>
      </c>
      <c r="C16" t="s">
        <v>9</v>
      </c>
    </row>
    <row r="18" spans="1:3" x14ac:dyDescent="0.2">
      <c r="A18">
        <v>0</v>
      </c>
      <c r="B18">
        <f>C12</f>
        <v>0.63200640654607898</v>
      </c>
      <c r="C18">
        <f>C10</f>
        <v>1</v>
      </c>
    </row>
    <row r="19" spans="1:3" x14ac:dyDescent="0.2">
      <c r="A19">
        <f>A18+1</f>
        <v>1</v>
      </c>
      <c r="B19">
        <f>$C$4*($C$3*C19^($C$3-1)+1-$C$5)*B18</f>
        <v>0.70935920930779695</v>
      </c>
      <c r="C19">
        <f>C18^$C$3+(1-$C$5)*C18-B18</f>
        <v>1.2679935934539208</v>
      </c>
    </row>
    <row r="20" spans="1:3" x14ac:dyDescent="0.2">
      <c r="A20">
        <f t="shared" ref="A20:A83" si="0">A19+1</f>
        <v>2</v>
      </c>
      <c r="B20">
        <f t="shared" ref="B20:B83" si="1">$C$4*($C$3*C20^($C$3-1)+1-$C$5)*B19</f>
        <v>0.77498130480014193</v>
      </c>
      <c r="C20">
        <f t="shared" ref="C20:C83" si="2">C19^$C$3+(1-$C$5)*C19-B19</f>
        <v>1.5133402687376498</v>
      </c>
    </row>
    <row r="21" spans="1:3" x14ac:dyDescent="0.2">
      <c r="A21">
        <f t="shared" si="0"/>
        <v>3</v>
      </c>
      <c r="B21">
        <f t="shared" si="1"/>
        <v>0.83066089983731173</v>
      </c>
      <c r="C21">
        <f t="shared" si="2"/>
        <v>1.7335381766283229</v>
      </c>
    </row>
    <row r="22" spans="1:3" x14ac:dyDescent="0.2">
      <c r="A22">
        <f t="shared" si="0"/>
        <v>4</v>
      </c>
      <c r="B22">
        <f t="shared" si="1"/>
        <v>0.87792106851782914</v>
      </c>
      <c r="C22">
        <f t="shared" si="2"/>
        <v>1.9286030895753057</v>
      </c>
    </row>
    <row r="23" spans="1:3" x14ac:dyDescent="0.2">
      <c r="A23">
        <f t="shared" si="0"/>
        <v>5</v>
      </c>
      <c r="B23">
        <f t="shared" si="1"/>
        <v>0.91805025034272125</v>
      </c>
      <c r="C23">
        <f t="shared" si="2"/>
        <v>2.0998461561452064</v>
      </c>
    </row>
    <row r="24" spans="1:3" x14ac:dyDescent="0.2">
      <c r="A24">
        <f t="shared" si="0"/>
        <v>6</v>
      </c>
      <c r="B24">
        <f t="shared" si="1"/>
        <v>0.95213657303166932</v>
      </c>
      <c r="C24">
        <f t="shared" si="2"/>
        <v>2.2491964536140241</v>
      </c>
    </row>
    <row r="25" spans="1:3" x14ac:dyDescent="0.2">
      <c r="A25">
        <f t="shared" si="0"/>
        <v>7</v>
      </c>
      <c r="B25">
        <f t="shared" si="1"/>
        <v>0.98109911609148448</v>
      </c>
      <c r="C25">
        <f t="shared" si="2"/>
        <v>2.3788196180343126</v>
      </c>
    </row>
    <row r="26" spans="1:3" x14ac:dyDescent="0.2">
      <c r="A26">
        <f t="shared" si="0"/>
        <v>8</v>
      </c>
      <c r="B26">
        <f t="shared" si="1"/>
        <v>1.0057147476418764</v>
      </c>
      <c r="C26">
        <f t="shared" si="2"/>
        <v>2.4909036469527965</v>
      </c>
    </row>
    <row r="27" spans="1:3" x14ac:dyDescent="0.2">
      <c r="A27">
        <f t="shared" si="0"/>
        <v>9</v>
      </c>
      <c r="B27">
        <f t="shared" si="1"/>
        <v>1.0266407135542914</v>
      </c>
      <c r="C27">
        <f t="shared" si="2"/>
        <v>2.5875417004196803</v>
      </c>
    </row>
    <row r="28" spans="1:3" x14ac:dyDescent="0.2">
      <c r="A28">
        <f t="shared" si="0"/>
        <v>10</v>
      </c>
      <c r="B28">
        <f t="shared" si="1"/>
        <v>1.0444335383796541</v>
      </c>
      <c r="C28">
        <f t="shared" si="2"/>
        <v>2.6706721084536094</v>
      </c>
    </row>
    <row r="29" spans="1:3" x14ac:dyDescent="0.2">
      <c r="A29">
        <f t="shared" si="0"/>
        <v>11</v>
      </c>
      <c r="B29">
        <f t="shared" si="1"/>
        <v>1.0595648282927566</v>
      </c>
      <c r="C29">
        <f t="shared" si="2"/>
        <v>2.7420522912960328</v>
      </c>
    </row>
    <row r="30" spans="1:3" x14ac:dyDescent="0.2">
      <c r="A30">
        <f t="shared" si="0"/>
        <v>12</v>
      </c>
      <c r="B30">
        <f t="shared" si="1"/>
        <v>1.0724344999076456</v>
      </c>
      <c r="C30">
        <f t="shared" si="2"/>
        <v>2.8032526318777697</v>
      </c>
    </row>
    <row r="31" spans="1:3" x14ac:dyDescent="0.2">
      <c r="A31">
        <f t="shared" si="0"/>
        <v>13</v>
      </c>
      <c r="B31">
        <f t="shared" si="1"/>
        <v>1.0833818749741673</v>
      </c>
      <c r="C31">
        <f t="shared" si="2"/>
        <v>2.8556617996967333</v>
      </c>
    </row>
    <row r="32" spans="1:3" x14ac:dyDescent="0.2">
      <c r="A32">
        <f t="shared" si="0"/>
        <v>14</v>
      </c>
      <c r="B32">
        <f t="shared" si="1"/>
        <v>1.0926950035765184</v>
      </c>
      <c r="C32">
        <f t="shared" si="2"/>
        <v>2.9004983059188607</v>
      </c>
    </row>
    <row r="33" spans="1:3" x14ac:dyDescent="0.2">
      <c r="A33">
        <f t="shared" si="0"/>
        <v>15</v>
      </c>
      <c r="B33">
        <f t="shared" si="1"/>
        <v>1.1006185131583286</v>
      </c>
      <c r="C33">
        <f t="shared" si="2"/>
        <v>2.9388250820054598</v>
      </c>
    </row>
    <row r="34" spans="1:3" x14ac:dyDescent="0.2">
      <c r="A34">
        <f t="shared" si="0"/>
        <v>16</v>
      </c>
      <c r="B34">
        <f t="shared" si="1"/>
        <v>1.1073602273297984</v>
      </c>
      <c r="C34">
        <f t="shared" si="2"/>
        <v>2.9715651276232502</v>
      </c>
    </row>
    <row r="35" spans="1:3" x14ac:dyDescent="0.2">
      <c r="A35">
        <f t="shared" si="0"/>
        <v>17</v>
      </c>
      <c r="B35">
        <f t="shared" si="1"/>
        <v>1.1130967552314486</v>
      </c>
      <c r="C35">
        <f t="shared" si="2"/>
        <v>2.9995170620865084</v>
      </c>
    </row>
    <row r="36" spans="1:3" x14ac:dyDescent="0.2">
      <c r="A36">
        <f t="shared" si="0"/>
        <v>18</v>
      </c>
      <c r="B36">
        <f t="shared" si="1"/>
        <v>1.1179782173225705</v>
      </c>
      <c r="C36">
        <f t="shared" si="2"/>
        <v>3.0233699119053963</v>
      </c>
    </row>
    <row r="37" spans="1:3" x14ac:dyDescent="0.2">
      <c r="A37">
        <f t="shared" si="0"/>
        <v>19</v>
      </c>
      <c r="B37">
        <f t="shared" si="1"/>
        <v>1.1221322451567397</v>
      </c>
      <c r="C37">
        <f t="shared" si="2"/>
        <v>3.0437167816151982</v>
      </c>
    </row>
    <row r="38" spans="1:3" x14ac:dyDescent="0.2">
      <c r="A38">
        <f t="shared" si="0"/>
        <v>20</v>
      </c>
      <c r="B38">
        <f t="shared" si="1"/>
        <v>1.1256673696449917</v>
      </c>
      <c r="C38">
        <f t="shared" si="2"/>
        <v>3.0610672521000284</v>
      </c>
    </row>
    <row r="39" spans="1:3" x14ac:dyDescent="0.2">
      <c r="A39">
        <f t="shared" si="0"/>
        <v>21</v>
      </c>
      <c r="B39">
        <f t="shared" si="1"/>
        <v>1.1286758934209897</v>
      </c>
      <c r="C39">
        <f t="shared" si="2"/>
        <v>3.0758584719298172</v>
      </c>
    </row>
    <row r="40" spans="1:3" x14ac:dyDescent="0.2">
      <c r="A40">
        <f t="shared" si="0"/>
        <v>22</v>
      </c>
      <c r="B40">
        <f t="shared" si="1"/>
        <v>1.1312363273780728</v>
      </c>
      <c r="C40">
        <f t="shared" si="2"/>
        <v>3.0884649796112855</v>
      </c>
    </row>
    <row r="41" spans="1:3" x14ac:dyDescent="0.2">
      <c r="A41">
        <f t="shared" si="0"/>
        <v>23</v>
      </c>
      <c r="B41">
        <f t="shared" si="1"/>
        <v>1.1334154585949683</v>
      </c>
      <c r="C41">
        <f t="shared" si="2"/>
        <v>3.0992073354821432</v>
      </c>
    </row>
    <row r="42" spans="1:3" x14ac:dyDescent="0.2">
      <c r="A42">
        <f t="shared" si="0"/>
        <v>24</v>
      </c>
      <c r="B42">
        <f t="shared" si="1"/>
        <v>1.1352701061953661</v>
      </c>
      <c r="C42">
        <f t="shared" si="2"/>
        <v>3.1083596625947161</v>
      </c>
    </row>
    <row r="43" spans="1:3" x14ac:dyDescent="0.2">
      <c r="A43">
        <f t="shared" si="0"/>
        <v>25</v>
      </c>
      <c r="B43">
        <f t="shared" si="1"/>
        <v>1.1368486127941229</v>
      </c>
      <c r="C43">
        <f t="shared" si="2"/>
        <v>3.116156203782571</v>
      </c>
    </row>
    <row r="44" spans="1:3" x14ac:dyDescent="0.2">
      <c r="A44">
        <f t="shared" si="0"/>
        <v>26</v>
      </c>
      <c r="B44">
        <f t="shared" si="1"/>
        <v>1.1381921117497811</v>
      </c>
      <c r="C44">
        <f t="shared" si="2"/>
        <v>3.122797002073388</v>
      </c>
    </row>
    <row r="45" spans="1:3" x14ac:dyDescent="0.2">
      <c r="A45">
        <f t="shared" si="0"/>
        <v>27</v>
      </c>
      <c r="B45">
        <f t="shared" si="1"/>
        <v>1.1393356042130718</v>
      </c>
      <c r="C45">
        <f t="shared" si="2"/>
        <v>3.1284528069136979</v>
      </c>
    </row>
    <row r="46" spans="1:3" x14ac:dyDescent="0.2">
      <c r="A46">
        <f t="shared" si="0"/>
        <v>28</v>
      </c>
      <c r="B46">
        <f t="shared" si="1"/>
        <v>1.1403088747273784</v>
      </c>
      <c r="C46">
        <f t="shared" si="2"/>
        <v>3.1332693014010315</v>
      </c>
    </row>
    <row r="47" spans="1:3" x14ac:dyDescent="0.2">
      <c r="A47">
        <f t="shared" si="0"/>
        <v>29</v>
      </c>
      <c r="B47">
        <f t="shared" si="1"/>
        <v>1.141137269731763</v>
      </c>
      <c r="C47">
        <f t="shared" si="2"/>
        <v>3.137370737228629</v>
      </c>
    </row>
    <row r="48" spans="1:3" x14ac:dyDescent="0.2">
      <c r="A48">
        <f t="shared" si="0"/>
        <v>30</v>
      </c>
      <c r="B48">
        <f t="shared" si="1"/>
        <v>1.1418423596027942</v>
      </c>
      <c r="C48">
        <f t="shared" si="2"/>
        <v>3.1408630551939529</v>
      </c>
    </row>
    <row r="49" spans="1:3" x14ac:dyDescent="0.2">
      <c r="A49">
        <f t="shared" si="0"/>
        <v>31</v>
      </c>
      <c r="B49">
        <f t="shared" si="1"/>
        <v>1.1424425017352184</v>
      </c>
      <c r="C49">
        <f t="shared" si="2"/>
        <v>3.1438365604319589</v>
      </c>
    </row>
    <row r="50" spans="1:3" x14ac:dyDescent="0.2">
      <c r="A50">
        <f t="shared" si="0"/>
        <v>32</v>
      </c>
      <c r="B50">
        <f t="shared" si="1"/>
        <v>1.1429533195102564</v>
      </c>
      <c r="C50">
        <f t="shared" si="2"/>
        <v>3.1463682133159914</v>
      </c>
    </row>
    <row r="51" spans="1:3" x14ac:dyDescent="0.2">
      <c r="A51">
        <f t="shared" si="0"/>
        <v>33</v>
      </c>
      <c r="B51">
        <f t="shared" si="1"/>
        <v>1.1433881097567304</v>
      </c>
      <c r="C51">
        <f t="shared" si="2"/>
        <v>3.1485235893883208</v>
      </c>
    </row>
    <row r="52" spans="1:3" x14ac:dyDescent="0.2">
      <c r="A52">
        <f t="shared" si="0"/>
        <v>34</v>
      </c>
      <c r="B52">
        <f t="shared" si="1"/>
        <v>1.1437581894099387</v>
      </c>
      <c r="C52">
        <f t="shared" si="2"/>
        <v>3.1503585548108939</v>
      </c>
    </row>
    <row r="53" spans="1:3" x14ac:dyDescent="0.2">
      <c r="A53">
        <f t="shared" si="0"/>
        <v>35</v>
      </c>
      <c r="B53">
        <f t="shared" si="1"/>
        <v>1.1440731904625221</v>
      </c>
      <c r="C53">
        <f t="shared" si="2"/>
        <v>3.1519206976779319</v>
      </c>
    </row>
    <row r="54" spans="1:3" x14ac:dyDescent="0.2">
      <c r="A54">
        <f t="shared" si="0"/>
        <v>36</v>
      </c>
      <c r="B54">
        <f t="shared" si="1"/>
        <v>1.1443413109354614</v>
      </c>
      <c r="C54">
        <f t="shared" si="2"/>
        <v>3.1532505500828556</v>
      </c>
    </row>
    <row r="55" spans="1:3" x14ac:dyDescent="0.2">
      <c r="A55">
        <f t="shared" si="0"/>
        <v>37</v>
      </c>
      <c r="B55">
        <f t="shared" si="1"/>
        <v>1.1445695284380888</v>
      </c>
      <c r="C55">
        <f t="shared" si="2"/>
        <v>3.1543826310390886</v>
      </c>
    </row>
    <row r="56" spans="1:3" x14ac:dyDescent="0.2">
      <c r="A56">
        <f t="shared" si="0"/>
        <v>38</v>
      </c>
      <c r="B56">
        <f t="shared" si="1"/>
        <v>1.1447637819017982</v>
      </c>
      <c r="C56">
        <f t="shared" si="2"/>
        <v>3.1553463361632712</v>
      </c>
    </row>
    <row r="57" spans="1:3" x14ac:dyDescent="0.2">
      <c r="A57">
        <f t="shared" si="0"/>
        <v>39</v>
      </c>
      <c r="B57">
        <f t="shared" si="1"/>
        <v>1.1449291262362429</v>
      </c>
      <c r="C57">
        <f t="shared" si="2"/>
        <v>3.156166696381947</v>
      </c>
    </row>
    <row r="58" spans="1:3" x14ac:dyDescent="0.2">
      <c r="A58">
        <f t="shared" si="0"/>
        <v>40</v>
      </c>
      <c r="B58">
        <f t="shared" si="1"/>
        <v>1.1450698639466519</v>
      </c>
      <c r="C58">
        <f t="shared" si="2"/>
        <v>3.1568650247603047</v>
      </c>
    </row>
    <row r="59" spans="1:3" x14ac:dyDescent="0.2">
      <c r="A59">
        <f t="shared" si="0"/>
        <v>41</v>
      </c>
      <c r="B59">
        <f t="shared" si="1"/>
        <v>1.1451896571473625</v>
      </c>
      <c r="C59">
        <f t="shared" si="2"/>
        <v>3.1574594678180259</v>
      </c>
    </row>
    <row r="60" spans="1:3" x14ac:dyDescent="0.2">
      <c r="A60">
        <f t="shared" si="0"/>
        <v>42</v>
      </c>
      <c r="B60">
        <f t="shared" si="1"/>
        <v>1.1452916228936656</v>
      </c>
      <c r="C60">
        <f t="shared" si="2"/>
        <v>3.157965475340438</v>
      </c>
    </row>
    <row r="61" spans="1:3" x14ac:dyDescent="0.2">
      <c r="A61">
        <f t="shared" si="0"/>
        <v>43</v>
      </c>
      <c r="B61">
        <f t="shared" si="1"/>
        <v>1.1453784143178811</v>
      </c>
      <c r="C61">
        <f t="shared" si="2"/>
        <v>3.1583962006653241</v>
      </c>
    </row>
    <row r="62" spans="1:3" x14ac:dyDescent="0.2">
      <c r="A62">
        <f t="shared" si="0"/>
        <v>44</v>
      </c>
      <c r="B62">
        <f t="shared" si="1"/>
        <v>1.1454522896847006</v>
      </c>
      <c r="C62">
        <f t="shared" si="2"/>
        <v>3.158762841683969</v>
      </c>
    </row>
    <row r="63" spans="1:3" x14ac:dyDescent="0.2">
      <c r="A63">
        <f t="shared" si="0"/>
        <v>45</v>
      </c>
      <c r="B63">
        <f t="shared" si="1"/>
        <v>1.1455151711653848</v>
      </c>
      <c r="C63">
        <f t="shared" si="2"/>
        <v>3.1590749313010749</v>
      </c>
    </row>
    <row r="64" spans="1:3" x14ac:dyDescent="0.2">
      <c r="A64">
        <f t="shared" si="0"/>
        <v>46</v>
      </c>
      <c r="B64">
        <f t="shared" si="1"/>
        <v>1.1455686948621064</v>
      </c>
      <c r="C64">
        <f t="shared" si="2"/>
        <v>3.15934058481837</v>
      </c>
    </row>
    <row r="65" spans="1:3" x14ac:dyDescent="0.2">
      <c r="A65">
        <f t="shared" si="0"/>
        <v>47</v>
      </c>
      <c r="B65">
        <f t="shared" si="1"/>
        <v>1.1456142533854874</v>
      </c>
      <c r="C65">
        <f t="shared" si="2"/>
        <v>3.1595667106114211</v>
      </c>
    </row>
    <row r="66" spans="1:3" x14ac:dyDescent="0.2">
      <c r="A66">
        <f t="shared" si="0"/>
        <v>48</v>
      </c>
      <c r="B66">
        <f t="shared" si="1"/>
        <v>1.1456530320942064</v>
      </c>
      <c r="C66">
        <f t="shared" si="2"/>
        <v>3.1597591895325539</v>
      </c>
    </row>
    <row r="67" spans="1:3" x14ac:dyDescent="0.2">
      <c r="A67">
        <f t="shared" si="0"/>
        <v>49</v>
      </c>
      <c r="B67">
        <f t="shared" si="1"/>
        <v>1.1456860399403446</v>
      </c>
      <c r="C67">
        <f t="shared" si="2"/>
        <v>3.1599230276724475</v>
      </c>
    </row>
    <row r="68" spans="1:3" x14ac:dyDescent="0.2">
      <c r="A68">
        <f t="shared" si="0"/>
        <v>50</v>
      </c>
      <c r="B68">
        <f t="shared" si="1"/>
        <v>1.1457141357235729</v>
      </c>
      <c r="C68">
        <f t="shared" si="2"/>
        <v>3.1600624864294939</v>
      </c>
    </row>
    <row r="69" spans="1:3" x14ac:dyDescent="0.2">
      <c r="A69">
        <f t="shared" si="0"/>
        <v>51</v>
      </c>
      <c r="B69">
        <f t="shared" si="1"/>
        <v>1.1457380504376657</v>
      </c>
      <c r="C69">
        <f t="shared" si="2"/>
        <v>3.1601811932526074</v>
      </c>
    </row>
    <row r="70" spans="1:3" x14ac:dyDescent="0.2">
      <c r="A70">
        <f t="shared" si="0"/>
        <v>52</v>
      </c>
      <c r="B70">
        <f t="shared" si="1"/>
        <v>1.145758406291048</v>
      </c>
      <c r="C70">
        <f t="shared" si="2"/>
        <v>3.1602822359253948</v>
      </c>
    </row>
    <row r="71" spans="1:3" x14ac:dyDescent="0.2">
      <c r="A71">
        <f t="shared" si="0"/>
        <v>53</v>
      </c>
      <c r="B71">
        <f t="shared" si="1"/>
        <v>1.1457757328964606</v>
      </c>
      <c r="C71">
        <f t="shared" si="2"/>
        <v>3.1603682428350854</v>
      </c>
    </row>
    <row r="72" spans="1:3" x14ac:dyDescent="0.2">
      <c r="A72">
        <f t="shared" si="0"/>
        <v>54</v>
      </c>
      <c r="B72">
        <f t="shared" si="1"/>
        <v>1.1457904810511159</v>
      </c>
      <c r="C72">
        <f t="shared" si="2"/>
        <v>3.160441451307598</v>
      </c>
    </row>
    <row r="73" spans="1:3" x14ac:dyDescent="0.2">
      <c r="A73">
        <f t="shared" si="0"/>
        <v>55</v>
      </c>
      <c r="B73">
        <f t="shared" si="1"/>
        <v>1.1458030344659824</v>
      </c>
      <c r="C73">
        <f t="shared" si="2"/>
        <v>3.1605037657815922</v>
      </c>
    </row>
    <row r="74" spans="1:3" x14ac:dyDescent="0.2">
      <c r="A74">
        <f t="shared" si="0"/>
        <v>56</v>
      </c>
      <c r="B74">
        <f t="shared" si="1"/>
        <v>1.145813719749446</v>
      </c>
      <c r="C74">
        <f t="shared" si="2"/>
        <v>3.1605568073313628</v>
      </c>
    </row>
    <row r="75" spans="1:3" x14ac:dyDescent="0.2">
      <c r="A75">
        <f t="shared" si="0"/>
        <v>57</v>
      </c>
      <c r="B75">
        <f t="shared" si="1"/>
        <v>1.1458228149051588</v>
      </c>
      <c r="C75">
        <f t="shared" si="2"/>
        <v>3.1606019558243794</v>
      </c>
    </row>
    <row r="76" spans="1:3" x14ac:dyDescent="0.2">
      <c r="A76">
        <f t="shared" si="0"/>
        <v>58</v>
      </c>
      <c r="B76">
        <f t="shared" si="1"/>
        <v>1.1458305565652052</v>
      </c>
      <c r="C76">
        <f t="shared" si="2"/>
        <v>3.1606403858083749</v>
      </c>
    </row>
    <row r="77" spans="1:3" x14ac:dyDescent="0.2">
      <c r="A77">
        <f t="shared" si="0"/>
        <v>59</v>
      </c>
      <c r="B77">
        <f t="shared" si="1"/>
        <v>1.1458371461468082</v>
      </c>
      <c r="C77">
        <f t="shared" si="2"/>
        <v>3.1606730970602688</v>
      </c>
    </row>
    <row r="78" spans="1:3" x14ac:dyDescent="0.2">
      <c r="A78">
        <f t="shared" si="0"/>
        <v>60</v>
      </c>
      <c r="B78">
        <f t="shared" si="1"/>
        <v>1.1458427550927763</v>
      </c>
      <c r="C78">
        <f t="shared" si="2"/>
        <v>3.1607009405907278</v>
      </c>
    </row>
    <row r="79" spans="1:3" x14ac:dyDescent="0.2">
      <c r="A79">
        <f t="shared" si="0"/>
        <v>61</v>
      </c>
      <c r="B79">
        <f t="shared" si="1"/>
        <v>1.1458475293320487</v>
      </c>
      <c r="C79">
        <f t="shared" si="2"/>
        <v>3.1607246407802019</v>
      </c>
    </row>
    <row r="80" spans="1:3" x14ac:dyDescent="0.2">
      <c r="A80">
        <f t="shared" si="0"/>
        <v>62</v>
      </c>
      <c r="B80">
        <f t="shared" si="1"/>
        <v>1.1458515930764011</v>
      </c>
      <c r="C80">
        <f t="shared" si="2"/>
        <v>3.1607448142218302</v>
      </c>
    </row>
    <row r="81" spans="1:3" x14ac:dyDescent="0.2">
      <c r="A81">
        <f t="shared" si="0"/>
        <v>63</v>
      </c>
      <c r="B81">
        <f t="shared" si="1"/>
        <v>1.1458550520520987</v>
      </c>
      <c r="C81">
        <f t="shared" si="2"/>
        <v>3.160761985761086</v>
      </c>
    </row>
    <row r="82" spans="1:3" x14ac:dyDescent="0.2">
      <c r="A82">
        <f t="shared" si="0"/>
        <v>64</v>
      </c>
      <c r="B82">
        <f t="shared" si="1"/>
        <v>1.1458579962505802</v>
      </c>
      <c r="C82">
        <f t="shared" si="2"/>
        <v>3.1607766021492019</v>
      </c>
    </row>
    <row r="83" spans="1:3" x14ac:dyDescent="0.2">
      <c r="A83">
        <f t="shared" si="0"/>
        <v>65</v>
      </c>
      <c r="B83">
        <f t="shared" si="1"/>
        <v>1.1458605022697355</v>
      </c>
      <c r="C83">
        <f t="shared" si="2"/>
        <v>3.1607890436654102</v>
      </c>
    </row>
    <row r="84" spans="1:3" x14ac:dyDescent="0.2">
      <c r="A84">
        <f t="shared" ref="A84:A118" si="3">A83+1</f>
        <v>66</v>
      </c>
      <c r="B84">
        <f t="shared" ref="B84:B118" si="4">$C$4*($C$3*C84^($C$3-1)+1-$C$5)*B83</f>
        <v>1.145862635306697</v>
      </c>
      <c r="C84">
        <f t="shared" ref="C84:C118" si="5">C83^$C$3+(1-$C$5)*C83-B83</f>
        <v>3.1607996340102518</v>
      </c>
    </row>
    <row r="85" spans="1:3" x14ac:dyDescent="0.2">
      <c r="A85">
        <f t="shared" si="3"/>
        <v>67</v>
      </c>
      <c r="B85">
        <f t="shared" si="4"/>
        <v>1.1458644508539848</v>
      </c>
      <c r="C85">
        <f t="shared" si="5"/>
        <v>3.1608086487272686</v>
      </c>
    </row>
    <row r="86" spans="1:3" x14ac:dyDescent="0.2">
      <c r="A86">
        <f t="shared" si="3"/>
        <v>68</v>
      </c>
      <c r="B86">
        <f t="shared" si="4"/>
        <v>1.1458659961431317</v>
      </c>
      <c r="C86">
        <f t="shared" si="5"/>
        <v>3.1608163223721375</v>
      </c>
    </row>
    <row r="87" spans="1:3" x14ac:dyDescent="0.2">
      <c r="A87">
        <f t="shared" si="3"/>
        <v>69</v>
      </c>
      <c r="B87">
        <f t="shared" si="4"/>
        <v>1.1458673113733433</v>
      </c>
      <c r="C87">
        <f t="shared" si="5"/>
        <v>3.1608228546157506</v>
      </c>
    </row>
    <row r="88" spans="1:3" x14ac:dyDescent="0.2">
      <c r="A88">
        <f t="shared" si="3"/>
        <v>70</v>
      </c>
      <c r="B88">
        <f t="shared" si="4"/>
        <v>1.1458684307571503</v>
      </c>
      <c r="C88">
        <f t="shared" si="5"/>
        <v>3.1608284154400303</v>
      </c>
    </row>
    <row r="89" spans="1:3" x14ac:dyDescent="0.2">
      <c r="A89">
        <f t="shared" si="3"/>
        <v>71</v>
      </c>
      <c r="B89">
        <f t="shared" si="4"/>
        <v>1.1458693834102525</v>
      </c>
      <c r="C89">
        <f t="shared" si="5"/>
        <v>3.1608331495616842</v>
      </c>
    </row>
    <row r="90" spans="1:3" x14ac:dyDescent="0.2">
      <c r="A90">
        <f t="shared" si="3"/>
        <v>72</v>
      </c>
      <c r="B90">
        <f t="shared" si="4"/>
        <v>1.1458701941086862</v>
      </c>
      <c r="C90">
        <f t="shared" si="5"/>
        <v>3.1608371801990387</v>
      </c>
    </row>
    <row r="91" spans="1:3" x14ac:dyDescent="0.2">
      <c r="A91">
        <f t="shared" si="3"/>
        <v>73</v>
      </c>
      <c r="B91">
        <f t="shared" si="4"/>
        <v>1.1458708839330083</v>
      </c>
      <c r="C91">
        <f t="shared" si="5"/>
        <v>3.1608406122800323</v>
      </c>
    </row>
    <row r="92" spans="1:3" x14ac:dyDescent="0.2">
      <c r="A92">
        <f t="shared" si="3"/>
        <v>74</v>
      </c>
      <c r="B92">
        <f t="shared" si="4"/>
        <v>1.1458714708162303</v>
      </c>
      <c r="C92">
        <f t="shared" si="5"/>
        <v>3.1608435351749113</v>
      </c>
    </row>
    <row r="93" spans="1:3" x14ac:dyDescent="0.2">
      <c r="A93">
        <f t="shared" si="3"/>
        <v>75</v>
      </c>
      <c r="B93">
        <f t="shared" si="4"/>
        <v>1.1458719700097395</v>
      </c>
      <c r="C93">
        <f t="shared" si="5"/>
        <v>3.1608460250248545</v>
      </c>
    </row>
    <row r="94" spans="1:3" x14ac:dyDescent="0.2">
      <c r="A94">
        <f t="shared" si="3"/>
        <v>76</v>
      </c>
      <c r="B94">
        <f t="shared" si="4"/>
        <v>1.1458723944792977</v>
      </c>
      <c r="C94">
        <f t="shared" si="5"/>
        <v>3.1608481467272638</v>
      </c>
    </row>
    <row r="95" spans="1:3" x14ac:dyDescent="0.2">
      <c r="A95">
        <f t="shared" si="3"/>
        <v>77</v>
      </c>
      <c r="B95">
        <f t="shared" si="4"/>
        <v>1.1458727552413841</v>
      </c>
      <c r="C95">
        <f t="shared" si="5"/>
        <v>3.1608499556295637</v>
      </c>
    </row>
    <row r="96" spans="1:3" x14ac:dyDescent="0.2">
      <c r="A96">
        <f t="shared" si="3"/>
        <v>78</v>
      </c>
      <c r="B96">
        <f t="shared" si="4"/>
        <v>1.1458730616485899</v>
      </c>
      <c r="C96">
        <f t="shared" si="5"/>
        <v>3.1608514989758136</v>
      </c>
    </row>
    <row r="97" spans="1:3" x14ac:dyDescent="0.2">
      <c r="A97">
        <f t="shared" si="3"/>
        <v>79</v>
      </c>
      <c r="B97">
        <f t="shared" si="4"/>
        <v>1.1458733216314321</v>
      </c>
      <c r="C97">
        <f t="shared" si="5"/>
        <v>3.1608528171440806</v>
      </c>
    </row>
    <row r="98" spans="1:3" x14ac:dyDescent="0.2">
      <c r="A98">
        <f t="shared" si="3"/>
        <v>80</v>
      </c>
      <c r="B98">
        <f t="shared" si="4"/>
        <v>1.1458735419028123</v>
      </c>
      <c r="C98">
        <f t="shared" si="5"/>
        <v>3.1608539447071258</v>
      </c>
    </row>
    <row r="99" spans="1:3" x14ac:dyDescent="0.2">
      <c r="A99">
        <f t="shared" si="3"/>
        <v>81</v>
      </c>
      <c r="B99">
        <f t="shared" si="4"/>
        <v>1.145873728130351</v>
      </c>
      <c r="C99">
        <f t="shared" si="5"/>
        <v>3.1608549113444626</v>
      </c>
    </row>
    <row r="100" spans="1:3" x14ac:dyDescent="0.2">
      <c r="A100">
        <f t="shared" si="3"/>
        <v>82</v>
      </c>
      <c r="B100">
        <f t="shared" si="4"/>
        <v>1.1458738850809809</v>
      </c>
      <c r="C100">
        <f t="shared" si="5"/>
        <v>3.1608557426300901</v>
      </c>
    </row>
    <row r="101" spans="1:3" x14ac:dyDescent="0.2">
      <c r="A101">
        <f t="shared" si="3"/>
        <v>83</v>
      </c>
      <c r="B101">
        <f t="shared" si="4"/>
        <v>1.1458740167414274</v>
      </c>
      <c r="C101">
        <f t="shared" si="5"/>
        <v>3.1608564607170937</v>
      </c>
    </row>
    <row r="102" spans="1:3" x14ac:dyDescent="0.2">
      <c r="A102">
        <f t="shared" si="3"/>
        <v>84</v>
      </c>
      <c r="B102">
        <f t="shared" si="4"/>
        <v>1.1458741264175534</v>
      </c>
      <c r="C102">
        <f t="shared" si="5"/>
        <v>3.1608570849377995</v>
      </c>
    </row>
    <row r="103" spans="1:3" x14ac:dyDescent="0.2">
      <c r="A103">
        <f t="shared" si="3"/>
        <v>85</v>
      </c>
      <c r="B103">
        <f t="shared" si="4"/>
        <v>1.1458742168149527</v>
      </c>
      <c r="C103">
        <f t="shared" si="5"/>
        <v>3.1608576323361697</v>
      </c>
    </row>
    <row r="104" spans="1:3" x14ac:dyDescent="0.2">
      <c r="A104">
        <f t="shared" si="3"/>
        <v>86</v>
      </c>
      <c r="B104">
        <f t="shared" si="4"/>
        <v>1.1458742901026451</v>
      </c>
      <c r="C104">
        <f t="shared" si="5"/>
        <v>3.1608581181476314</v>
      </c>
    </row>
    <row r="105" spans="1:3" x14ac:dyDescent="0.2">
      <c r="A105">
        <f t="shared" si="3"/>
        <v>87</v>
      </c>
      <c r="B105">
        <f t="shared" si="4"/>
        <v>1.1458743479612252</v>
      </c>
      <c r="C105">
        <f t="shared" si="5"/>
        <v>3.160858556240461</v>
      </c>
    </row>
    <row r="106" spans="1:3" x14ac:dyDescent="0.2">
      <c r="A106">
        <f t="shared" si="3"/>
        <v>88</v>
      </c>
      <c r="B106">
        <f t="shared" si="4"/>
        <v>1.1458743916163461</v>
      </c>
      <c r="C106">
        <f t="shared" si="5"/>
        <v>3.1608589595322547</v>
      </c>
    </row>
    <row r="107" spans="1:3" x14ac:dyDescent="0.2">
      <c r="A107">
        <f t="shared" si="3"/>
        <v>89</v>
      </c>
      <c r="B107">
        <f t="shared" si="4"/>
        <v>1.1458744218579391</v>
      </c>
      <c r="C107">
        <f t="shared" si="5"/>
        <v>3.1608593403948304</v>
      </c>
    </row>
    <row r="108" spans="1:3" x14ac:dyDescent="0.2">
      <c r="A108">
        <f t="shared" si="3"/>
        <v>90</v>
      </c>
      <c r="B108">
        <f t="shared" si="4"/>
        <v>1.1458744390451028</v>
      </c>
      <c r="C108">
        <f t="shared" si="5"/>
        <v>3.1608597110612253</v>
      </c>
    </row>
    <row r="109" spans="1:3" x14ac:dyDescent="0.2">
      <c r="A109">
        <f t="shared" si="3"/>
        <v>91</v>
      </c>
      <c r="B109">
        <f t="shared" si="4"/>
        <v>1.1458744430960754</v>
      </c>
      <c r="C109">
        <f t="shared" si="5"/>
        <v>3.1608600840492223</v>
      </c>
    </row>
    <row r="110" spans="1:3" x14ac:dyDescent="0.2">
      <c r="A110">
        <f t="shared" si="3"/>
        <v>92</v>
      </c>
      <c r="B110">
        <f t="shared" si="4"/>
        <v>1.1458744334621509</v>
      </c>
      <c r="C110">
        <f t="shared" si="5"/>
        <v>3.1608604726171965</v>
      </c>
    </row>
    <row r="111" spans="1:3" x14ac:dyDescent="0.2">
      <c r="A111">
        <f t="shared" si="3"/>
        <v>93</v>
      </c>
      <c r="B111">
        <f t="shared" si="4"/>
        <v>1.1458744090837796</v>
      </c>
      <c r="C111">
        <f t="shared" si="5"/>
        <v>3.1608608912700404</v>
      </c>
    </row>
    <row r="112" spans="1:3" x14ac:dyDescent="0.2">
      <c r="A112">
        <f t="shared" si="3"/>
        <v>94</v>
      </c>
      <c r="B112">
        <f t="shared" si="4"/>
        <v>1.1458743683263661</v>
      </c>
      <c r="C112">
        <f t="shared" si="5"/>
        <v>3.1608613563356096</v>
      </c>
    </row>
    <row r="113" spans="1:3" x14ac:dyDescent="0.2">
      <c r="A113">
        <f t="shared" si="3"/>
        <v>95</v>
      </c>
      <c r="B113">
        <f t="shared" si="4"/>
        <v>1.1458743088924361</v>
      </c>
      <c r="C113">
        <f t="shared" si="5"/>
        <v>3.1608618866357139</v>
      </c>
    </row>
    <row r="114" spans="1:3" x14ac:dyDescent="0.2">
      <c r="A114">
        <f t="shared" si="3"/>
        <v>96</v>
      </c>
      <c r="B114">
        <f t="shared" si="4"/>
        <v>1.1458742277058356</v>
      </c>
      <c r="C114">
        <f t="shared" si="5"/>
        <v>3.1608625042802547</v>
      </c>
    </row>
    <row r="115" spans="1:3" x14ac:dyDescent="0.2">
      <c r="A115">
        <f t="shared" si="3"/>
        <v>97</v>
      </c>
      <c r="B115">
        <f t="shared" si="4"/>
        <v>1.1458741207624104</v>
      </c>
      <c r="C115">
        <f t="shared" si="5"/>
        <v>3.1608632356189643</v>
      </c>
    </row>
    <row r="116" spans="1:3" x14ac:dyDescent="0.2">
      <c r="A116">
        <f t="shared" si="3"/>
        <v>98</v>
      </c>
      <c r="B116">
        <f t="shared" si="4"/>
        <v>1.1458739829401474</v>
      </c>
      <c r="C116">
        <f t="shared" si="5"/>
        <v>3.1608641123925465</v>
      </c>
    </row>
    <row r="117" spans="1:3" x14ac:dyDescent="0.2">
      <c r="A117">
        <f t="shared" si="3"/>
        <v>99</v>
      </c>
      <c r="B117">
        <f t="shared" si="4"/>
        <v>1.1458738077599535</v>
      </c>
      <c r="C117">
        <f t="shared" si="5"/>
        <v>3.1608651731342712</v>
      </c>
    </row>
    <row r="118" spans="1:3" x14ac:dyDescent="0.2">
      <c r="A118">
        <f t="shared" si="3"/>
        <v>100</v>
      </c>
      <c r="B118">
        <f t="shared" si="4"/>
        <v>1.1458735870860521</v>
      </c>
      <c r="C118">
        <f t="shared" si="5"/>
        <v>3.1608664648845486</v>
      </c>
    </row>
  </sheetData>
  <pageMargins left="0.7" right="0.7" top="0.75" bottom="0.75" header="0.3" footer="0.3"/>
  <pageSetup orientation="portrait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Tian Peng</cp:lastModifiedBy>
  <dcterms:created xsi:type="dcterms:W3CDTF">2008-10-10T19:04:16Z</dcterms:created>
  <dcterms:modified xsi:type="dcterms:W3CDTF">2019-10-31T02:47:44Z</dcterms:modified>
</cp:coreProperties>
</file>