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rwin/Desktop/results/"/>
    </mc:Choice>
  </mc:AlternateContent>
  <xr:revisionPtr revIDLastSave="0" documentId="13_ncr:1_{5E8FC99E-9E62-204E-9730-F67B1055EE57}" xr6:coauthVersionLast="46" xr6:coauthVersionMax="46" xr10:uidLastSave="{00000000-0000-0000-0000-000000000000}"/>
  <bookViews>
    <workbookView xWindow="0" yWindow="500" windowWidth="28800" windowHeight="15940" activeTab="1" xr2:uid="{8E4C11EC-FF61-4878-B4F4-7B19DF37CD09}"/>
  </bookViews>
  <sheets>
    <sheet name="case_studies" sheetId="3" r:id="rId1"/>
    <sheet name="selection_evaluation" sheetId="4" r:id="rId2"/>
    <sheet name="generation_evaluation" sheetId="5" r:id="rId3"/>
    <sheet name="ops_ evaluation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5" i="4"/>
  <c r="G26" i="4"/>
  <c r="G27" i="4"/>
  <c r="G28" i="4"/>
  <c r="G29" i="4"/>
  <c r="G3" i="4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" i="3"/>
</calcChain>
</file>

<file path=xl/sharedStrings.xml><?xml version="1.0" encoding="utf-8"?>
<sst xmlns="http://schemas.openxmlformats.org/spreadsheetml/2006/main" count="173" uniqueCount="45">
  <si>
    <t>4_2_10-1</t>
    <phoneticPr fontId="1" type="noConversion"/>
  </si>
  <si>
    <t>4_2_10-2</t>
  </si>
  <si>
    <t>4_2_10-3</t>
  </si>
  <si>
    <t>6_2_10-1</t>
    <phoneticPr fontId="1" type="noConversion"/>
  </si>
  <si>
    <t>6_2_10-2</t>
  </si>
  <si>
    <t>6_2_10-3</t>
  </si>
  <si>
    <t>6_2_20-1</t>
    <phoneticPr fontId="1" type="noConversion"/>
  </si>
  <si>
    <t>6_2_20-2</t>
  </si>
  <si>
    <t>6_2_20-3</t>
  </si>
  <si>
    <t>6_2_50-1</t>
    <phoneticPr fontId="1" type="noConversion"/>
  </si>
  <si>
    <t>6_2_50-2</t>
  </si>
  <si>
    <t>6_2_50-3</t>
  </si>
  <si>
    <t>6_4_10-1</t>
    <phoneticPr fontId="1" type="noConversion"/>
  </si>
  <si>
    <t>6_4_10-2</t>
  </si>
  <si>
    <t>6_4_10-3</t>
  </si>
  <si>
    <t>6_6_10-1</t>
    <phoneticPr fontId="1" type="noConversion"/>
  </si>
  <si>
    <t>6_6_10-2</t>
  </si>
  <si>
    <t>6_6_10-3</t>
  </si>
  <si>
    <t>8_2_10-1</t>
    <phoneticPr fontId="1" type="noConversion"/>
  </si>
  <si>
    <t>8_2_10-2</t>
  </si>
  <si>
    <t>8_2_10-3</t>
  </si>
  <si>
    <t>10_2_10-1</t>
    <phoneticPr fontId="1" type="noConversion"/>
  </si>
  <si>
    <t>10_2_10-2</t>
  </si>
  <si>
    <t>10_2_10-3</t>
  </si>
  <si>
    <t>#test</t>
    <phoneticPr fontId="1" type="noConversion"/>
  </si>
  <si>
    <t>#action</t>
    <phoneticPr fontId="1" type="noConversion"/>
  </si>
  <si>
    <t>correct</t>
    <phoneticPr fontId="1" type="noConversion"/>
  </si>
  <si>
    <t>passing_rate</t>
    <phoneticPr fontId="1" type="noConversion"/>
  </si>
  <si>
    <t>min</t>
    <phoneticPr fontId="1" type="noConversion"/>
  </si>
  <si>
    <t>mean</t>
    <phoneticPr fontId="1" type="noConversion"/>
  </si>
  <si>
    <t>max</t>
    <phoneticPr fontId="1" type="noConversion"/>
  </si>
  <si>
    <t>new</t>
    <phoneticPr fontId="1" type="noConversion"/>
  </si>
  <si>
    <t>old</t>
    <phoneticPr fontId="1" type="noConversion"/>
  </si>
  <si>
    <t>减少率</t>
    <phoneticPr fontId="1" type="noConversion"/>
  </si>
  <si>
    <t>old-1</t>
    <phoneticPr fontId="1" type="noConversion"/>
  </si>
  <si>
    <t>old-2</t>
    <phoneticPr fontId="1" type="noConversion"/>
  </si>
  <si>
    <t>#actions</t>
    <phoneticPr fontId="1" type="noConversion"/>
  </si>
  <si>
    <t>time</t>
    <phoneticPr fontId="1" type="noConversion"/>
  </si>
  <si>
    <t>state</t>
    <phoneticPr fontId="1" type="noConversion"/>
  </si>
  <si>
    <t>test稳定性</t>
    <phoneticPr fontId="1" type="noConversion"/>
  </si>
  <si>
    <t>action稳定性</t>
    <phoneticPr fontId="1" type="noConversion"/>
  </si>
  <si>
    <t>manual-1</t>
    <phoneticPr fontId="1" type="noConversion"/>
  </si>
  <si>
    <t>manual-2</t>
    <phoneticPr fontId="1" type="noConversion"/>
  </si>
  <si>
    <t>manual-3</t>
    <phoneticPr fontId="1" type="noConversion"/>
  </si>
  <si>
    <t>Case 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</si>
</sst>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76" formatCode="0.0"/>
    <numFmt numFmtId="177" formatCode="0.000%"/>
    <numFmt numFmtId="178" formatCode="_(* #,##0.00000_);_(* \(#,##0.00000\);_(* &quot;-&quot;??_);_(@_)"/>
    <numFmt numFmtId="179" formatCode="_(* #,##0_);_(* \(#,##0\);_(* &quot;-&quot;??_);_(@_)"/>
  </numFmts>
  <fonts count="4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77" fontId="0" fillId="2" borderId="1" xfId="1" applyNumberFormat="1" applyFont="1" applyFill="1" applyBorder="1" applyAlignment="1">
      <alignment horizontal="center" vertical="center"/>
    </xf>
    <xf numFmtId="178" fontId="0" fillId="0" borderId="1" xfId="2" applyNumberFormat="1" applyFont="1" applyBorder="1" applyAlignment="1">
      <alignment horizontal="center" vertical="center"/>
    </xf>
    <xf numFmtId="178" fontId="0" fillId="0" borderId="0" xfId="2" applyNumberFormat="1" applyFont="1">
      <alignment vertical="center"/>
    </xf>
    <xf numFmtId="179" fontId="0" fillId="0" borderId="1" xfId="2" applyNumberFormat="1" applyFont="1" applyBorder="1" applyAlignment="1">
      <alignment horizontal="center" vertical="center"/>
    </xf>
    <xf numFmtId="178" fontId="0" fillId="0" borderId="0" xfId="2" applyNumberFormat="1" applyFont="1" applyAlignment="1">
      <alignment horizontal="center" vertical="center"/>
    </xf>
    <xf numFmtId="179" fontId="0" fillId="0" borderId="0" xfId="2" applyNumberFormat="1" applyFont="1" applyAlignment="1">
      <alignment horizontal="center" vertical="center"/>
    </xf>
    <xf numFmtId="177" fontId="0" fillId="0" borderId="1" xfId="1" applyNumberFormat="1" applyFont="1" applyBorder="1" applyAlignment="1">
      <alignment horizontal="center" vertical="center"/>
    </xf>
    <xf numFmtId="9" fontId="0" fillId="0" borderId="1" xfId="1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43" fontId="0" fillId="0" borderId="1" xfId="2" applyFont="1" applyBorder="1" applyAlignment="1">
      <alignment horizontal="center" vertical="center"/>
    </xf>
    <xf numFmtId="43" fontId="0" fillId="0" borderId="0" xfId="2" applyFont="1" applyAlignment="1">
      <alignment horizontal="center" vertical="center"/>
    </xf>
    <xf numFmtId="9" fontId="0" fillId="0" borderId="1" xfId="1" applyNumberFormat="1" applyFont="1" applyFill="1" applyBorder="1" applyAlignment="1">
      <alignment horizontal="center" vertical="center"/>
    </xf>
    <xf numFmtId="177" fontId="0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0" fontId="3" fillId="0" borderId="1" xfId="1" applyNumberFormat="1" applyFont="1" applyFill="1" applyBorder="1" applyAlignment="1">
      <alignment horizontal="center" vertical="center"/>
    </xf>
    <xf numFmtId="177" fontId="3" fillId="0" borderId="1" xfId="1" applyNumberFormat="1" applyFont="1" applyFill="1" applyBorder="1" applyAlignment="1">
      <alignment horizontal="center" vertical="center"/>
    </xf>
    <xf numFmtId="9" fontId="3" fillId="0" borderId="1" xfId="1" applyNumberFormat="1" applyFont="1" applyFill="1" applyBorder="1" applyAlignment="1">
      <alignment horizontal="center" vertical="center"/>
    </xf>
    <xf numFmtId="43" fontId="0" fillId="0" borderId="0" xfId="2" applyFont="1" applyFill="1" applyAlignment="1">
      <alignment horizontal="center" vertical="center"/>
    </xf>
    <xf numFmtId="10" fontId="0" fillId="0" borderId="0" xfId="0" applyNumberFormat="1" applyFill="1">
      <alignment vertical="center"/>
    </xf>
    <xf numFmtId="177" fontId="0" fillId="0" borderId="0" xfId="1" applyNumberFormat="1" applyFont="1" applyFill="1">
      <alignment vertical="center"/>
    </xf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849F4-93F4-4B84-A5E0-3BFCD27E4941}">
  <dimension ref="A1:M30"/>
  <sheetViews>
    <sheetView zoomScale="110" zoomScaleNormal="130" workbookViewId="0">
      <selection sqref="A1:A2"/>
    </sheetView>
  </sheetViews>
  <sheetFormatPr baseColWidth="10" defaultColWidth="8.83203125" defaultRowHeight="15"/>
  <cols>
    <col min="1" max="1" width="10.6640625" bestFit="1" customWidth="1"/>
    <col min="2" max="2" width="6" bestFit="1" customWidth="1"/>
    <col min="3" max="3" width="7.33203125" bestFit="1" customWidth="1"/>
    <col min="4" max="4" width="6" bestFit="1" customWidth="1"/>
    <col min="5" max="5" width="7" bestFit="1" customWidth="1"/>
    <col min="6" max="6" width="8.33203125" bestFit="1" customWidth="1"/>
    <col min="7" max="7" width="7" bestFit="1" customWidth="1"/>
    <col min="8" max="8" width="7.5" bestFit="1" customWidth="1"/>
    <col min="9" max="9" width="9.33203125" style="13" bestFit="1" customWidth="1"/>
    <col min="10" max="10" width="10.33203125" style="1" bestFit="1" customWidth="1"/>
    <col min="11" max="11" width="8.33203125" style="14" bestFit="1" customWidth="1"/>
    <col min="12" max="12" width="10.33203125" bestFit="1" customWidth="1"/>
    <col min="13" max="13" width="12.33203125" bestFit="1" customWidth="1"/>
  </cols>
  <sheetData>
    <row r="1" spans="1:13">
      <c r="A1" s="26" t="s">
        <v>44</v>
      </c>
      <c r="B1" s="26" t="s">
        <v>24</v>
      </c>
      <c r="C1" s="26"/>
      <c r="D1" s="26"/>
      <c r="E1" s="26" t="s">
        <v>25</v>
      </c>
      <c r="F1" s="26"/>
      <c r="G1" s="26"/>
      <c r="H1" s="26" t="s">
        <v>26</v>
      </c>
      <c r="I1" s="26" t="s">
        <v>27</v>
      </c>
      <c r="J1" s="26"/>
      <c r="K1" s="26"/>
      <c r="L1" s="26" t="s">
        <v>39</v>
      </c>
      <c r="M1" s="26" t="s">
        <v>40</v>
      </c>
    </row>
    <row r="2" spans="1:13">
      <c r="A2" s="26"/>
      <c r="B2" s="2" t="s">
        <v>28</v>
      </c>
      <c r="C2" s="2" t="s">
        <v>29</v>
      </c>
      <c r="D2" s="2" t="s">
        <v>30</v>
      </c>
      <c r="E2" s="2" t="s">
        <v>28</v>
      </c>
      <c r="F2" s="2" t="s">
        <v>29</v>
      </c>
      <c r="G2" s="2" t="s">
        <v>30</v>
      </c>
      <c r="H2" s="26"/>
      <c r="I2" s="10" t="s">
        <v>28</v>
      </c>
      <c r="J2" s="8" t="s">
        <v>29</v>
      </c>
      <c r="K2" s="12" t="s">
        <v>30</v>
      </c>
      <c r="L2" s="26"/>
      <c r="M2" s="26"/>
    </row>
    <row r="3" spans="1:13">
      <c r="A3" s="25" t="s">
        <v>41</v>
      </c>
      <c r="B3" s="18">
        <v>453</v>
      </c>
      <c r="C3" s="5">
        <v>570.46666666666601</v>
      </c>
      <c r="D3" s="18">
        <v>773</v>
      </c>
      <c r="E3" s="18">
        <v>2352</v>
      </c>
      <c r="F3" s="5">
        <v>3153.86666666666</v>
      </c>
      <c r="G3" s="18">
        <v>4783</v>
      </c>
      <c r="H3" s="17">
        <v>15</v>
      </c>
      <c r="I3" s="15">
        <v>1</v>
      </c>
      <c r="J3" s="9">
        <v>1</v>
      </c>
      <c r="K3" s="16">
        <v>1</v>
      </c>
      <c r="L3" s="20">
        <f>(D3-B3)/D3</f>
        <v>0.41397153945666237</v>
      </c>
      <c r="M3" s="20">
        <f>(G3-E3)/G3</f>
        <v>0.50825841522057291</v>
      </c>
    </row>
    <row r="4" spans="1:13">
      <c r="A4" s="25" t="s">
        <v>42</v>
      </c>
      <c r="B4" s="18">
        <v>577</v>
      </c>
      <c r="C4" s="5">
        <v>728</v>
      </c>
      <c r="D4" s="18">
        <v>845</v>
      </c>
      <c r="E4" s="18">
        <v>2599</v>
      </c>
      <c r="F4" s="5">
        <v>3272.6</v>
      </c>
      <c r="G4" s="18">
        <v>4051</v>
      </c>
      <c r="H4" s="17">
        <v>15</v>
      </c>
      <c r="I4" s="15">
        <v>1</v>
      </c>
      <c r="J4" s="9">
        <v>1</v>
      </c>
      <c r="K4" s="16">
        <v>1</v>
      </c>
      <c r="L4" s="20">
        <f t="shared" ref="L4:L29" si="0">(D4-B4)/D4</f>
        <v>0.31715976331360946</v>
      </c>
      <c r="M4" s="20">
        <f t="shared" ref="M4:M29" si="1">(G4-E4)/G4</f>
        <v>0.35843001727968404</v>
      </c>
    </row>
    <row r="5" spans="1:13">
      <c r="A5" s="25" t="s">
        <v>43</v>
      </c>
      <c r="B5" s="18">
        <v>1261</v>
      </c>
      <c r="C5" s="5">
        <v>1341</v>
      </c>
      <c r="D5" s="18">
        <v>1474</v>
      </c>
      <c r="E5" s="18">
        <v>6992</v>
      </c>
      <c r="F5" s="5">
        <v>7796.6</v>
      </c>
      <c r="G5" s="18">
        <v>8739</v>
      </c>
      <c r="H5" s="17">
        <v>15</v>
      </c>
      <c r="I5" s="15">
        <v>1</v>
      </c>
      <c r="J5" s="9">
        <v>1</v>
      </c>
      <c r="K5" s="16">
        <v>1</v>
      </c>
      <c r="L5" s="20">
        <f t="shared" si="0"/>
        <v>0.14450474898236093</v>
      </c>
      <c r="M5" s="20">
        <f t="shared" si="1"/>
        <v>0.19990845634511958</v>
      </c>
    </row>
    <row r="6" spans="1:13">
      <c r="A6" s="4" t="s">
        <v>0</v>
      </c>
      <c r="B6" s="18">
        <v>185</v>
      </c>
      <c r="C6" s="5">
        <v>237.666666666666</v>
      </c>
      <c r="D6" s="18">
        <v>303</v>
      </c>
      <c r="E6" s="18">
        <v>768</v>
      </c>
      <c r="F6" s="5">
        <v>1117.2666666666601</v>
      </c>
      <c r="G6" s="18">
        <v>1546</v>
      </c>
      <c r="H6" s="17">
        <v>15</v>
      </c>
      <c r="I6" s="15">
        <v>1</v>
      </c>
      <c r="J6" s="9">
        <v>1</v>
      </c>
      <c r="K6" s="16">
        <v>1</v>
      </c>
      <c r="L6" s="20">
        <f t="shared" si="0"/>
        <v>0.38943894389438943</v>
      </c>
      <c r="M6" s="20">
        <f t="shared" si="1"/>
        <v>0.50323415265200522</v>
      </c>
    </row>
    <row r="7" spans="1:13">
      <c r="A7" s="4" t="s">
        <v>1</v>
      </c>
      <c r="B7" s="18">
        <v>332</v>
      </c>
      <c r="C7" s="5">
        <v>527.33333333333303</v>
      </c>
      <c r="D7" s="18">
        <v>673</v>
      </c>
      <c r="E7" s="18">
        <v>1333</v>
      </c>
      <c r="F7" s="5">
        <v>2277.2666666666601</v>
      </c>
      <c r="G7" s="18">
        <v>4046</v>
      </c>
      <c r="H7" s="17">
        <v>15</v>
      </c>
      <c r="I7" s="15">
        <v>1</v>
      </c>
      <c r="J7" s="9">
        <v>1</v>
      </c>
      <c r="K7" s="16">
        <v>1</v>
      </c>
      <c r="L7" s="20">
        <f t="shared" si="0"/>
        <v>0.50668647845468051</v>
      </c>
      <c r="M7" s="20">
        <f t="shared" si="1"/>
        <v>0.67053880375679686</v>
      </c>
    </row>
    <row r="8" spans="1:13">
      <c r="A8" s="4" t="s">
        <v>2</v>
      </c>
      <c r="B8" s="18">
        <v>155</v>
      </c>
      <c r="C8" s="5">
        <v>203.666666666666</v>
      </c>
      <c r="D8" s="18">
        <v>249</v>
      </c>
      <c r="E8" s="18">
        <v>725</v>
      </c>
      <c r="F8" s="5">
        <v>1009.66666666666</v>
      </c>
      <c r="G8" s="18">
        <v>1359</v>
      </c>
      <c r="H8" s="17">
        <v>15</v>
      </c>
      <c r="I8" s="15">
        <v>1</v>
      </c>
      <c r="J8" s="9">
        <v>1</v>
      </c>
      <c r="K8" s="16">
        <v>1</v>
      </c>
      <c r="L8" s="20">
        <f t="shared" si="0"/>
        <v>0.37751004016064255</v>
      </c>
      <c r="M8" s="20">
        <f t="shared" si="1"/>
        <v>0.46651949963208239</v>
      </c>
    </row>
    <row r="9" spans="1:13">
      <c r="A9" s="4" t="s">
        <v>3</v>
      </c>
      <c r="B9" s="18">
        <v>327</v>
      </c>
      <c r="C9" s="5">
        <v>451</v>
      </c>
      <c r="D9" s="18">
        <v>575</v>
      </c>
      <c r="E9" s="18">
        <v>1631</v>
      </c>
      <c r="F9" s="5">
        <v>2687.3333333333298</v>
      </c>
      <c r="G9" s="18">
        <v>3909</v>
      </c>
      <c r="H9" s="17">
        <v>15</v>
      </c>
      <c r="I9" s="15">
        <v>1</v>
      </c>
      <c r="J9" s="9">
        <v>1</v>
      </c>
      <c r="K9" s="16">
        <v>1</v>
      </c>
      <c r="L9" s="20">
        <f t="shared" si="0"/>
        <v>0.43130434782608695</v>
      </c>
      <c r="M9" s="20">
        <f t="shared" si="1"/>
        <v>0.58275773855205937</v>
      </c>
    </row>
    <row r="10" spans="1:13">
      <c r="A10" s="4" t="s">
        <v>4</v>
      </c>
      <c r="B10" s="18">
        <v>458</v>
      </c>
      <c r="C10" s="5">
        <v>572.06666666666604</v>
      </c>
      <c r="D10" s="18">
        <v>704</v>
      </c>
      <c r="E10" s="18">
        <v>2412</v>
      </c>
      <c r="F10" s="5">
        <v>3605</v>
      </c>
      <c r="G10" s="18">
        <v>5208</v>
      </c>
      <c r="H10" s="17">
        <v>15</v>
      </c>
      <c r="I10" s="15">
        <v>1</v>
      </c>
      <c r="J10" s="9">
        <v>1</v>
      </c>
      <c r="K10" s="16">
        <v>1</v>
      </c>
      <c r="L10" s="20">
        <f t="shared" si="0"/>
        <v>0.34943181818181818</v>
      </c>
      <c r="M10" s="20">
        <f t="shared" si="1"/>
        <v>0.53686635944700456</v>
      </c>
    </row>
    <row r="11" spans="1:13">
      <c r="A11" s="4" t="s">
        <v>5</v>
      </c>
      <c r="B11" s="18">
        <v>751</v>
      </c>
      <c r="C11" s="5">
        <v>979.13333333333298</v>
      </c>
      <c r="D11" s="18">
        <v>1275</v>
      </c>
      <c r="E11" s="18">
        <v>4727</v>
      </c>
      <c r="F11" s="5">
        <v>6222.1333333333296</v>
      </c>
      <c r="G11" s="18">
        <v>8631</v>
      </c>
      <c r="H11" s="17">
        <v>14</v>
      </c>
      <c r="I11" s="15">
        <v>0.99314000000000002</v>
      </c>
      <c r="J11" s="9">
        <v>0.99954266666666602</v>
      </c>
      <c r="K11" s="16">
        <v>1</v>
      </c>
      <c r="L11" s="20">
        <f t="shared" si="0"/>
        <v>0.41098039215686277</v>
      </c>
      <c r="M11" s="20">
        <f t="shared" si="1"/>
        <v>0.45232302166608734</v>
      </c>
    </row>
    <row r="12" spans="1:13">
      <c r="A12" s="4" t="s">
        <v>6</v>
      </c>
      <c r="B12" s="18">
        <v>895</v>
      </c>
      <c r="C12" s="5">
        <v>1122.8</v>
      </c>
      <c r="D12" s="18">
        <v>1381</v>
      </c>
      <c r="E12" s="18">
        <v>5529</v>
      </c>
      <c r="F12" s="5">
        <v>7875.1333333333296</v>
      </c>
      <c r="G12" s="18">
        <v>11817</v>
      </c>
      <c r="H12" s="17">
        <v>15</v>
      </c>
      <c r="I12" s="15">
        <v>1</v>
      </c>
      <c r="J12" s="9">
        <v>1</v>
      </c>
      <c r="K12" s="16">
        <v>1</v>
      </c>
      <c r="L12" s="20">
        <f t="shared" si="0"/>
        <v>0.35191889934829834</v>
      </c>
      <c r="M12" s="20">
        <f t="shared" si="1"/>
        <v>0.53211474993653207</v>
      </c>
    </row>
    <row r="13" spans="1:13">
      <c r="A13" s="4" t="s">
        <v>7</v>
      </c>
      <c r="B13" s="18">
        <v>502</v>
      </c>
      <c r="C13" s="5">
        <v>691.26666666666597</v>
      </c>
      <c r="D13" s="18">
        <v>897</v>
      </c>
      <c r="E13" s="18">
        <v>2936</v>
      </c>
      <c r="F13" s="5">
        <v>4269.3333333333303</v>
      </c>
      <c r="G13" s="18">
        <v>6905</v>
      </c>
      <c r="H13" s="17">
        <v>15</v>
      </c>
      <c r="I13" s="15">
        <v>1</v>
      </c>
      <c r="J13" s="9">
        <v>1</v>
      </c>
      <c r="K13" s="16">
        <v>1</v>
      </c>
      <c r="L13" s="20">
        <f t="shared" si="0"/>
        <v>0.44035674470457081</v>
      </c>
      <c r="M13" s="20">
        <f t="shared" si="1"/>
        <v>0.57480086893555393</v>
      </c>
    </row>
    <row r="14" spans="1:13">
      <c r="A14" s="4" t="s">
        <v>8</v>
      </c>
      <c r="B14" s="18">
        <v>1147</v>
      </c>
      <c r="C14" s="5">
        <v>1420.86666666666</v>
      </c>
      <c r="D14" s="18">
        <v>1945</v>
      </c>
      <c r="E14" s="18">
        <v>6207</v>
      </c>
      <c r="F14" s="5">
        <v>8658.6666666666606</v>
      </c>
      <c r="G14" s="18">
        <v>13145</v>
      </c>
      <c r="H14" s="17">
        <v>15</v>
      </c>
      <c r="I14" s="15">
        <v>1</v>
      </c>
      <c r="J14" s="9">
        <v>1</v>
      </c>
      <c r="K14" s="16">
        <v>1</v>
      </c>
      <c r="L14" s="20">
        <f t="shared" si="0"/>
        <v>0.41028277634961441</v>
      </c>
      <c r="M14" s="20">
        <f t="shared" si="1"/>
        <v>0.52780524914416127</v>
      </c>
    </row>
    <row r="15" spans="1:13">
      <c r="A15" s="4" t="s">
        <v>9</v>
      </c>
      <c r="B15" s="18">
        <v>722</v>
      </c>
      <c r="C15" s="5">
        <v>926.53333333333296</v>
      </c>
      <c r="D15" s="18">
        <v>1215</v>
      </c>
      <c r="E15" s="18">
        <v>4636</v>
      </c>
      <c r="F15" s="5">
        <v>7180.3333333333303</v>
      </c>
      <c r="G15" s="18">
        <v>11340</v>
      </c>
      <c r="H15" s="17">
        <v>15</v>
      </c>
      <c r="I15" s="15">
        <v>1</v>
      </c>
      <c r="J15" s="9">
        <v>1</v>
      </c>
      <c r="K15" s="16">
        <v>1</v>
      </c>
      <c r="L15" s="20">
        <f t="shared" si="0"/>
        <v>0.405761316872428</v>
      </c>
      <c r="M15" s="20">
        <f t="shared" si="1"/>
        <v>0.59118165784832455</v>
      </c>
    </row>
    <row r="16" spans="1:13">
      <c r="A16" s="4" t="s">
        <v>10</v>
      </c>
      <c r="B16" s="18">
        <v>1476</v>
      </c>
      <c r="C16" s="5">
        <v>2351.9333333333302</v>
      </c>
      <c r="D16" s="18">
        <v>2897</v>
      </c>
      <c r="E16" s="18">
        <v>9081</v>
      </c>
      <c r="F16" s="5">
        <v>18181.466666666602</v>
      </c>
      <c r="G16" s="18">
        <v>23755</v>
      </c>
      <c r="H16" s="17">
        <v>15</v>
      </c>
      <c r="I16" s="15">
        <v>1</v>
      </c>
      <c r="J16" s="9">
        <v>1</v>
      </c>
      <c r="K16" s="16">
        <v>1</v>
      </c>
      <c r="L16" s="20">
        <f t="shared" si="0"/>
        <v>0.4905074214704867</v>
      </c>
      <c r="M16" s="20">
        <f t="shared" si="1"/>
        <v>0.61772258471900654</v>
      </c>
    </row>
    <row r="17" spans="1:13">
      <c r="A17" s="4" t="s">
        <v>11</v>
      </c>
      <c r="B17" s="18">
        <v>821</v>
      </c>
      <c r="C17" s="5">
        <v>1346</v>
      </c>
      <c r="D17" s="18">
        <v>1719</v>
      </c>
      <c r="E17" s="18">
        <v>4251</v>
      </c>
      <c r="F17" s="5">
        <v>7525.7333333333299</v>
      </c>
      <c r="G17" s="18">
        <v>11621</v>
      </c>
      <c r="H17" s="17">
        <v>15</v>
      </c>
      <c r="I17" s="15">
        <v>1</v>
      </c>
      <c r="J17" s="9">
        <v>1</v>
      </c>
      <c r="K17" s="16">
        <v>1</v>
      </c>
      <c r="L17" s="20">
        <f t="shared" si="0"/>
        <v>0.52239674229203026</v>
      </c>
      <c r="M17" s="20">
        <f t="shared" si="1"/>
        <v>0.6341967128474314</v>
      </c>
    </row>
    <row r="18" spans="1:13">
      <c r="A18" s="4" t="s">
        <v>12</v>
      </c>
      <c r="B18" s="18">
        <v>782</v>
      </c>
      <c r="C18" s="5">
        <v>1024.3333333333301</v>
      </c>
      <c r="D18" s="18">
        <v>1333</v>
      </c>
      <c r="E18" s="18">
        <v>5166</v>
      </c>
      <c r="F18" s="5">
        <v>7684.0666666666602</v>
      </c>
      <c r="G18" s="18">
        <v>11217</v>
      </c>
      <c r="H18" s="17">
        <v>15</v>
      </c>
      <c r="I18" s="15">
        <v>1</v>
      </c>
      <c r="J18" s="9">
        <v>1</v>
      </c>
      <c r="K18" s="16">
        <v>1</v>
      </c>
      <c r="L18" s="20">
        <f t="shared" si="0"/>
        <v>0.41335333833458365</v>
      </c>
      <c r="M18" s="20">
        <f t="shared" si="1"/>
        <v>0.53944905054827497</v>
      </c>
    </row>
    <row r="19" spans="1:13">
      <c r="A19" s="4" t="s">
        <v>13</v>
      </c>
      <c r="B19" s="18">
        <v>565</v>
      </c>
      <c r="C19" s="5">
        <v>753.93333333333305</v>
      </c>
      <c r="D19" s="18">
        <v>1024</v>
      </c>
      <c r="E19" s="18">
        <v>3786</v>
      </c>
      <c r="F19" s="5">
        <v>5156.5333333333301</v>
      </c>
      <c r="G19" s="18">
        <v>7381</v>
      </c>
      <c r="H19" s="17">
        <v>15</v>
      </c>
      <c r="I19" s="15">
        <v>1</v>
      </c>
      <c r="J19" s="9">
        <v>1</v>
      </c>
      <c r="K19" s="16">
        <v>1</v>
      </c>
      <c r="L19" s="20">
        <f t="shared" si="0"/>
        <v>0.4482421875</v>
      </c>
      <c r="M19" s="20">
        <f t="shared" si="1"/>
        <v>0.4870613737975884</v>
      </c>
    </row>
    <row r="20" spans="1:13">
      <c r="A20" s="4" t="s">
        <v>14</v>
      </c>
      <c r="B20" s="18">
        <v>581</v>
      </c>
      <c r="C20" s="5">
        <v>799.2</v>
      </c>
      <c r="D20" s="18">
        <v>1185</v>
      </c>
      <c r="E20" s="18">
        <v>3578</v>
      </c>
      <c r="F20" s="5">
        <v>5372.2666666666601</v>
      </c>
      <c r="G20" s="18">
        <v>10585</v>
      </c>
      <c r="H20" s="17">
        <v>15</v>
      </c>
      <c r="I20" s="15">
        <v>1</v>
      </c>
      <c r="J20" s="9">
        <v>1</v>
      </c>
      <c r="K20" s="16">
        <v>1</v>
      </c>
      <c r="L20" s="20">
        <f t="shared" si="0"/>
        <v>0.50970464135021099</v>
      </c>
      <c r="M20" s="20">
        <f t="shared" si="1"/>
        <v>0.66197449220595184</v>
      </c>
    </row>
    <row r="21" spans="1:13">
      <c r="A21" s="4" t="s">
        <v>15</v>
      </c>
      <c r="B21" s="18">
        <v>792</v>
      </c>
      <c r="C21" s="5">
        <v>979.86666666666599</v>
      </c>
      <c r="D21" s="18">
        <v>1316</v>
      </c>
      <c r="E21" s="18">
        <v>3752</v>
      </c>
      <c r="F21" s="5">
        <v>5586.4</v>
      </c>
      <c r="G21" s="18">
        <v>7866</v>
      </c>
      <c r="H21" s="17">
        <v>15</v>
      </c>
      <c r="I21" s="15">
        <v>1</v>
      </c>
      <c r="J21" s="9">
        <v>1</v>
      </c>
      <c r="K21" s="16">
        <v>1</v>
      </c>
      <c r="L21" s="20">
        <f t="shared" si="0"/>
        <v>0.3981762917933131</v>
      </c>
      <c r="M21" s="20">
        <f t="shared" si="1"/>
        <v>0.52301042461225533</v>
      </c>
    </row>
    <row r="22" spans="1:13">
      <c r="A22" s="4" t="s">
        <v>16</v>
      </c>
      <c r="B22" s="18">
        <v>901</v>
      </c>
      <c r="C22" s="5">
        <v>961.33333333333303</v>
      </c>
      <c r="D22" s="18">
        <v>1097</v>
      </c>
      <c r="E22" s="18">
        <v>5425</v>
      </c>
      <c r="F22" s="5">
        <v>6135.4</v>
      </c>
      <c r="G22" s="18">
        <v>7362</v>
      </c>
      <c r="H22" s="17">
        <v>15</v>
      </c>
      <c r="I22" s="15">
        <v>1</v>
      </c>
      <c r="J22" s="9">
        <v>1</v>
      </c>
      <c r="K22" s="16">
        <v>1</v>
      </c>
      <c r="L22" s="20">
        <f t="shared" si="0"/>
        <v>0.17866909753874202</v>
      </c>
      <c r="M22" s="20">
        <f t="shared" si="1"/>
        <v>0.26310785112741103</v>
      </c>
    </row>
    <row r="23" spans="1:13">
      <c r="A23" s="4" t="s">
        <v>17</v>
      </c>
      <c r="B23" s="18">
        <v>1064</v>
      </c>
      <c r="C23" s="5">
        <v>1197.13333333333</v>
      </c>
      <c r="D23" s="18">
        <v>1304</v>
      </c>
      <c r="E23" s="18">
        <v>6333</v>
      </c>
      <c r="F23" s="5">
        <v>7288.9333333333298</v>
      </c>
      <c r="G23" s="18">
        <v>8466</v>
      </c>
      <c r="H23" s="17">
        <v>15</v>
      </c>
      <c r="I23" s="15">
        <v>1</v>
      </c>
      <c r="J23" s="9">
        <v>1</v>
      </c>
      <c r="K23" s="16">
        <v>1</v>
      </c>
      <c r="L23" s="20">
        <f t="shared" si="0"/>
        <v>0.18404907975460122</v>
      </c>
      <c r="M23" s="20">
        <f t="shared" si="1"/>
        <v>0.25194897236002833</v>
      </c>
    </row>
    <row r="24" spans="1:13">
      <c r="A24" s="4" t="s">
        <v>18</v>
      </c>
      <c r="B24" s="18">
        <v>386</v>
      </c>
      <c r="C24" s="5">
        <v>582.46666666666601</v>
      </c>
      <c r="D24" s="18">
        <v>830</v>
      </c>
      <c r="E24" s="18">
        <v>3010</v>
      </c>
      <c r="F24" s="5">
        <v>4260.7333333333299</v>
      </c>
      <c r="G24" s="18">
        <v>7208</v>
      </c>
      <c r="H24" s="17">
        <v>14</v>
      </c>
      <c r="I24" s="15">
        <v>0.99973999999999996</v>
      </c>
      <c r="J24" s="9">
        <v>0.99998266666666602</v>
      </c>
      <c r="K24" s="16">
        <v>1</v>
      </c>
      <c r="L24" s="20">
        <f t="shared" si="0"/>
        <v>0.53493975903614455</v>
      </c>
      <c r="M24" s="20">
        <f t="shared" si="1"/>
        <v>0.58240843507214202</v>
      </c>
    </row>
    <row r="25" spans="1:13">
      <c r="A25" s="4" t="s">
        <v>19</v>
      </c>
      <c r="B25" s="18">
        <v>405</v>
      </c>
      <c r="C25" s="5">
        <v>510.933333333333</v>
      </c>
      <c r="D25" s="18">
        <v>624</v>
      </c>
      <c r="E25" s="18">
        <v>2471</v>
      </c>
      <c r="F25" s="5">
        <v>3261.2666666666601</v>
      </c>
      <c r="G25" s="18">
        <v>4255</v>
      </c>
      <c r="H25" s="17">
        <v>15</v>
      </c>
      <c r="I25" s="15">
        <v>1</v>
      </c>
      <c r="J25" s="9">
        <v>1</v>
      </c>
      <c r="K25" s="16">
        <v>1</v>
      </c>
      <c r="L25" s="20">
        <f t="shared" si="0"/>
        <v>0.35096153846153844</v>
      </c>
      <c r="M25" s="20">
        <f t="shared" si="1"/>
        <v>0.41927144535840188</v>
      </c>
    </row>
    <row r="26" spans="1:13">
      <c r="A26" s="4" t="s">
        <v>20</v>
      </c>
      <c r="B26" s="18">
        <v>505</v>
      </c>
      <c r="C26" s="5">
        <v>750.8</v>
      </c>
      <c r="D26" s="18">
        <v>1007</v>
      </c>
      <c r="E26" s="18">
        <v>3525</v>
      </c>
      <c r="F26" s="5">
        <v>5884.9333333333298</v>
      </c>
      <c r="G26" s="18">
        <v>9038</v>
      </c>
      <c r="H26" s="17">
        <v>15</v>
      </c>
      <c r="I26" s="15">
        <v>1</v>
      </c>
      <c r="J26" s="9">
        <v>1</v>
      </c>
      <c r="K26" s="16">
        <v>1</v>
      </c>
      <c r="L26" s="20">
        <f t="shared" si="0"/>
        <v>0.49851042701092352</v>
      </c>
      <c r="M26" s="20">
        <f t="shared" si="1"/>
        <v>0.6099800840894003</v>
      </c>
    </row>
    <row r="27" spans="1:13">
      <c r="A27" s="4" t="s">
        <v>21</v>
      </c>
      <c r="B27" s="18">
        <v>766</v>
      </c>
      <c r="C27" s="5">
        <v>913.8</v>
      </c>
      <c r="D27" s="18">
        <v>1043</v>
      </c>
      <c r="E27" s="18">
        <v>5294</v>
      </c>
      <c r="F27" s="5">
        <v>8735.3333333333303</v>
      </c>
      <c r="G27" s="18">
        <v>11418</v>
      </c>
      <c r="H27" s="17">
        <v>15</v>
      </c>
      <c r="I27" s="15">
        <v>1</v>
      </c>
      <c r="J27" s="9">
        <v>1</v>
      </c>
      <c r="K27" s="16">
        <v>1</v>
      </c>
      <c r="L27" s="20">
        <f t="shared" si="0"/>
        <v>0.26558005752636626</v>
      </c>
      <c r="M27" s="20">
        <f t="shared" si="1"/>
        <v>0.53634612016114902</v>
      </c>
    </row>
    <row r="28" spans="1:13">
      <c r="A28" s="4" t="s">
        <v>22</v>
      </c>
      <c r="B28" s="18">
        <v>1188</v>
      </c>
      <c r="C28" s="5">
        <v>1535.6666666666599</v>
      </c>
      <c r="D28" s="18">
        <v>1906</v>
      </c>
      <c r="E28" s="18">
        <v>8837</v>
      </c>
      <c r="F28" s="5">
        <v>13057.1333333333</v>
      </c>
      <c r="G28" s="18">
        <v>18091</v>
      </c>
      <c r="H28" s="17">
        <v>15</v>
      </c>
      <c r="I28" s="15">
        <v>1</v>
      </c>
      <c r="J28" s="9">
        <v>1</v>
      </c>
      <c r="K28" s="16">
        <v>1</v>
      </c>
      <c r="L28" s="20">
        <f t="shared" si="0"/>
        <v>0.37670514165792235</v>
      </c>
      <c r="M28" s="20">
        <f t="shared" si="1"/>
        <v>0.51152506771322759</v>
      </c>
    </row>
    <row r="29" spans="1:13">
      <c r="A29" s="4" t="s">
        <v>23</v>
      </c>
      <c r="B29" s="18">
        <v>1193</v>
      </c>
      <c r="C29" s="5">
        <v>1556.6666666666599</v>
      </c>
      <c r="D29" s="18">
        <v>1835</v>
      </c>
      <c r="E29" s="18">
        <v>9780</v>
      </c>
      <c r="F29" s="5">
        <v>14554</v>
      </c>
      <c r="G29" s="18">
        <v>19487</v>
      </c>
      <c r="H29" s="17">
        <v>15</v>
      </c>
      <c r="I29" s="15">
        <v>1</v>
      </c>
      <c r="J29" s="9">
        <v>1</v>
      </c>
      <c r="K29" s="16">
        <v>1</v>
      </c>
      <c r="L29" s="20">
        <f t="shared" si="0"/>
        <v>0.34986376021798365</v>
      </c>
      <c r="M29" s="20">
        <f t="shared" si="1"/>
        <v>0.49812695643249344</v>
      </c>
    </row>
    <row r="30" spans="1:13">
      <c r="L30" s="7"/>
      <c r="M30" s="7"/>
    </row>
  </sheetData>
  <mergeCells count="7">
    <mergeCell ref="A1:A2"/>
    <mergeCell ref="L1:L2"/>
    <mergeCell ref="M1:M2"/>
    <mergeCell ref="B1:D1"/>
    <mergeCell ref="E1:G1"/>
    <mergeCell ref="I1:K1"/>
    <mergeCell ref="H1:H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634B8-4CB8-466B-968E-01FDB8CC7AA7}">
  <dimension ref="A1:N39"/>
  <sheetViews>
    <sheetView tabSelected="1" zoomScale="50" zoomScaleNormal="100" workbookViewId="0">
      <selection activeCell="P58" sqref="P58"/>
    </sheetView>
  </sheetViews>
  <sheetFormatPr baseColWidth="10" defaultColWidth="10.83203125" defaultRowHeight="15"/>
  <cols>
    <col min="3" max="3" width="10.83203125" style="22"/>
  </cols>
  <sheetData>
    <row r="1" spans="1:14">
      <c r="A1" s="26" t="s">
        <v>44</v>
      </c>
      <c r="B1" s="26" t="s">
        <v>24</v>
      </c>
      <c r="C1" s="26"/>
      <c r="D1" s="26"/>
      <c r="E1" s="26" t="s">
        <v>25</v>
      </c>
      <c r="F1" s="26"/>
      <c r="G1" s="26"/>
      <c r="H1" s="26" t="s">
        <v>26</v>
      </c>
      <c r="I1" s="26"/>
      <c r="J1" s="26" t="s">
        <v>27</v>
      </c>
      <c r="K1" s="26"/>
    </row>
    <row r="2" spans="1:14">
      <c r="A2" s="26"/>
      <c r="B2" s="18" t="s">
        <v>31</v>
      </c>
      <c r="C2" s="21" t="s">
        <v>32</v>
      </c>
      <c r="D2" s="18" t="s">
        <v>33</v>
      </c>
      <c r="E2" s="18" t="s">
        <v>31</v>
      </c>
      <c r="F2" s="18" t="s">
        <v>32</v>
      </c>
      <c r="G2" s="18" t="s">
        <v>33</v>
      </c>
      <c r="H2" s="18" t="s">
        <v>31</v>
      </c>
      <c r="I2" s="18" t="s">
        <v>32</v>
      </c>
      <c r="J2" s="18" t="s">
        <v>31</v>
      </c>
      <c r="K2" s="18" t="s">
        <v>32</v>
      </c>
    </row>
    <row r="3" spans="1:14">
      <c r="A3" s="3" t="s">
        <v>41</v>
      </c>
      <c r="B3" s="27">
        <v>570.46666666666601</v>
      </c>
      <c r="C3" s="27">
        <v>883.33333333333303</v>
      </c>
      <c r="D3" s="19">
        <f>(C3-B3)/C3</f>
        <v>0.35418867924528352</v>
      </c>
      <c r="E3" s="27">
        <v>3153.86666666666</v>
      </c>
      <c r="F3" s="27">
        <v>5909.2</v>
      </c>
      <c r="G3" s="19">
        <f>(F3-E3)/F3</f>
        <v>0.46627857126740335</v>
      </c>
      <c r="H3" s="3">
        <v>15</v>
      </c>
      <c r="I3" s="3">
        <v>15</v>
      </c>
      <c r="J3" s="23">
        <v>1</v>
      </c>
      <c r="K3" s="23">
        <v>1</v>
      </c>
      <c r="L3" s="28"/>
      <c r="M3" s="28"/>
      <c r="N3" s="28"/>
    </row>
    <row r="4" spans="1:14">
      <c r="A4" s="3" t="s">
        <v>42</v>
      </c>
      <c r="B4" s="27">
        <v>728</v>
      </c>
      <c r="C4" s="27">
        <v>856.8</v>
      </c>
      <c r="D4" s="19">
        <f t="shared" ref="D4:D29" si="0">(C4-B4)/C4</f>
        <v>0.15032679738562088</v>
      </c>
      <c r="E4" s="27">
        <v>3272.6</v>
      </c>
      <c r="F4" s="27">
        <v>5018.6000000000004</v>
      </c>
      <c r="G4" s="19">
        <f t="shared" ref="G4:G29" si="1">(F4-E4)/F4</f>
        <v>0.34790579045949077</v>
      </c>
      <c r="H4" s="3">
        <v>15</v>
      </c>
      <c r="I4" s="3">
        <v>15</v>
      </c>
      <c r="J4" s="23">
        <v>1</v>
      </c>
      <c r="K4" s="23">
        <v>1</v>
      </c>
      <c r="L4" s="28"/>
      <c r="M4" s="28"/>
      <c r="N4" s="28"/>
    </row>
    <row r="5" spans="1:14">
      <c r="A5" s="3" t="s">
        <v>43</v>
      </c>
      <c r="B5" s="27">
        <v>1341</v>
      </c>
      <c r="C5" s="27">
        <v>971.86666666666599</v>
      </c>
      <c r="D5" s="19">
        <f t="shared" si="0"/>
        <v>-0.37981890519961681</v>
      </c>
      <c r="E5" s="27">
        <v>7796.6</v>
      </c>
      <c r="F5" s="27">
        <v>4997.8666666666604</v>
      </c>
      <c r="G5" s="19">
        <f t="shared" si="1"/>
        <v>-0.55998559385337943</v>
      </c>
      <c r="H5" s="3">
        <v>15</v>
      </c>
      <c r="I5" s="3">
        <v>13</v>
      </c>
      <c r="J5" s="23">
        <v>1</v>
      </c>
      <c r="K5" s="24">
        <v>0.99983066666666598</v>
      </c>
      <c r="L5" s="28"/>
      <c r="M5" s="28"/>
      <c r="N5" s="28"/>
    </row>
    <row r="6" spans="1:14">
      <c r="A6" s="3" t="s">
        <v>0</v>
      </c>
      <c r="B6" s="27">
        <v>237.666666666666</v>
      </c>
      <c r="C6" s="27">
        <v>330.4</v>
      </c>
      <c r="D6" s="19">
        <f t="shared" si="0"/>
        <v>0.28066989507667672</v>
      </c>
      <c r="E6" s="27">
        <v>1117.2666666666601</v>
      </c>
      <c r="F6" s="27">
        <v>2067</v>
      </c>
      <c r="G6" s="19">
        <f t="shared" si="1"/>
        <v>0.45947427834220606</v>
      </c>
      <c r="H6" s="3">
        <v>15</v>
      </c>
      <c r="I6" s="3">
        <v>15</v>
      </c>
      <c r="J6" s="23">
        <v>1</v>
      </c>
      <c r="K6" s="23">
        <v>1</v>
      </c>
      <c r="L6" s="28"/>
      <c r="M6" s="28"/>
      <c r="N6" s="28"/>
    </row>
    <row r="7" spans="1:14">
      <c r="A7" s="3" t="s">
        <v>1</v>
      </c>
      <c r="B7" s="27">
        <v>527.33333333333303</v>
      </c>
      <c r="C7" s="27">
        <v>631.86666666666599</v>
      </c>
      <c r="D7" s="19">
        <f t="shared" si="0"/>
        <v>0.16543574593796118</v>
      </c>
      <c r="E7" s="27">
        <v>2277.2666666666601</v>
      </c>
      <c r="F7" s="27">
        <v>3443.8</v>
      </c>
      <c r="G7" s="19">
        <f t="shared" si="1"/>
        <v>0.33873434384497941</v>
      </c>
      <c r="H7" s="3">
        <v>15</v>
      </c>
      <c r="I7" s="3">
        <v>15</v>
      </c>
      <c r="J7" s="23">
        <v>1</v>
      </c>
      <c r="K7" s="23">
        <v>1</v>
      </c>
      <c r="L7" s="28"/>
      <c r="M7" s="28"/>
      <c r="N7" s="28"/>
    </row>
    <row r="8" spans="1:14">
      <c r="A8" s="3" t="s">
        <v>2</v>
      </c>
      <c r="B8" s="27">
        <v>203.666666666666</v>
      </c>
      <c r="C8" s="27">
        <v>275.60000000000002</v>
      </c>
      <c r="D8" s="19">
        <f t="shared" si="0"/>
        <v>0.26100628930817854</v>
      </c>
      <c r="E8" s="27">
        <v>1009.66666666666</v>
      </c>
      <c r="F8" s="27">
        <v>1608.2</v>
      </c>
      <c r="G8" s="19">
        <f t="shared" si="1"/>
        <v>0.37217593168345975</v>
      </c>
      <c r="H8" s="3">
        <v>15</v>
      </c>
      <c r="I8" s="3">
        <v>15</v>
      </c>
      <c r="J8" s="23">
        <v>1</v>
      </c>
      <c r="K8" s="23">
        <v>1</v>
      </c>
      <c r="L8" s="28"/>
      <c r="M8" s="28"/>
      <c r="N8" s="28"/>
    </row>
    <row r="9" spans="1:14">
      <c r="A9" s="3" t="s">
        <v>3</v>
      </c>
      <c r="B9" s="27">
        <v>451</v>
      </c>
      <c r="C9" s="27">
        <v>648.33333333333303</v>
      </c>
      <c r="D9" s="19">
        <f t="shared" si="0"/>
        <v>0.30437017994858578</v>
      </c>
      <c r="E9" s="27">
        <v>2687.3333333333298</v>
      </c>
      <c r="F9" s="27">
        <v>4879.2</v>
      </c>
      <c r="G9" s="19">
        <f t="shared" si="1"/>
        <v>0.44922664917746147</v>
      </c>
      <c r="H9" s="3">
        <v>15</v>
      </c>
      <c r="I9" s="3">
        <v>15</v>
      </c>
      <c r="J9" s="23">
        <v>1</v>
      </c>
      <c r="K9" s="23">
        <v>1</v>
      </c>
      <c r="L9" s="28"/>
      <c r="M9" s="28"/>
      <c r="N9" s="28"/>
    </row>
    <row r="10" spans="1:14">
      <c r="A10" s="3" t="s">
        <v>4</v>
      </c>
      <c r="B10" s="27">
        <v>572.06666666666604</v>
      </c>
      <c r="C10" s="27">
        <v>786.06666666666604</v>
      </c>
      <c r="D10" s="19">
        <f t="shared" si="0"/>
        <v>0.27224154015774765</v>
      </c>
      <c r="E10" s="27">
        <v>3605</v>
      </c>
      <c r="F10" s="27">
        <v>6046.1333333333296</v>
      </c>
      <c r="G10" s="19">
        <f t="shared" si="1"/>
        <v>0.40375115776474185</v>
      </c>
      <c r="H10" s="3">
        <v>15</v>
      </c>
      <c r="I10" s="3">
        <v>15</v>
      </c>
      <c r="J10" s="23">
        <v>1</v>
      </c>
      <c r="K10" s="23">
        <v>1</v>
      </c>
      <c r="L10" s="28"/>
      <c r="M10" s="28"/>
      <c r="N10" s="28"/>
    </row>
    <row r="11" spans="1:14">
      <c r="A11" s="3" t="s">
        <v>5</v>
      </c>
      <c r="B11" s="27">
        <v>979.13333333333298</v>
      </c>
      <c r="C11" s="27">
        <v>1268.5333333333299</v>
      </c>
      <c r="D11" s="19">
        <f t="shared" si="0"/>
        <v>0.22813748160605241</v>
      </c>
      <c r="E11" s="27">
        <v>6222.1333333333296</v>
      </c>
      <c r="F11" s="27">
        <v>10151.9333333333</v>
      </c>
      <c r="G11" s="19">
        <f t="shared" si="1"/>
        <v>0.38709868071106157</v>
      </c>
      <c r="H11" s="3">
        <v>14</v>
      </c>
      <c r="I11" s="3">
        <v>11</v>
      </c>
      <c r="J11" s="24">
        <v>0.99954266666666602</v>
      </c>
      <c r="K11" s="24">
        <v>0.99804400000000004</v>
      </c>
      <c r="L11" s="28"/>
      <c r="M11" s="28"/>
      <c r="N11" s="28"/>
    </row>
    <row r="12" spans="1:14">
      <c r="A12" s="3" t="s">
        <v>6</v>
      </c>
      <c r="B12" s="27">
        <v>1122.8</v>
      </c>
      <c r="C12" s="27">
        <v>1633.4</v>
      </c>
      <c r="D12" s="19">
        <f t="shared" si="0"/>
        <v>0.31259948573527618</v>
      </c>
      <c r="E12" s="27">
        <v>7875.1333333333296</v>
      </c>
      <c r="F12" s="27">
        <v>15191.4</v>
      </c>
      <c r="G12" s="19">
        <f t="shared" si="1"/>
        <v>0.4816058208372283</v>
      </c>
      <c r="H12" s="3">
        <v>15</v>
      </c>
      <c r="I12" s="3">
        <v>15</v>
      </c>
      <c r="J12" s="23">
        <v>1</v>
      </c>
      <c r="K12" s="23">
        <v>1</v>
      </c>
      <c r="L12" s="28"/>
      <c r="M12" s="28"/>
      <c r="N12" s="28"/>
    </row>
    <row r="13" spans="1:14">
      <c r="A13" s="3" t="s">
        <v>7</v>
      </c>
      <c r="B13" s="27">
        <v>691.26666666666597</v>
      </c>
      <c r="C13" s="27">
        <v>823.46666666666601</v>
      </c>
      <c r="D13" s="19">
        <f t="shared" si="0"/>
        <v>0.16054080310880847</v>
      </c>
      <c r="E13" s="27">
        <v>4269.3333333333303</v>
      </c>
      <c r="F13" s="27">
        <v>5767.2666666666601</v>
      </c>
      <c r="G13" s="19">
        <f t="shared" si="1"/>
        <v>0.25973020148192644</v>
      </c>
      <c r="H13" s="3">
        <v>15</v>
      </c>
      <c r="I13" s="3">
        <v>15</v>
      </c>
      <c r="J13" s="23">
        <v>1</v>
      </c>
      <c r="K13" s="23">
        <v>1</v>
      </c>
      <c r="L13" s="28"/>
      <c r="M13" s="28"/>
      <c r="N13" s="28"/>
    </row>
    <row r="14" spans="1:14">
      <c r="A14" s="3" t="s">
        <v>8</v>
      </c>
      <c r="B14" s="27">
        <v>1420.86666666666</v>
      </c>
      <c r="C14" s="27">
        <v>1328.2666666666601</v>
      </c>
      <c r="D14" s="19">
        <f t="shared" si="0"/>
        <v>-6.9714916683397188E-2</v>
      </c>
      <c r="E14" s="27">
        <v>8658.6666666666606</v>
      </c>
      <c r="F14" s="27">
        <v>9423.4</v>
      </c>
      <c r="G14" s="19">
        <f t="shared" si="1"/>
        <v>8.1152591775085325E-2</v>
      </c>
      <c r="H14" s="3">
        <v>15</v>
      </c>
      <c r="I14" s="3">
        <v>15</v>
      </c>
      <c r="J14" s="23">
        <v>1</v>
      </c>
      <c r="K14" s="23">
        <v>1</v>
      </c>
      <c r="L14" s="28"/>
      <c r="M14" s="28"/>
      <c r="N14" s="28"/>
    </row>
    <row r="15" spans="1:14">
      <c r="A15" s="3" t="s">
        <v>9</v>
      </c>
      <c r="B15" s="27">
        <v>926.53333333333296</v>
      </c>
      <c r="C15" s="27">
        <v>1373.13333333333</v>
      </c>
      <c r="D15" s="19">
        <f t="shared" si="0"/>
        <v>0.32524154003010014</v>
      </c>
      <c r="E15" s="27">
        <v>7180.3333333333303</v>
      </c>
      <c r="F15" s="27">
        <v>13499.333333333299</v>
      </c>
      <c r="G15" s="19">
        <f t="shared" si="1"/>
        <v>0.46809718998468947</v>
      </c>
      <c r="H15" s="3">
        <v>15</v>
      </c>
      <c r="I15" s="3">
        <v>15</v>
      </c>
      <c r="J15" s="23">
        <v>1</v>
      </c>
      <c r="K15" s="23">
        <v>1</v>
      </c>
      <c r="L15" s="28"/>
      <c r="M15" s="28"/>
      <c r="N15" s="28"/>
    </row>
    <row r="16" spans="1:14">
      <c r="A16" s="3" t="s">
        <v>10</v>
      </c>
      <c r="B16" s="27">
        <v>2351.9333333333302</v>
      </c>
      <c r="C16" s="27">
        <v>3470.4</v>
      </c>
      <c r="D16" s="19">
        <f t="shared" si="0"/>
        <v>0.32228753649915565</v>
      </c>
      <c r="E16" s="27">
        <v>18181.466666666602</v>
      </c>
      <c r="F16" s="27">
        <v>34698.800000000003</v>
      </c>
      <c r="G16" s="19">
        <f t="shared" si="1"/>
        <v>0.47602030425644115</v>
      </c>
      <c r="H16" s="3">
        <v>15</v>
      </c>
      <c r="I16" s="3">
        <v>15</v>
      </c>
      <c r="J16" s="23">
        <v>1</v>
      </c>
      <c r="K16" s="23">
        <v>1</v>
      </c>
      <c r="L16" s="28"/>
      <c r="M16" s="28"/>
      <c r="N16" s="28"/>
    </row>
    <row r="17" spans="1:14">
      <c r="A17" s="3" t="s">
        <v>11</v>
      </c>
      <c r="B17" s="27">
        <v>1346</v>
      </c>
      <c r="C17" s="27">
        <v>2243.8000000000002</v>
      </c>
      <c r="D17" s="19">
        <f t="shared" si="0"/>
        <v>0.40012478830555315</v>
      </c>
      <c r="E17" s="27">
        <v>7525.7333333333299</v>
      </c>
      <c r="F17" s="27">
        <v>21317.133333333299</v>
      </c>
      <c r="G17" s="19">
        <f t="shared" si="1"/>
        <v>0.64696316265163822</v>
      </c>
      <c r="H17" s="3">
        <v>15</v>
      </c>
      <c r="I17" s="3">
        <v>15</v>
      </c>
      <c r="J17" s="23">
        <v>1</v>
      </c>
      <c r="K17" s="23">
        <v>1</v>
      </c>
      <c r="L17" s="28"/>
      <c r="M17" s="28"/>
      <c r="N17" s="28"/>
    </row>
    <row r="18" spans="1:14">
      <c r="A18" s="3" t="s">
        <v>12</v>
      </c>
      <c r="B18" s="27">
        <v>1024.3333333333301</v>
      </c>
      <c r="C18" s="27">
        <v>1179.4666666666601</v>
      </c>
      <c r="D18" s="19">
        <f t="shared" si="0"/>
        <v>0.13152837440650936</v>
      </c>
      <c r="E18" s="27">
        <v>7684.0666666666602</v>
      </c>
      <c r="F18" s="27">
        <v>10375.666666666601</v>
      </c>
      <c r="G18" s="19">
        <f t="shared" si="1"/>
        <v>0.25941465608635178</v>
      </c>
      <c r="H18" s="3">
        <v>15</v>
      </c>
      <c r="I18" s="3">
        <v>15</v>
      </c>
      <c r="J18" s="23">
        <v>1</v>
      </c>
      <c r="K18" s="23">
        <v>1</v>
      </c>
      <c r="L18" s="28"/>
      <c r="M18" s="28"/>
      <c r="N18" s="28"/>
    </row>
    <row r="19" spans="1:14">
      <c r="A19" s="3" t="s">
        <v>13</v>
      </c>
      <c r="B19" s="27">
        <v>753.93333333333305</v>
      </c>
      <c r="C19" s="27">
        <v>846.73333333333301</v>
      </c>
      <c r="D19" s="19">
        <f t="shared" si="0"/>
        <v>0.10959766947484449</v>
      </c>
      <c r="E19" s="27">
        <v>5156.5333333333301</v>
      </c>
      <c r="F19" s="27">
        <v>6916.7333333333299</v>
      </c>
      <c r="G19" s="19">
        <f t="shared" si="1"/>
        <v>0.25448429412728563</v>
      </c>
      <c r="H19" s="3">
        <v>15</v>
      </c>
      <c r="I19" s="3">
        <v>15</v>
      </c>
      <c r="J19" s="23">
        <v>1</v>
      </c>
      <c r="K19" s="23">
        <v>1</v>
      </c>
      <c r="L19" s="28"/>
      <c r="M19" s="28"/>
      <c r="N19" s="28"/>
    </row>
    <row r="20" spans="1:14">
      <c r="A20" s="3" t="s">
        <v>14</v>
      </c>
      <c r="B20" s="27">
        <v>799.2</v>
      </c>
      <c r="C20" s="27">
        <v>1042.13333333333</v>
      </c>
      <c r="D20" s="19">
        <f t="shared" si="0"/>
        <v>0.23311156601842128</v>
      </c>
      <c r="E20" s="27">
        <v>5372.2666666666601</v>
      </c>
      <c r="F20" s="27">
        <v>8510.1333333333296</v>
      </c>
      <c r="G20" s="19">
        <f t="shared" si="1"/>
        <v>0.36872121079184084</v>
      </c>
      <c r="H20" s="3">
        <v>15</v>
      </c>
      <c r="I20" s="3">
        <v>15</v>
      </c>
      <c r="J20" s="23">
        <v>1</v>
      </c>
      <c r="K20" s="23">
        <v>1</v>
      </c>
      <c r="L20" s="28"/>
      <c r="M20" s="28"/>
      <c r="N20" s="28"/>
    </row>
    <row r="21" spans="1:14">
      <c r="A21" s="3" t="s">
        <v>15</v>
      </c>
      <c r="B21" s="27">
        <v>979.86666666666599</v>
      </c>
      <c r="C21" s="27">
        <v>1039.7333333333299</v>
      </c>
      <c r="D21" s="19">
        <f t="shared" si="0"/>
        <v>5.7578866375991418E-2</v>
      </c>
      <c r="E21" s="27">
        <v>5586.4</v>
      </c>
      <c r="F21" s="27">
        <v>7315.3333333333303</v>
      </c>
      <c r="G21" s="19">
        <f t="shared" si="1"/>
        <v>0.23634375284789913</v>
      </c>
      <c r="H21" s="3">
        <v>15</v>
      </c>
      <c r="I21" s="3">
        <v>15</v>
      </c>
      <c r="J21" s="23">
        <v>1</v>
      </c>
      <c r="K21" s="23">
        <v>1</v>
      </c>
      <c r="L21" s="28"/>
      <c r="M21" s="28"/>
      <c r="N21" s="28"/>
    </row>
    <row r="22" spans="1:14">
      <c r="A22" s="3" t="s">
        <v>16</v>
      </c>
      <c r="B22" s="27">
        <v>961.33333333333303</v>
      </c>
      <c r="C22" s="27">
        <v>993</v>
      </c>
      <c r="D22" s="19">
        <f t="shared" si="0"/>
        <v>3.1889895938234609E-2</v>
      </c>
      <c r="E22" s="27">
        <v>6135.4</v>
      </c>
      <c r="F22" s="27">
        <v>6240</v>
      </c>
      <c r="G22" s="19">
        <f t="shared" si="1"/>
        <v>1.6762820512820572E-2</v>
      </c>
      <c r="H22" s="3">
        <v>15</v>
      </c>
      <c r="I22" s="3">
        <v>15</v>
      </c>
      <c r="J22" s="23">
        <v>1</v>
      </c>
      <c r="K22" s="23">
        <v>1</v>
      </c>
      <c r="L22" s="28"/>
      <c r="M22" s="28"/>
      <c r="N22" s="28"/>
    </row>
    <row r="23" spans="1:14">
      <c r="A23" s="3" t="s">
        <v>17</v>
      </c>
      <c r="B23" s="27">
        <v>1197.13333333333</v>
      </c>
      <c r="C23" s="27">
        <v>982.33333333333303</v>
      </c>
      <c r="D23" s="19">
        <f t="shared" si="0"/>
        <v>-0.21866304716660712</v>
      </c>
      <c r="E23" s="27">
        <v>7288.9333333333298</v>
      </c>
      <c r="F23" s="27">
        <v>6515.6</v>
      </c>
      <c r="G23" s="19">
        <f t="shared" si="1"/>
        <v>-0.11868950416436388</v>
      </c>
      <c r="H23" s="3">
        <v>15</v>
      </c>
      <c r="I23" s="3">
        <v>15</v>
      </c>
      <c r="J23" s="23">
        <v>1</v>
      </c>
      <c r="K23" s="23">
        <v>1</v>
      </c>
      <c r="L23" s="28"/>
      <c r="M23" s="28"/>
      <c r="N23" s="28"/>
    </row>
    <row r="24" spans="1:14">
      <c r="A24" s="29" t="s">
        <v>18</v>
      </c>
      <c r="B24" s="30">
        <v>582.46666666666601</v>
      </c>
      <c r="C24" s="30">
        <v>700.33333333333303</v>
      </c>
      <c r="D24" s="31">
        <f t="shared" si="0"/>
        <v>0.16830080913850604</v>
      </c>
      <c r="E24" s="30">
        <v>4260.7333333333299</v>
      </c>
      <c r="F24" s="30">
        <v>6133</v>
      </c>
      <c r="G24" s="31">
        <f>(F24-E24)/F24</f>
        <v>0.30527746073156203</v>
      </c>
      <c r="H24" s="29">
        <v>14</v>
      </c>
      <c r="I24" s="29">
        <v>15</v>
      </c>
      <c r="J24" s="32">
        <v>0.99998266666666602</v>
      </c>
      <c r="K24" s="33">
        <v>1</v>
      </c>
      <c r="L24" s="28"/>
      <c r="M24" s="28"/>
      <c r="N24" s="28"/>
    </row>
    <row r="25" spans="1:14">
      <c r="A25" s="3" t="s">
        <v>19</v>
      </c>
      <c r="B25" s="27">
        <v>510.933333333333</v>
      </c>
      <c r="C25" s="27">
        <v>684.93333333333305</v>
      </c>
      <c r="D25" s="19">
        <f t="shared" si="0"/>
        <v>0.25403932256180667</v>
      </c>
      <c r="E25" s="27">
        <v>3261.2666666666601</v>
      </c>
      <c r="F25" s="27">
        <v>6077.4</v>
      </c>
      <c r="G25" s="19">
        <f t="shared" si="1"/>
        <v>0.46337797961847826</v>
      </c>
      <c r="H25" s="3">
        <v>15</v>
      </c>
      <c r="I25" s="3">
        <v>15</v>
      </c>
      <c r="J25" s="23">
        <v>1</v>
      </c>
      <c r="K25" s="23">
        <v>1</v>
      </c>
      <c r="L25" s="28"/>
      <c r="M25" s="28"/>
      <c r="N25" s="28"/>
    </row>
    <row r="26" spans="1:14">
      <c r="A26" s="3" t="s">
        <v>20</v>
      </c>
      <c r="B26" s="27">
        <v>750.8</v>
      </c>
      <c r="C26" s="27">
        <v>1185.2666666666601</v>
      </c>
      <c r="D26" s="19">
        <f t="shared" si="0"/>
        <v>0.36655604927160906</v>
      </c>
      <c r="E26" s="27">
        <v>5884.9333333333298</v>
      </c>
      <c r="F26" s="27">
        <v>12925.333333333299</v>
      </c>
      <c r="G26" s="19">
        <f t="shared" si="1"/>
        <v>0.54469775118629993</v>
      </c>
      <c r="H26" s="3">
        <v>15</v>
      </c>
      <c r="I26" s="3">
        <v>15</v>
      </c>
      <c r="J26" s="23">
        <v>1</v>
      </c>
      <c r="K26" s="23">
        <v>1</v>
      </c>
      <c r="L26" s="28"/>
      <c r="M26" s="28"/>
      <c r="N26" s="28"/>
    </row>
    <row r="27" spans="1:14">
      <c r="A27" s="3" t="s">
        <v>21</v>
      </c>
      <c r="B27" s="27">
        <v>913.8</v>
      </c>
      <c r="C27" s="27">
        <v>1447.93333333333</v>
      </c>
      <c r="D27" s="19">
        <f t="shared" si="0"/>
        <v>0.36889359546940326</v>
      </c>
      <c r="E27" s="27">
        <v>8735.3333333333303</v>
      </c>
      <c r="F27" s="27">
        <v>18808.733333333301</v>
      </c>
      <c r="G27" s="19">
        <f t="shared" si="1"/>
        <v>0.53557035561494415</v>
      </c>
      <c r="H27" s="3">
        <v>15</v>
      </c>
      <c r="I27" s="3">
        <v>15</v>
      </c>
      <c r="J27" s="23">
        <v>1</v>
      </c>
      <c r="K27" s="23">
        <v>1</v>
      </c>
      <c r="L27" s="28"/>
      <c r="M27" s="28"/>
      <c r="N27" s="28"/>
    </row>
    <row r="28" spans="1:14">
      <c r="A28" s="3" t="s">
        <v>22</v>
      </c>
      <c r="B28" s="27">
        <v>1535.6666666666599</v>
      </c>
      <c r="C28" s="27">
        <v>2157.6</v>
      </c>
      <c r="D28" s="19">
        <f t="shared" si="0"/>
        <v>0.28825237918675378</v>
      </c>
      <c r="E28" s="27">
        <v>13057.1333333333</v>
      </c>
      <c r="F28" s="27">
        <v>23572.733333333301</v>
      </c>
      <c r="G28" s="19">
        <f t="shared" si="1"/>
        <v>0.446091670885289</v>
      </c>
      <c r="H28" s="3">
        <v>15</v>
      </c>
      <c r="I28" s="3">
        <v>15</v>
      </c>
      <c r="J28" s="23">
        <v>1</v>
      </c>
      <c r="K28" s="23">
        <v>1</v>
      </c>
      <c r="L28" s="28"/>
      <c r="M28" s="28"/>
      <c r="N28" s="28"/>
    </row>
    <row r="29" spans="1:14">
      <c r="A29" s="3" t="s">
        <v>23</v>
      </c>
      <c r="B29" s="27">
        <v>1556.6666666666599</v>
      </c>
      <c r="C29" s="27">
        <v>2290.7333333333299</v>
      </c>
      <c r="D29" s="19">
        <f t="shared" si="0"/>
        <v>0.32045051075347242</v>
      </c>
      <c r="E29" s="27">
        <v>14554</v>
      </c>
      <c r="F29" s="27">
        <v>31866.5333333333</v>
      </c>
      <c r="G29" s="19">
        <f t="shared" si="1"/>
        <v>0.54328260787701999</v>
      </c>
      <c r="H29" s="3">
        <v>15</v>
      </c>
      <c r="I29" s="3">
        <v>15</v>
      </c>
      <c r="J29" s="23">
        <v>1</v>
      </c>
      <c r="K29" s="23">
        <v>1</v>
      </c>
      <c r="L29" s="28"/>
      <c r="M29" s="28"/>
      <c r="N29" s="28"/>
    </row>
    <row r="30" spans="1:14">
      <c r="A30" s="28"/>
      <c r="B30" s="28"/>
      <c r="C30" s="34"/>
      <c r="D30" s="28"/>
      <c r="E30" s="28"/>
      <c r="F30" s="28"/>
      <c r="G30" s="35"/>
      <c r="H30" s="28"/>
      <c r="I30" s="28"/>
      <c r="J30" s="28"/>
      <c r="K30" s="28"/>
      <c r="L30" s="28"/>
      <c r="M30" s="28"/>
      <c r="N30" s="28"/>
    </row>
    <row r="31" spans="1:14">
      <c r="A31" s="28"/>
      <c r="B31" s="28"/>
      <c r="C31" s="34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</row>
    <row r="32" spans="1:14">
      <c r="A32" s="28"/>
      <c r="B32" s="28"/>
      <c r="C32" s="34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</row>
    <row r="33" spans="1:14">
      <c r="A33" s="28"/>
      <c r="B33" s="28"/>
      <c r="C33" s="34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</row>
    <row r="34" spans="1:14">
      <c r="A34" s="28"/>
      <c r="B34" s="28"/>
      <c r="C34" s="34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</row>
    <row r="35" spans="1:14">
      <c r="A35" s="28"/>
      <c r="B35" s="28"/>
      <c r="C35" s="34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</row>
    <row r="36" spans="1:14">
      <c r="A36" s="28"/>
      <c r="B36" s="28"/>
      <c r="C36" s="34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</row>
    <row r="37" spans="1:14">
      <c r="A37" s="28"/>
      <c r="B37" s="28"/>
      <c r="C37" s="34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</row>
    <row r="38" spans="1:14">
      <c r="A38" s="28"/>
      <c r="B38" s="28"/>
      <c r="C38" s="34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</row>
    <row r="39" spans="1:14">
      <c r="A39" s="28"/>
      <c r="B39" s="28"/>
      <c r="C39" s="34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</row>
  </sheetData>
  <mergeCells count="5">
    <mergeCell ref="B1:D1"/>
    <mergeCell ref="E1:G1"/>
    <mergeCell ref="H1:I1"/>
    <mergeCell ref="J1:K1"/>
    <mergeCell ref="A1:A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B0D98-DECF-4D93-834F-38243010B73C}">
  <dimension ref="A1:M29"/>
  <sheetViews>
    <sheetView zoomScaleNormal="392" workbookViewId="0">
      <selection activeCell="O15" sqref="O15"/>
    </sheetView>
  </sheetViews>
  <sheetFormatPr baseColWidth="10" defaultColWidth="20.83203125" defaultRowHeight="15"/>
  <cols>
    <col min="1" max="10" width="8.83203125" customWidth="1"/>
    <col min="11" max="11" width="8.83203125" style="11" customWidth="1"/>
    <col min="12" max="13" width="8.83203125" customWidth="1"/>
    <col min="15" max="15" width="8.33203125" bestFit="1" customWidth="1"/>
    <col min="16" max="39" width="11.5" bestFit="1" customWidth="1"/>
    <col min="40" max="42" width="12.33203125" bestFit="1" customWidth="1"/>
    <col min="43" max="46" width="15.83203125" bestFit="1" customWidth="1"/>
  </cols>
  <sheetData>
    <row r="1" spans="1:13">
      <c r="A1" s="26" t="s">
        <v>44</v>
      </c>
      <c r="B1" s="26" t="s">
        <v>24</v>
      </c>
      <c r="C1" s="26"/>
      <c r="D1" s="26"/>
      <c r="E1" s="26" t="s">
        <v>36</v>
      </c>
      <c r="F1" s="26"/>
      <c r="G1" s="26"/>
      <c r="H1" s="26" t="s">
        <v>26</v>
      </c>
      <c r="I1" s="26"/>
      <c r="J1" s="26"/>
      <c r="K1" s="26" t="s">
        <v>27</v>
      </c>
      <c r="L1" s="26"/>
      <c r="M1" s="26"/>
    </row>
    <row r="2" spans="1:13">
      <c r="A2" s="26"/>
      <c r="B2" s="18" t="s">
        <v>31</v>
      </c>
      <c r="C2" s="18" t="s">
        <v>34</v>
      </c>
      <c r="D2" s="18" t="s">
        <v>35</v>
      </c>
      <c r="E2" s="18" t="s">
        <v>31</v>
      </c>
      <c r="F2" s="18" t="s">
        <v>34</v>
      </c>
      <c r="G2" s="18" t="s">
        <v>35</v>
      </c>
      <c r="H2" s="18" t="s">
        <v>31</v>
      </c>
      <c r="I2" s="18" t="s">
        <v>34</v>
      </c>
      <c r="J2" s="18" t="s">
        <v>35</v>
      </c>
      <c r="K2" s="10" t="s">
        <v>31</v>
      </c>
      <c r="L2" s="18" t="s">
        <v>34</v>
      </c>
      <c r="M2" s="18" t="s">
        <v>35</v>
      </c>
    </row>
    <row r="3" spans="1:13">
      <c r="A3" s="3" t="s">
        <v>41</v>
      </c>
      <c r="B3" s="27">
        <v>570.46666666666601</v>
      </c>
      <c r="C3" s="27">
        <v>464.4</v>
      </c>
      <c r="D3" s="27">
        <v>610.79999999999995</v>
      </c>
      <c r="E3" s="27">
        <v>3153.86666666666</v>
      </c>
      <c r="F3" s="27">
        <v>1529.3333333333301</v>
      </c>
      <c r="G3" s="27">
        <v>2090</v>
      </c>
      <c r="H3" s="3">
        <v>15</v>
      </c>
      <c r="I3" s="3">
        <v>15</v>
      </c>
      <c r="J3" s="3">
        <v>15</v>
      </c>
      <c r="K3" s="23">
        <v>1</v>
      </c>
      <c r="L3" s="23">
        <v>1</v>
      </c>
      <c r="M3" s="23">
        <v>1</v>
      </c>
    </row>
    <row r="4" spans="1:13">
      <c r="A4" s="3" t="s">
        <v>42</v>
      </c>
      <c r="B4" s="27">
        <v>728</v>
      </c>
      <c r="C4" s="27">
        <v>443.73333333333301</v>
      </c>
      <c r="D4" s="27">
        <v>519.53333333333296</v>
      </c>
      <c r="E4" s="27">
        <v>3272.6</v>
      </c>
      <c r="F4" s="27">
        <v>1145.06666666666</v>
      </c>
      <c r="G4" s="27">
        <v>1476.4666666666601</v>
      </c>
      <c r="H4" s="3">
        <v>15</v>
      </c>
      <c r="I4" s="3">
        <v>15</v>
      </c>
      <c r="J4" s="3">
        <v>15</v>
      </c>
      <c r="K4" s="23">
        <v>1</v>
      </c>
      <c r="L4" s="23">
        <v>1</v>
      </c>
      <c r="M4" s="23">
        <v>1</v>
      </c>
    </row>
    <row r="5" spans="1:13">
      <c r="A5" s="3" t="s">
        <v>43</v>
      </c>
      <c r="B5" s="27">
        <v>1341</v>
      </c>
      <c r="C5" s="27">
        <v>667.86666666666599</v>
      </c>
      <c r="D5" s="27">
        <v>766.8</v>
      </c>
      <c r="E5" s="27">
        <v>7796.6</v>
      </c>
      <c r="F5" s="27">
        <v>2279.3333333333298</v>
      </c>
      <c r="G5" s="27">
        <v>2793.3333333333298</v>
      </c>
      <c r="H5" s="3">
        <v>15</v>
      </c>
      <c r="I5" s="3">
        <v>1</v>
      </c>
      <c r="J5" s="3">
        <v>5</v>
      </c>
      <c r="K5" s="23">
        <v>1</v>
      </c>
      <c r="L5" s="24">
        <v>0.999846666666666</v>
      </c>
      <c r="M5" s="24">
        <v>0.99992266666666596</v>
      </c>
    </row>
    <row r="6" spans="1:13">
      <c r="A6" s="3" t="s">
        <v>0</v>
      </c>
      <c r="B6" s="27">
        <v>237.666666666666</v>
      </c>
      <c r="C6" s="27">
        <v>276.46666666666601</v>
      </c>
      <c r="D6" s="27">
        <v>292.2</v>
      </c>
      <c r="E6" s="27">
        <v>1117.2666666666601</v>
      </c>
      <c r="F6" s="27">
        <v>1177.7333333333299</v>
      </c>
      <c r="G6" s="27">
        <v>1527.5333333333299</v>
      </c>
      <c r="H6" s="3">
        <v>15</v>
      </c>
      <c r="I6" s="3">
        <v>15</v>
      </c>
      <c r="J6" s="3">
        <v>15</v>
      </c>
      <c r="K6" s="23">
        <v>1</v>
      </c>
      <c r="L6" s="23">
        <v>1</v>
      </c>
      <c r="M6" s="23">
        <v>1</v>
      </c>
    </row>
    <row r="7" spans="1:13">
      <c r="A7" s="3" t="s">
        <v>1</v>
      </c>
      <c r="B7" s="27">
        <v>527.33333333333303</v>
      </c>
      <c r="C7" s="27">
        <v>525.4</v>
      </c>
      <c r="D7" s="27">
        <v>576.46666666666601</v>
      </c>
      <c r="E7" s="27">
        <v>2277.2666666666601</v>
      </c>
      <c r="F7" s="27">
        <v>2146.13333333333</v>
      </c>
      <c r="G7" s="27">
        <v>2568</v>
      </c>
      <c r="H7" s="3">
        <v>15</v>
      </c>
      <c r="I7" s="3">
        <v>15</v>
      </c>
      <c r="J7" s="3">
        <v>15</v>
      </c>
      <c r="K7" s="23">
        <v>1</v>
      </c>
      <c r="L7" s="23">
        <v>1</v>
      </c>
      <c r="M7" s="23">
        <v>1</v>
      </c>
    </row>
    <row r="8" spans="1:13">
      <c r="A8" s="3" t="s">
        <v>2</v>
      </c>
      <c r="B8" s="27">
        <v>203.666666666666</v>
      </c>
      <c r="C8" s="27">
        <v>211.06666666666601</v>
      </c>
      <c r="D8" s="27">
        <v>235.933333333333</v>
      </c>
      <c r="E8" s="27">
        <v>1009.66666666666</v>
      </c>
      <c r="F8" s="27">
        <v>878.86666666666599</v>
      </c>
      <c r="G8" s="27">
        <v>1193.86666666666</v>
      </c>
      <c r="H8" s="3">
        <v>15</v>
      </c>
      <c r="I8" s="3">
        <v>15</v>
      </c>
      <c r="J8" s="3">
        <v>15</v>
      </c>
      <c r="K8" s="23">
        <v>1</v>
      </c>
      <c r="L8" s="23">
        <v>1</v>
      </c>
      <c r="M8" s="23">
        <v>1</v>
      </c>
    </row>
    <row r="9" spans="1:13">
      <c r="A9" s="3" t="s">
        <v>3</v>
      </c>
      <c r="B9" s="27">
        <v>451</v>
      </c>
      <c r="C9" s="27">
        <v>499.73333333333301</v>
      </c>
      <c r="D9" s="27">
        <v>526.13333333333298</v>
      </c>
      <c r="E9" s="27">
        <v>2687.3333333333298</v>
      </c>
      <c r="F9" s="27">
        <v>2629.9333333333302</v>
      </c>
      <c r="G9" s="27">
        <v>2993.9333333333302</v>
      </c>
      <c r="H9" s="3">
        <v>15</v>
      </c>
      <c r="I9" s="3">
        <v>15</v>
      </c>
      <c r="J9" s="3">
        <v>15</v>
      </c>
      <c r="K9" s="23">
        <v>1</v>
      </c>
      <c r="L9" s="23">
        <v>1</v>
      </c>
      <c r="M9" s="23">
        <v>1</v>
      </c>
    </row>
    <row r="10" spans="1:13">
      <c r="A10" s="3" t="s">
        <v>4</v>
      </c>
      <c r="B10" s="27">
        <v>572.06666666666604</v>
      </c>
      <c r="C10" s="27">
        <v>659.13333333333298</v>
      </c>
      <c r="D10" s="27">
        <v>718.46666666666601</v>
      </c>
      <c r="E10" s="27">
        <v>3605</v>
      </c>
      <c r="F10" s="27">
        <v>3460</v>
      </c>
      <c r="G10" s="27">
        <v>4604.6666666666597</v>
      </c>
      <c r="H10" s="3">
        <v>15</v>
      </c>
      <c r="I10" s="3">
        <v>15</v>
      </c>
      <c r="J10" s="3">
        <v>15</v>
      </c>
      <c r="K10" s="23">
        <v>1</v>
      </c>
      <c r="L10" s="23">
        <v>1</v>
      </c>
      <c r="M10" s="23">
        <v>1</v>
      </c>
    </row>
    <row r="11" spans="1:13">
      <c r="A11" s="3" t="s">
        <v>5</v>
      </c>
      <c r="B11" s="27">
        <v>979.13333333333298</v>
      </c>
      <c r="C11" s="27">
        <v>1012.53333333333</v>
      </c>
      <c r="D11" s="27">
        <v>1076.7333333333299</v>
      </c>
      <c r="E11" s="27">
        <v>6222.1333333333296</v>
      </c>
      <c r="F11" s="27">
        <v>5347</v>
      </c>
      <c r="G11" s="27">
        <v>6391</v>
      </c>
      <c r="H11" s="3">
        <v>14</v>
      </c>
      <c r="I11" s="3">
        <v>14</v>
      </c>
      <c r="J11" s="3">
        <v>15</v>
      </c>
      <c r="K11" s="24">
        <v>0.99954266666666602</v>
      </c>
      <c r="L11" s="24">
        <v>0.99989466666666604</v>
      </c>
      <c r="M11" s="23">
        <v>1</v>
      </c>
    </row>
    <row r="12" spans="1:13">
      <c r="A12" s="3" t="s">
        <v>6</v>
      </c>
      <c r="B12" s="27">
        <v>1122.8</v>
      </c>
      <c r="C12" s="27">
        <v>1041.4000000000001</v>
      </c>
      <c r="D12" s="27">
        <v>1083.2666666666601</v>
      </c>
      <c r="E12" s="27">
        <v>7875.1333333333296</v>
      </c>
      <c r="F12" s="27">
        <v>6041.0666666666602</v>
      </c>
      <c r="G12" s="27">
        <v>6747.6666666666597</v>
      </c>
      <c r="H12" s="3">
        <v>15</v>
      </c>
      <c r="I12" s="3">
        <v>15</v>
      </c>
      <c r="J12" s="3">
        <v>15</v>
      </c>
      <c r="K12" s="23">
        <v>1</v>
      </c>
      <c r="L12" s="23">
        <v>1</v>
      </c>
      <c r="M12" s="23">
        <v>1</v>
      </c>
    </row>
    <row r="13" spans="1:13">
      <c r="A13" s="3" t="s">
        <v>7</v>
      </c>
      <c r="B13" s="27">
        <v>691.26666666666597</v>
      </c>
      <c r="C13" s="27">
        <v>501.86666666666599</v>
      </c>
      <c r="D13" s="27">
        <v>578.53333333333296</v>
      </c>
      <c r="E13" s="27">
        <v>4269.3333333333303</v>
      </c>
      <c r="F13" s="27">
        <v>2511.3333333333298</v>
      </c>
      <c r="G13" s="27">
        <v>3115.8</v>
      </c>
      <c r="H13" s="3">
        <v>15</v>
      </c>
      <c r="I13" s="3">
        <v>2</v>
      </c>
      <c r="J13" s="3">
        <v>3</v>
      </c>
      <c r="K13" s="23">
        <v>1</v>
      </c>
      <c r="L13" s="24">
        <v>0.99974933333333305</v>
      </c>
      <c r="M13" s="24">
        <v>0.99991333333333299</v>
      </c>
    </row>
    <row r="14" spans="1:13">
      <c r="A14" s="3" t="s">
        <v>8</v>
      </c>
      <c r="B14" s="27">
        <v>1420.86666666666</v>
      </c>
      <c r="C14" s="27">
        <v>1360.8</v>
      </c>
      <c r="D14" s="27">
        <v>1264.5333333333299</v>
      </c>
      <c r="E14" s="27">
        <v>8658.6666666666606</v>
      </c>
      <c r="F14" s="27">
        <v>5827.2</v>
      </c>
      <c r="G14" s="27">
        <v>5543.8</v>
      </c>
      <c r="H14" s="3">
        <v>15</v>
      </c>
      <c r="I14" s="3">
        <v>15</v>
      </c>
      <c r="J14" s="3">
        <v>15</v>
      </c>
      <c r="K14" s="23">
        <v>1</v>
      </c>
      <c r="L14" s="23">
        <v>1</v>
      </c>
      <c r="M14" s="23">
        <v>1</v>
      </c>
    </row>
    <row r="15" spans="1:13">
      <c r="A15" s="3" t="s">
        <v>9</v>
      </c>
      <c r="B15" s="27">
        <v>926.53333333333296</v>
      </c>
      <c r="C15" s="27">
        <v>887</v>
      </c>
      <c r="D15" s="27">
        <v>832.26666666666597</v>
      </c>
      <c r="E15" s="27">
        <v>7180.3333333333303</v>
      </c>
      <c r="F15" s="27">
        <v>5468.2666666666601</v>
      </c>
      <c r="G15" s="27">
        <v>5469.4666666666599</v>
      </c>
      <c r="H15" s="3">
        <v>15</v>
      </c>
      <c r="I15" s="3">
        <v>15</v>
      </c>
      <c r="J15" s="3">
        <v>15</v>
      </c>
      <c r="K15" s="23">
        <v>1</v>
      </c>
      <c r="L15" s="23">
        <v>1</v>
      </c>
      <c r="M15" s="23">
        <v>1</v>
      </c>
    </row>
    <row r="16" spans="1:13">
      <c r="A16" s="3" t="s">
        <v>10</v>
      </c>
      <c r="B16" s="27">
        <v>2351.9333333333302</v>
      </c>
      <c r="C16" s="27">
        <v>2018</v>
      </c>
      <c r="D16" s="27">
        <v>2166.4666666666599</v>
      </c>
      <c r="E16" s="27">
        <v>18181.466666666602</v>
      </c>
      <c r="F16" s="27">
        <v>12358.4666666666</v>
      </c>
      <c r="G16" s="27">
        <v>15000.9333333333</v>
      </c>
      <c r="H16" s="3">
        <v>15</v>
      </c>
      <c r="I16" s="3">
        <v>2</v>
      </c>
      <c r="J16" s="3">
        <v>3</v>
      </c>
      <c r="K16" s="23">
        <v>1</v>
      </c>
      <c r="L16" s="24">
        <v>0.99994266666666598</v>
      </c>
      <c r="M16" s="24">
        <v>0.99991600000000003</v>
      </c>
    </row>
    <row r="17" spans="1:13">
      <c r="A17" s="3" t="s">
        <v>11</v>
      </c>
      <c r="B17" s="27">
        <v>1346</v>
      </c>
      <c r="C17" s="27">
        <v>1332.93333333333</v>
      </c>
      <c r="D17" s="27">
        <v>1380.2</v>
      </c>
      <c r="E17" s="27">
        <v>7525.7333333333299</v>
      </c>
      <c r="F17" s="27">
        <v>7099.2666666666601</v>
      </c>
      <c r="G17" s="27">
        <v>7571.4666666666599</v>
      </c>
      <c r="H17" s="3">
        <v>15</v>
      </c>
      <c r="I17" s="3">
        <v>15</v>
      </c>
      <c r="J17" s="3">
        <v>15</v>
      </c>
      <c r="K17" s="23">
        <v>1</v>
      </c>
      <c r="L17" s="23">
        <v>1</v>
      </c>
      <c r="M17" s="23">
        <v>1</v>
      </c>
    </row>
    <row r="18" spans="1:13">
      <c r="A18" s="3" t="s">
        <v>12</v>
      </c>
      <c r="B18" s="27">
        <v>1024.3333333333301</v>
      </c>
      <c r="C18" s="27">
        <v>762.26666666666597</v>
      </c>
      <c r="D18" s="27">
        <v>785.06666666666604</v>
      </c>
      <c r="E18" s="27">
        <v>7684.0666666666602</v>
      </c>
      <c r="F18" s="27">
        <v>3062.7333333333299</v>
      </c>
      <c r="G18" s="27">
        <v>3705.4666666666599</v>
      </c>
      <c r="H18" s="3">
        <v>15</v>
      </c>
      <c r="I18" s="3">
        <v>15</v>
      </c>
      <c r="J18" s="3">
        <v>15</v>
      </c>
      <c r="K18" s="23">
        <v>1</v>
      </c>
      <c r="L18" s="23">
        <v>1</v>
      </c>
      <c r="M18" s="23">
        <v>1</v>
      </c>
    </row>
    <row r="19" spans="1:13">
      <c r="A19" s="3" t="s">
        <v>13</v>
      </c>
      <c r="B19" s="27">
        <v>753.93333333333305</v>
      </c>
      <c r="C19" s="27">
        <v>603.93333333333305</v>
      </c>
      <c r="D19" s="27">
        <v>624.06666666666604</v>
      </c>
      <c r="E19" s="27">
        <v>5156.5333333333301</v>
      </c>
      <c r="F19" s="27">
        <v>2508.7333333333299</v>
      </c>
      <c r="G19" s="27">
        <v>2798.13333333333</v>
      </c>
      <c r="H19" s="3">
        <v>15</v>
      </c>
      <c r="I19" s="3">
        <v>14</v>
      </c>
      <c r="J19" s="3">
        <v>15</v>
      </c>
      <c r="K19" s="23">
        <v>1</v>
      </c>
      <c r="L19" s="24">
        <v>1</v>
      </c>
      <c r="M19" s="23">
        <v>1</v>
      </c>
    </row>
    <row r="20" spans="1:13">
      <c r="A20" s="3" t="s">
        <v>14</v>
      </c>
      <c r="B20" s="27">
        <v>799.2</v>
      </c>
      <c r="C20" s="27">
        <v>645.66666666666595</v>
      </c>
      <c r="D20" s="27">
        <v>660.4</v>
      </c>
      <c r="E20" s="27">
        <v>5372.2666666666601</v>
      </c>
      <c r="F20" s="27">
        <v>2526.13333333333</v>
      </c>
      <c r="G20" s="27">
        <v>2677.13333333333</v>
      </c>
      <c r="H20" s="3">
        <v>15</v>
      </c>
      <c r="I20" s="3">
        <v>15</v>
      </c>
      <c r="J20" s="3">
        <v>14</v>
      </c>
      <c r="K20" s="23">
        <v>1</v>
      </c>
      <c r="L20" s="23">
        <v>1</v>
      </c>
      <c r="M20" s="24">
        <v>0.999958666666666</v>
      </c>
    </row>
    <row r="21" spans="1:13">
      <c r="A21" s="3" t="s">
        <v>15</v>
      </c>
      <c r="B21" s="27">
        <v>979.86666666666599</v>
      </c>
      <c r="C21" s="27">
        <v>494.2</v>
      </c>
      <c r="D21" s="27">
        <v>565.26666666666597</v>
      </c>
      <c r="E21" s="27">
        <v>5586.4</v>
      </c>
      <c r="F21" s="27">
        <v>1412.7333333333299</v>
      </c>
      <c r="G21" s="27">
        <v>1748.93333333333</v>
      </c>
      <c r="H21" s="3">
        <v>15</v>
      </c>
      <c r="I21" s="3">
        <v>11</v>
      </c>
      <c r="J21" s="3">
        <v>15</v>
      </c>
      <c r="K21" s="23">
        <v>1</v>
      </c>
      <c r="L21" s="24">
        <v>0.999962666666666</v>
      </c>
      <c r="M21" s="23">
        <v>1</v>
      </c>
    </row>
    <row r="22" spans="1:13">
      <c r="A22" s="3" t="s">
        <v>16</v>
      </c>
      <c r="B22" s="27">
        <v>961.33333333333303</v>
      </c>
      <c r="C22" s="27">
        <v>640.73333333333301</v>
      </c>
      <c r="D22" s="27">
        <v>687.06666666666604</v>
      </c>
      <c r="E22" s="27">
        <v>6135.4</v>
      </c>
      <c r="F22" s="27">
        <v>1987.4666666666601</v>
      </c>
      <c r="G22" s="27">
        <v>2461.13333333333</v>
      </c>
      <c r="H22" s="3">
        <v>15</v>
      </c>
      <c r="I22" s="3">
        <v>14</v>
      </c>
      <c r="J22" s="3">
        <v>15</v>
      </c>
      <c r="K22" s="23">
        <v>1</v>
      </c>
      <c r="L22" s="24">
        <v>0.99997866666666602</v>
      </c>
      <c r="M22" s="23">
        <v>1</v>
      </c>
    </row>
    <row r="23" spans="1:13">
      <c r="A23" s="3" t="s">
        <v>17</v>
      </c>
      <c r="B23" s="27">
        <v>1197.13333333333</v>
      </c>
      <c r="C23" s="27">
        <v>821.26666666666597</v>
      </c>
      <c r="D23" s="27">
        <v>825.73333333333301</v>
      </c>
      <c r="E23" s="27">
        <v>7288.9333333333298</v>
      </c>
      <c r="F23" s="27">
        <v>2166.6666666666601</v>
      </c>
      <c r="G23" s="27">
        <v>2319.6</v>
      </c>
      <c r="H23" s="3">
        <v>15</v>
      </c>
      <c r="I23" s="3">
        <v>15</v>
      </c>
      <c r="J23" s="3">
        <v>15</v>
      </c>
      <c r="K23" s="23">
        <v>1</v>
      </c>
      <c r="L23" s="23">
        <v>1</v>
      </c>
      <c r="M23" s="23">
        <v>1</v>
      </c>
    </row>
    <row r="24" spans="1:13">
      <c r="A24" s="3" t="s">
        <v>18</v>
      </c>
      <c r="B24" s="27">
        <v>582.46666666666601</v>
      </c>
      <c r="C24" s="27">
        <v>379.8</v>
      </c>
      <c r="D24" s="27">
        <v>441.666666666666</v>
      </c>
      <c r="E24" s="27">
        <v>4260.7333333333299</v>
      </c>
      <c r="F24" s="27">
        <v>2057.8000000000002</v>
      </c>
      <c r="G24" s="27">
        <v>2752.0666666666598</v>
      </c>
      <c r="H24" s="3">
        <v>14</v>
      </c>
      <c r="I24" s="3">
        <v>2</v>
      </c>
      <c r="J24" s="3">
        <v>3</v>
      </c>
      <c r="K24" s="24">
        <v>0.99998266666666602</v>
      </c>
      <c r="L24" s="24">
        <v>0.99962399999999996</v>
      </c>
      <c r="M24" s="24">
        <v>0.99980399999999903</v>
      </c>
    </row>
    <row r="25" spans="1:13">
      <c r="A25" s="3" t="s">
        <v>19</v>
      </c>
      <c r="B25" s="27">
        <v>510.933333333333</v>
      </c>
      <c r="C25" s="27">
        <v>580.73333333333301</v>
      </c>
      <c r="D25" s="27">
        <v>577.13333333333298</v>
      </c>
      <c r="E25" s="27">
        <v>3261.2666666666601</v>
      </c>
      <c r="F25" s="27">
        <v>3320.4</v>
      </c>
      <c r="G25" s="27">
        <v>3390.3333333333298</v>
      </c>
      <c r="H25" s="3">
        <v>15</v>
      </c>
      <c r="I25" s="3">
        <v>15</v>
      </c>
      <c r="J25" s="3">
        <v>15</v>
      </c>
      <c r="K25" s="23">
        <v>1</v>
      </c>
      <c r="L25" s="23">
        <v>1</v>
      </c>
      <c r="M25" s="23">
        <v>1</v>
      </c>
    </row>
    <row r="26" spans="1:13">
      <c r="A26" s="3" t="s">
        <v>20</v>
      </c>
      <c r="B26" s="27">
        <v>750.8</v>
      </c>
      <c r="C26" s="27">
        <v>579.06666666666604</v>
      </c>
      <c r="D26" s="27">
        <v>596.93333333333305</v>
      </c>
      <c r="E26" s="27">
        <v>5884.9333333333298</v>
      </c>
      <c r="F26" s="27">
        <v>3397.7333333333299</v>
      </c>
      <c r="G26" s="27">
        <v>3543.4</v>
      </c>
      <c r="H26" s="3">
        <v>15</v>
      </c>
      <c r="I26" s="3">
        <v>7</v>
      </c>
      <c r="J26" s="3">
        <v>9</v>
      </c>
      <c r="K26" s="23">
        <v>1</v>
      </c>
      <c r="L26" s="24">
        <v>0.99969333333333299</v>
      </c>
      <c r="M26" s="24">
        <v>0.99974399999999997</v>
      </c>
    </row>
    <row r="27" spans="1:13">
      <c r="A27" s="3" t="s">
        <v>21</v>
      </c>
      <c r="B27" s="27">
        <v>913.8</v>
      </c>
      <c r="C27" s="27">
        <v>887.26666666666597</v>
      </c>
      <c r="D27" s="27">
        <v>878.93333333333305</v>
      </c>
      <c r="E27" s="27">
        <v>8735.3333333333303</v>
      </c>
      <c r="F27" s="27">
        <v>6246.5333333333301</v>
      </c>
      <c r="G27" s="27">
        <v>6172.2</v>
      </c>
      <c r="H27" s="3">
        <v>15</v>
      </c>
      <c r="I27" s="3">
        <v>15</v>
      </c>
      <c r="J27" s="3">
        <v>14</v>
      </c>
      <c r="K27" s="23">
        <v>1</v>
      </c>
      <c r="L27" s="23">
        <v>1</v>
      </c>
      <c r="M27" s="24">
        <v>0.99996399999999996</v>
      </c>
    </row>
    <row r="28" spans="1:13">
      <c r="A28" s="3" t="s">
        <v>22</v>
      </c>
      <c r="B28" s="27">
        <v>1535.6666666666599</v>
      </c>
      <c r="C28" s="27">
        <v>1565.5333333333299</v>
      </c>
      <c r="D28" s="27">
        <v>1347.4666666666601</v>
      </c>
      <c r="E28" s="27">
        <v>13057.1333333333</v>
      </c>
      <c r="F28" s="27">
        <v>10510.2</v>
      </c>
      <c r="G28" s="27">
        <v>8674.9333333333307</v>
      </c>
      <c r="H28" s="3">
        <v>15</v>
      </c>
      <c r="I28" s="3">
        <v>11</v>
      </c>
      <c r="J28" s="3">
        <v>12</v>
      </c>
      <c r="K28" s="23">
        <v>1</v>
      </c>
      <c r="L28" s="24">
        <v>0.99957600000000002</v>
      </c>
      <c r="M28" s="24">
        <v>0.99986399999999998</v>
      </c>
    </row>
    <row r="29" spans="1:13">
      <c r="A29" s="3" t="s">
        <v>23</v>
      </c>
      <c r="B29" s="27">
        <v>1556.6666666666599</v>
      </c>
      <c r="C29" s="27">
        <v>1612</v>
      </c>
      <c r="D29" s="27">
        <v>1635.7333333333299</v>
      </c>
      <c r="E29" s="27">
        <v>14554</v>
      </c>
      <c r="F29" s="27">
        <v>12130.2</v>
      </c>
      <c r="G29" s="27">
        <v>12821</v>
      </c>
      <c r="H29" s="3">
        <v>15</v>
      </c>
      <c r="I29" s="3">
        <v>15</v>
      </c>
      <c r="J29" s="3">
        <v>15</v>
      </c>
      <c r="K29" s="23">
        <v>1</v>
      </c>
      <c r="L29" s="23">
        <v>1</v>
      </c>
      <c r="M29" s="23">
        <v>1</v>
      </c>
    </row>
  </sheetData>
  <mergeCells count="5">
    <mergeCell ref="B1:D1"/>
    <mergeCell ref="E1:G1"/>
    <mergeCell ref="H1:J1"/>
    <mergeCell ref="K1:M1"/>
    <mergeCell ref="A1:A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1567A-923A-4412-B00E-04A998264FCB}">
  <dimension ref="A1:Q41"/>
  <sheetViews>
    <sheetView zoomScale="144" zoomScaleNormal="100" workbookViewId="0">
      <selection sqref="A1:A2"/>
    </sheetView>
  </sheetViews>
  <sheetFormatPr baseColWidth="10" defaultColWidth="8.83203125" defaultRowHeight="15"/>
  <cols>
    <col min="1" max="1" width="10.6640625" bestFit="1" customWidth="1"/>
    <col min="2" max="2" width="7.5" bestFit="1" customWidth="1"/>
    <col min="3" max="3" width="8.33203125" bestFit="1" customWidth="1"/>
    <col min="4" max="4" width="10.33203125" bestFit="1" customWidth="1"/>
    <col min="5" max="5" width="8.5" bestFit="1" customWidth="1"/>
    <col min="6" max="6" width="9" bestFit="1" customWidth="1"/>
    <col min="7" max="7" width="12.5" bestFit="1" customWidth="1"/>
    <col min="8" max="9" width="5.5" bestFit="1" customWidth="1"/>
    <col min="10" max="10" width="5.6640625" bestFit="1" customWidth="1"/>
    <col min="11" max="12" width="9.5" bestFit="1" customWidth="1"/>
    <col min="13" max="13" width="8.33203125" bestFit="1" customWidth="1"/>
    <col min="20" max="24" width="9.33203125" bestFit="1" customWidth="1"/>
    <col min="25" max="25" width="9" bestFit="1" customWidth="1"/>
    <col min="26" max="26" width="9.33203125" bestFit="1" customWidth="1"/>
    <col min="27" max="30" width="9" bestFit="1" customWidth="1"/>
    <col min="31" max="32" width="9.33203125" bestFit="1" customWidth="1"/>
    <col min="33" max="33" width="9" bestFit="1" customWidth="1"/>
    <col min="34" max="36" width="9.33203125" bestFit="1" customWidth="1"/>
  </cols>
  <sheetData>
    <row r="1" spans="1:17">
      <c r="A1" s="26" t="s">
        <v>44</v>
      </c>
      <c r="B1" s="26" t="s">
        <v>24</v>
      </c>
      <c r="C1" s="26"/>
      <c r="D1" s="26"/>
      <c r="E1" s="26" t="s">
        <v>36</v>
      </c>
      <c r="F1" s="26"/>
      <c r="G1" s="26"/>
      <c r="H1" s="26" t="s">
        <v>26</v>
      </c>
      <c r="I1" s="26"/>
      <c r="J1" s="26"/>
      <c r="K1" s="26" t="s">
        <v>27</v>
      </c>
      <c r="L1" s="26"/>
      <c r="M1" s="26"/>
    </row>
    <row r="2" spans="1:17">
      <c r="A2" s="26"/>
      <c r="B2" s="6" t="s">
        <v>31</v>
      </c>
      <c r="C2" s="6" t="s">
        <v>37</v>
      </c>
      <c r="D2" s="6" t="s">
        <v>38</v>
      </c>
      <c r="E2" s="6" t="s">
        <v>31</v>
      </c>
      <c r="F2" s="6" t="s">
        <v>37</v>
      </c>
      <c r="G2" s="6" t="s">
        <v>38</v>
      </c>
      <c r="H2" s="6" t="s">
        <v>31</v>
      </c>
      <c r="I2" s="6" t="s">
        <v>37</v>
      </c>
      <c r="J2" s="6" t="s">
        <v>38</v>
      </c>
      <c r="K2" s="6" t="s">
        <v>31</v>
      </c>
      <c r="L2" s="6" t="s">
        <v>37</v>
      </c>
      <c r="M2" s="6" t="s">
        <v>38</v>
      </c>
    </row>
    <row r="3" spans="1:17">
      <c r="A3" s="3" t="s">
        <v>41</v>
      </c>
      <c r="B3" s="27">
        <v>570.46666666666601</v>
      </c>
      <c r="C3" s="27">
        <v>497.4</v>
      </c>
      <c r="D3" s="27">
        <v>892.13333333333298</v>
      </c>
      <c r="E3" s="27">
        <v>3153.86666666666</v>
      </c>
      <c r="F3" s="3">
        <v>2490.13333333333</v>
      </c>
      <c r="G3" s="27">
        <v>6173.8666666666604</v>
      </c>
      <c r="H3" s="3">
        <v>15</v>
      </c>
      <c r="I3" s="3">
        <v>15</v>
      </c>
      <c r="J3" s="3">
        <v>14</v>
      </c>
      <c r="K3" s="23">
        <v>1</v>
      </c>
      <c r="L3" s="23">
        <v>1</v>
      </c>
      <c r="M3" s="24">
        <v>0.99893199999999904</v>
      </c>
      <c r="N3" s="28"/>
      <c r="O3" s="28"/>
      <c r="P3" s="28"/>
      <c r="Q3" s="28"/>
    </row>
    <row r="4" spans="1:17">
      <c r="A4" s="3" t="s">
        <v>42</v>
      </c>
      <c r="B4" s="27">
        <v>728</v>
      </c>
      <c r="C4" s="27">
        <v>603.20000000000005</v>
      </c>
      <c r="D4" s="27">
        <v>596</v>
      </c>
      <c r="E4" s="27">
        <v>3272.6</v>
      </c>
      <c r="F4" s="3">
        <v>2448.5333333333301</v>
      </c>
      <c r="G4" s="27">
        <v>3300.8</v>
      </c>
      <c r="H4" s="3">
        <v>15</v>
      </c>
      <c r="I4" s="3">
        <v>15</v>
      </c>
      <c r="J4" s="3">
        <v>15</v>
      </c>
      <c r="K4" s="23">
        <v>1</v>
      </c>
      <c r="L4" s="23">
        <v>1</v>
      </c>
      <c r="M4" s="23">
        <v>1</v>
      </c>
      <c r="N4" s="28"/>
      <c r="O4" s="28"/>
      <c r="P4" s="28"/>
      <c r="Q4" s="28"/>
    </row>
    <row r="5" spans="1:17">
      <c r="A5" s="3" t="s">
        <v>43</v>
      </c>
      <c r="B5" s="27">
        <v>1341</v>
      </c>
      <c r="C5" s="27">
        <v>1290.93333333333</v>
      </c>
      <c r="D5" s="27">
        <v>36.4</v>
      </c>
      <c r="E5" s="27">
        <v>7796.6</v>
      </c>
      <c r="F5" s="3">
        <v>7450.2666666666601</v>
      </c>
      <c r="G5" s="27">
        <v>71.8</v>
      </c>
      <c r="H5" s="3">
        <v>15</v>
      </c>
      <c r="I5" s="3">
        <v>15</v>
      </c>
      <c r="J5" s="3">
        <v>0</v>
      </c>
      <c r="K5" s="23">
        <v>1</v>
      </c>
      <c r="L5" s="23">
        <v>1</v>
      </c>
      <c r="M5" s="24">
        <v>0.98350266666666597</v>
      </c>
      <c r="N5" s="28"/>
      <c r="O5" s="28"/>
      <c r="P5" s="28"/>
      <c r="Q5" s="28"/>
    </row>
    <row r="6" spans="1:17">
      <c r="A6" s="3" t="s">
        <v>0</v>
      </c>
      <c r="B6" s="27">
        <v>237.666666666666</v>
      </c>
      <c r="C6" s="27">
        <v>216.46666666666599</v>
      </c>
      <c r="D6" s="27">
        <v>169.4</v>
      </c>
      <c r="E6" s="27">
        <v>1117.2666666666601</v>
      </c>
      <c r="F6" s="3">
        <v>954.53333333333296</v>
      </c>
      <c r="G6" s="27">
        <v>888.26666666666597</v>
      </c>
      <c r="H6" s="3">
        <v>15</v>
      </c>
      <c r="I6" s="3">
        <v>15</v>
      </c>
      <c r="J6" s="3">
        <v>10</v>
      </c>
      <c r="K6" s="23">
        <v>1</v>
      </c>
      <c r="L6" s="23">
        <v>1</v>
      </c>
      <c r="M6" s="24">
        <v>0.83398666666666599</v>
      </c>
      <c r="N6" s="28"/>
      <c r="O6" s="28"/>
      <c r="P6" s="28"/>
      <c r="Q6" s="28"/>
    </row>
    <row r="7" spans="1:17">
      <c r="A7" s="3" t="s">
        <v>1</v>
      </c>
      <c r="B7" s="27">
        <v>527.33333333333303</v>
      </c>
      <c r="C7" s="27">
        <v>502.53333333333302</v>
      </c>
      <c r="D7" s="27">
        <v>0</v>
      </c>
      <c r="E7" s="27">
        <v>2277.2666666666601</v>
      </c>
      <c r="F7" s="3">
        <v>2105.86666666666</v>
      </c>
      <c r="G7" s="27">
        <v>0</v>
      </c>
      <c r="H7" s="3">
        <v>15</v>
      </c>
      <c r="I7" s="3">
        <v>15</v>
      </c>
      <c r="J7" s="3">
        <v>0</v>
      </c>
      <c r="K7" s="23">
        <v>1</v>
      </c>
      <c r="L7" s="23">
        <v>1</v>
      </c>
      <c r="M7" s="24">
        <v>0.53207599999999999</v>
      </c>
      <c r="N7" s="28"/>
      <c r="O7" s="28"/>
      <c r="P7" s="28"/>
      <c r="Q7" s="28"/>
    </row>
    <row r="8" spans="1:17">
      <c r="A8" s="3" t="s">
        <v>2</v>
      </c>
      <c r="B8" s="27">
        <v>203.666666666666</v>
      </c>
      <c r="C8" s="27">
        <v>193.8</v>
      </c>
      <c r="D8" s="27">
        <v>65</v>
      </c>
      <c r="E8" s="27">
        <v>1009.66666666666</v>
      </c>
      <c r="F8" s="3">
        <v>920.93333333333305</v>
      </c>
      <c r="G8" s="27">
        <v>323.666666666666</v>
      </c>
      <c r="H8" s="3">
        <v>15</v>
      </c>
      <c r="I8" s="3">
        <v>15</v>
      </c>
      <c r="J8" s="3">
        <v>5</v>
      </c>
      <c r="K8" s="23">
        <v>1</v>
      </c>
      <c r="L8" s="23">
        <v>1</v>
      </c>
      <c r="M8" s="24">
        <v>0.78297733333333297</v>
      </c>
      <c r="N8" s="28"/>
      <c r="O8" s="28"/>
      <c r="P8" s="28"/>
      <c r="Q8" s="28"/>
    </row>
    <row r="9" spans="1:17">
      <c r="A9" s="3" t="s">
        <v>3</v>
      </c>
      <c r="B9" s="27">
        <v>451</v>
      </c>
      <c r="C9" s="27">
        <v>428</v>
      </c>
      <c r="D9" s="27">
        <v>344.73333333333301</v>
      </c>
      <c r="E9" s="27">
        <v>2687.3333333333298</v>
      </c>
      <c r="F9" s="3">
        <v>2488.6666666666601</v>
      </c>
      <c r="G9" s="27">
        <v>2457.2666666666601</v>
      </c>
      <c r="H9" s="3">
        <v>15</v>
      </c>
      <c r="I9" s="3">
        <v>15</v>
      </c>
      <c r="J9" s="3">
        <v>8</v>
      </c>
      <c r="K9" s="23">
        <v>1</v>
      </c>
      <c r="L9" s="23">
        <v>1</v>
      </c>
      <c r="M9" s="24">
        <v>0.86105466666666597</v>
      </c>
      <c r="N9" s="28"/>
      <c r="O9" s="28"/>
      <c r="P9" s="28"/>
      <c r="Q9" s="28"/>
    </row>
    <row r="10" spans="1:17">
      <c r="A10" s="3" t="s">
        <v>4</v>
      </c>
      <c r="B10" s="27">
        <v>572.06666666666604</v>
      </c>
      <c r="C10" s="27">
        <v>0</v>
      </c>
      <c r="D10" s="27">
        <v>681.26666666666597</v>
      </c>
      <c r="E10" s="27">
        <v>3605</v>
      </c>
      <c r="F10" s="3">
        <v>0</v>
      </c>
      <c r="G10" s="27">
        <v>5254.8</v>
      </c>
      <c r="H10" s="3">
        <v>15</v>
      </c>
      <c r="I10" s="3">
        <v>0</v>
      </c>
      <c r="J10" s="3">
        <v>13</v>
      </c>
      <c r="K10" s="23">
        <v>1</v>
      </c>
      <c r="L10" s="24">
        <v>0.47840133333333301</v>
      </c>
      <c r="M10" s="24">
        <v>0.96063200000000004</v>
      </c>
      <c r="N10" s="28"/>
      <c r="O10" s="28"/>
      <c r="P10" s="28"/>
      <c r="Q10" s="28"/>
    </row>
    <row r="11" spans="1:17">
      <c r="A11" s="3" t="s">
        <v>5</v>
      </c>
      <c r="B11" s="27">
        <v>979.13333333333298</v>
      </c>
      <c r="C11" s="27">
        <v>0</v>
      </c>
      <c r="D11" s="27">
        <v>1214.3333333333301</v>
      </c>
      <c r="E11" s="27">
        <v>6222.1333333333296</v>
      </c>
      <c r="F11" s="3">
        <v>0</v>
      </c>
      <c r="G11" s="27">
        <v>8560.9333333333307</v>
      </c>
      <c r="H11" s="3">
        <v>14</v>
      </c>
      <c r="I11" s="3">
        <v>0</v>
      </c>
      <c r="J11" s="3">
        <v>3</v>
      </c>
      <c r="K11" s="24">
        <v>0.99954266666666602</v>
      </c>
      <c r="L11" s="24">
        <v>0.84483066666666595</v>
      </c>
      <c r="M11" s="24">
        <v>0.99419333333333304</v>
      </c>
      <c r="N11" s="28"/>
      <c r="O11" s="28"/>
      <c r="P11" s="28"/>
      <c r="Q11" s="28"/>
    </row>
    <row r="12" spans="1:17">
      <c r="A12" s="3" t="s">
        <v>6</v>
      </c>
      <c r="B12" s="27">
        <v>1122.8</v>
      </c>
      <c r="C12" s="27">
        <v>0</v>
      </c>
      <c r="D12" s="27">
        <v>1644.93333333333</v>
      </c>
      <c r="E12" s="27">
        <v>7875.1333333333296</v>
      </c>
      <c r="F12" s="3">
        <v>0</v>
      </c>
      <c r="G12" s="27">
        <v>15231.6</v>
      </c>
      <c r="H12" s="3">
        <v>15</v>
      </c>
      <c r="I12" s="3">
        <v>0</v>
      </c>
      <c r="J12" s="3">
        <v>12</v>
      </c>
      <c r="K12" s="23">
        <v>1</v>
      </c>
      <c r="L12" s="24">
        <v>0.53017999999999998</v>
      </c>
      <c r="M12" s="24">
        <v>0.99521733333333295</v>
      </c>
      <c r="N12" s="28"/>
      <c r="O12" s="28"/>
      <c r="P12" s="28"/>
      <c r="Q12" s="28"/>
    </row>
    <row r="13" spans="1:17">
      <c r="A13" s="3" t="s">
        <v>7</v>
      </c>
      <c r="B13" s="27">
        <v>691.26666666666597</v>
      </c>
      <c r="C13" s="27">
        <v>0</v>
      </c>
      <c r="D13" s="27">
        <v>299</v>
      </c>
      <c r="E13" s="27">
        <v>4269.3333333333303</v>
      </c>
      <c r="F13" s="3">
        <v>0</v>
      </c>
      <c r="G13" s="27">
        <v>1567.3333333333301</v>
      </c>
      <c r="H13" s="3">
        <v>15</v>
      </c>
      <c r="I13" s="3">
        <v>0</v>
      </c>
      <c r="J13" s="3">
        <v>4</v>
      </c>
      <c r="K13" s="23">
        <v>1</v>
      </c>
      <c r="L13" s="24">
        <v>0.47225866666666599</v>
      </c>
      <c r="M13" s="24">
        <v>0.99066266666666603</v>
      </c>
      <c r="N13" s="28"/>
      <c r="O13" s="28"/>
      <c r="P13" s="28"/>
      <c r="Q13" s="28"/>
    </row>
    <row r="14" spans="1:17">
      <c r="A14" s="3" t="s">
        <v>8</v>
      </c>
      <c r="B14" s="27">
        <v>1420.86666666666</v>
      </c>
      <c r="C14" s="27">
        <v>1392.8</v>
      </c>
      <c r="D14" s="27">
        <v>1335.93333333333</v>
      </c>
      <c r="E14" s="27">
        <v>8658.6666666666606</v>
      </c>
      <c r="F14" s="3">
        <v>8384.6</v>
      </c>
      <c r="G14" s="27">
        <v>11489.4</v>
      </c>
      <c r="H14" s="3">
        <v>15</v>
      </c>
      <c r="I14" s="3">
        <v>15</v>
      </c>
      <c r="J14" s="3">
        <v>9</v>
      </c>
      <c r="K14" s="23">
        <v>1</v>
      </c>
      <c r="L14" s="23">
        <v>1</v>
      </c>
      <c r="M14" s="24">
        <v>0.99013066666666605</v>
      </c>
      <c r="N14" s="28"/>
      <c r="O14" s="28"/>
      <c r="P14" s="28"/>
      <c r="Q14" s="28"/>
    </row>
    <row r="15" spans="1:17">
      <c r="A15" s="3" t="s">
        <v>9</v>
      </c>
      <c r="B15" s="27">
        <v>926.53333333333296</v>
      </c>
      <c r="C15" s="27">
        <v>884.46666666666601</v>
      </c>
      <c r="D15" s="27">
        <v>1174.5333333333299</v>
      </c>
      <c r="E15" s="27">
        <v>7180.3333333333303</v>
      </c>
      <c r="F15" s="3">
        <v>6704.3333333333303</v>
      </c>
      <c r="G15" s="27">
        <v>9347.7333333333299</v>
      </c>
      <c r="H15" s="3">
        <v>15</v>
      </c>
      <c r="I15" s="3">
        <v>15</v>
      </c>
      <c r="J15" s="3">
        <v>15</v>
      </c>
      <c r="K15" s="23">
        <v>1</v>
      </c>
      <c r="L15" s="23">
        <v>1</v>
      </c>
      <c r="M15" s="23">
        <v>1</v>
      </c>
      <c r="N15" s="28"/>
      <c r="O15" s="28"/>
      <c r="P15" s="28"/>
      <c r="Q15" s="28"/>
    </row>
    <row r="16" spans="1:17">
      <c r="A16" s="3" t="s">
        <v>10</v>
      </c>
      <c r="B16" s="27">
        <v>2351.9333333333302</v>
      </c>
      <c r="C16" s="27">
        <v>0</v>
      </c>
      <c r="D16" s="27">
        <v>2046.13333333333</v>
      </c>
      <c r="E16" s="27">
        <v>18181.466666666602</v>
      </c>
      <c r="F16" s="3">
        <v>0</v>
      </c>
      <c r="G16" s="27">
        <v>17037.133333333299</v>
      </c>
      <c r="H16" s="3">
        <v>15</v>
      </c>
      <c r="I16" s="3">
        <v>0</v>
      </c>
      <c r="J16" s="3">
        <v>4</v>
      </c>
      <c r="K16" s="23">
        <v>1</v>
      </c>
      <c r="L16" s="24">
        <v>0.74928666666666599</v>
      </c>
      <c r="M16" s="24">
        <v>0.99979733333333298</v>
      </c>
      <c r="N16" s="28"/>
      <c r="O16" s="28"/>
      <c r="P16" s="28"/>
      <c r="Q16" s="28"/>
    </row>
    <row r="17" spans="1:17">
      <c r="A17" s="3" t="s">
        <v>11</v>
      </c>
      <c r="B17" s="27">
        <v>1346</v>
      </c>
      <c r="C17" s="27">
        <v>1292.86666666666</v>
      </c>
      <c r="D17" s="27">
        <v>1494.2666666666601</v>
      </c>
      <c r="E17" s="27">
        <v>7525.7333333333299</v>
      </c>
      <c r="F17" s="3">
        <v>7062.6666666666597</v>
      </c>
      <c r="G17" s="27">
        <v>10292.1333333333</v>
      </c>
      <c r="H17" s="3">
        <v>15</v>
      </c>
      <c r="I17" s="3">
        <v>15</v>
      </c>
      <c r="J17" s="3">
        <v>15</v>
      </c>
      <c r="K17" s="23">
        <v>1</v>
      </c>
      <c r="L17" s="23">
        <v>1</v>
      </c>
      <c r="M17" s="23">
        <v>1</v>
      </c>
      <c r="N17" s="28"/>
      <c r="O17" s="28"/>
      <c r="P17" s="28"/>
      <c r="Q17" s="28"/>
    </row>
    <row r="18" spans="1:17">
      <c r="A18" s="3" t="s">
        <v>12</v>
      </c>
      <c r="B18" s="27">
        <v>1024.3333333333301</v>
      </c>
      <c r="C18" s="27">
        <v>955.93333333333305</v>
      </c>
      <c r="D18" s="27">
        <v>1058.5333333333299</v>
      </c>
      <c r="E18" s="27">
        <v>7684.0666666666602</v>
      </c>
      <c r="F18" s="3">
        <v>7141.6666666666597</v>
      </c>
      <c r="G18" s="27">
        <v>9680.7999999999993</v>
      </c>
      <c r="H18" s="3">
        <v>15</v>
      </c>
      <c r="I18" s="3">
        <v>15</v>
      </c>
      <c r="J18" s="3">
        <v>13</v>
      </c>
      <c r="K18" s="23">
        <v>1</v>
      </c>
      <c r="L18" s="23">
        <v>1</v>
      </c>
      <c r="M18" s="24">
        <v>0.99957466666666595</v>
      </c>
      <c r="N18" s="28"/>
      <c r="O18" s="28"/>
      <c r="P18" s="28"/>
      <c r="Q18" s="28"/>
    </row>
    <row r="19" spans="1:17">
      <c r="A19" s="3" t="s">
        <v>13</v>
      </c>
      <c r="B19" s="27">
        <v>753.93333333333305</v>
      </c>
      <c r="C19" s="27">
        <v>678.73333333333301</v>
      </c>
      <c r="D19" s="27">
        <v>636.86666666666599</v>
      </c>
      <c r="E19" s="27">
        <v>5156.5333333333301</v>
      </c>
      <c r="F19" s="3">
        <v>4426</v>
      </c>
      <c r="G19" s="27">
        <v>4929.2666666666601</v>
      </c>
      <c r="H19" s="3">
        <v>15</v>
      </c>
      <c r="I19" s="3">
        <v>15</v>
      </c>
      <c r="J19" s="3">
        <v>15</v>
      </c>
      <c r="K19" s="23">
        <v>1</v>
      </c>
      <c r="L19" s="23">
        <v>1</v>
      </c>
      <c r="M19" s="23">
        <v>1</v>
      </c>
      <c r="N19" s="28"/>
      <c r="O19" s="28"/>
      <c r="P19" s="28"/>
      <c r="Q19" s="28"/>
    </row>
    <row r="20" spans="1:17">
      <c r="A20" s="3" t="s">
        <v>14</v>
      </c>
      <c r="B20" s="27">
        <v>799.2</v>
      </c>
      <c r="C20" s="27">
        <v>766.53333333333296</v>
      </c>
      <c r="D20" s="27">
        <v>846.13333333333298</v>
      </c>
      <c r="E20" s="27">
        <v>5372.2666666666601</v>
      </c>
      <c r="F20" s="3">
        <v>4968.6000000000004</v>
      </c>
      <c r="G20" s="27">
        <v>7290.6666666666597</v>
      </c>
      <c r="H20" s="3">
        <v>15</v>
      </c>
      <c r="I20" s="3">
        <v>15</v>
      </c>
      <c r="J20" s="3">
        <v>15</v>
      </c>
      <c r="K20" s="23">
        <v>1</v>
      </c>
      <c r="L20" s="23">
        <v>1</v>
      </c>
      <c r="M20" s="23">
        <v>1</v>
      </c>
      <c r="N20" s="28"/>
      <c r="O20" s="28"/>
      <c r="P20" s="28"/>
      <c r="Q20" s="28"/>
    </row>
    <row r="21" spans="1:17">
      <c r="A21" s="3" t="s">
        <v>15</v>
      </c>
      <c r="B21" s="27">
        <v>979.86666666666599</v>
      </c>
      <c r="C21" s="27">
        <v>868.13333333333298</v>
      </c>
      <c r="D21" s="27">
        <v>696.33333333333303</v>
      </c>
      <c r="E21" s="27">
        <v>5586.4</v>
      </c>
      <c r="F21" s="3">
        <v>4753.8</v>
      </c>
      <c r="G21" s="27">
        <v>5227.3333333333303</v>
      </c>
      <c r="H21" s="3">
        <v>15</v>
      </c>
      <c r="I21" s="3">
        <v>15</v>
      </c>
      <c r="J21" s="3">
        <v>15</v>
      </c>
      <c r="K21" s="23">
        <v>1</v>
      </c>
      <c r="L21" s="23">
        <v>1</v>
      </c>
      <c r="M21" s="23">
        <v>1</v>
      </c>
      <c r="N21" s="28"/>
      <c r="O21" s="28"/>
      <c r="P21" s="28"/>
      <c r="Q21" s="28"/>
    </row>
    <row r="22" spans="1:17">
      <c r="A22" s="3" t="s">
        <v>16</v>
      </c>
      <c r="B22" s="27">
        <v>961.33333333333303</v>
      </c>
      <c r="C22" s="27">
        <v>867.2</v>
      </c>
      <c r="D22" s="27">
        <v>474.6</v>
      </c>
      <c r="E22" s="27">
        <v>6135.4</v>
      </c>
      <c r="F22" s="3">
        <v>5353.6666666666597</v>
      </c>
      <c r="G22" s="27">
        <v>3047.3333333333298</v>
      </c>
      <c r="H22" s="3">
        <v>15</v>
      </c>
      <c r="I22" s="3">
        <v>15</v>
      </c>
      <c r="J22" s="3">
        <v>14</v>
      </c>
      <c r="K22" s="23">
        <v>1</v>
      </c>
      <c r="L22" s="23">
        <v>1</v>
      </c>
      <c r="M22" s="24">
        <v>0.99846400000000002</v>
      </c>
      <c r="N22" s="28"/>
      <c r="O22" s="28"/>
      <c r="P22" s="28"/>
      <c r="Q22" s="28"/>
    </row>
    <row r="23" spans="1:17">
      <c r="A23" s="3" t="s">
        <v>17</v>
      </c>
      <c r="B23" s="27">
        <v>1197.13333333333</v>
      </c>
      <c r="C23" s="27">
        <v>1097.3333333333301</v>
      </c>
      <c r="D23" s="27">
        <v>651.20000000000005</v>
      </c>
      <c r="E23" s="27">
        <v>7288.9333333333298</v>
      </c>
      <c r="F23" s="3">
        <v>6382.8666666666604</v>
      </c>
      <c r="G23" s="27">
        <v>4750.6000000000004</v>
      </c>
      <c r="H23" s="3">
        <v>15</v>
      </c>
      <c r="I23" s="3">
        <v>15</v>
      </c>
      <c r="J23" s="3">
        <v>15</v>
      </c>
      <c r="K23" s="23">
        <v>1</v>
      </c>
      <c r="L23" s="23">
        <v>1</v>
      </c>
      <c r="M23" s="23">
        <v>1</v>
      </c>
      <c r="N23" s="28"/>
      <c r="O23" s="28"/>
      <c r="P23" s="28"/>
      <c r="Q23" s="28"/>
    </row>
    <row r="24" spans="1:17">
      <c r="A24" s="3" t="s">
        <v>18</v>
      </c>
      <c r="B24" s="27">
        <v>582.46666666666601</v>
      </c>
      <c r="C24" s="27">
        <v>0</v>
      </c>
      <c r="D24" s="27">
        <v>548.86666666666599</v>
      </c>
      <c r="E24" s="27">
        <v>4260.7333333333299</v>
      </c>
      <c r="F24" s="3">
        <v>0</v>
      </c>
      <c r="G24" s="27">
        <v>4605.5333333333301</v>
      </c>
      <c r="H24" s="3">
        <v>14</v>
      </c>
      <c r="I24" s="3">
        <v>0</v>
      </c>
      <c r="J24" s="3">
        <v>7</v>
      </c>
      <c r="K24" s="24">
        <v>0.99998266666666602</v>
      </c>
      <c r="L24" s="24">
        <v>0.81217866666666605</v>
      </c>
      <c r="M24" s="24">
        <v>0.99980000000000002</v>
      </c>
      <c r="N24" s="28"/>
      <c r="O24" s="28"/>
      <c r="P24" s="28"/>
      <c r="Q24" s="28"/>
    </row>
    <row r="25" spans="1:17">
      <c r="A25" s="3" t="s">
        <v>19</v>
      </c>
      <c r="B25" s="27">
        <v>510.933333333333</v>
      </c>
      <c r="C25" s="27">
        <v>455.6</v>
      </c>
      <c r="D25" s="27">
        <v>315.33333333333297</v>
      </c>
      <c r="E25" s="27">
        <v>3261.2666666666601</v>
      </c>
      <c r="F25" s="3">
        <v>2755.2</v>
      </c>
      <c r="G25" s="27">
        <v>2318.0666666666598</v>
      </c>
      <c r="H25" s="3">
        <v>15</v>
      </c>
      <c r="I25" s="3">
        <v>14</v>
      </c>
      <c r="J25" s="3">
        <v>9</v>
      </c>
      <c r="K25" s="23">
        <v>1</v>
      </c>
      <c r="L25" s="24">
        <v>0.98111333333333295</v>
      </c>
      <c r="M25" s="24">
        <v>0.76026666666666598</v>
      </c>
      <c r="N25" s="28"/>
      <c r="O25" s="28"/>
      <c r="P25" s="28"/>
      <c r="Q25" s="28"/>
    </row>
    <row r="26" spans="1:17">
      <c r="A26" s="3" t="s">
        <v>20</v>
      </c>
      <c r="B26" s="27">
        <v>750.8</v>
      </c>
      <c r="C26" s="27">
        <v>718</v>
      </c>
      <c r="D26" s="27">
        <v>107.533333333333</v>
      </c>
      <c r="E26" s="27">
        <v>5884.9333333333298</v>
      </c>
      <c r="F26" s="3">
        <v>5420.4</v>
      </c>
      <c r="G26" s="27">
        <v>817.2</v>
      </c>
      <c r="H26" s="3">
        <v>15</v>
      </c>
      <c r="I26" s="3">
        <v>15</v>
      </c>
      <c r="J26" s="3">
        <v>2</v>
      </c>
      <c r="K26" s="23">
        <v>1</v>
      </c>
      <c r="L26" s="23">
        <v>1</v>
      </c>
      <c r="M26" s="24">
        <v>0.76406666666666601</v>
      </c>
      <c r="N26" s="28"/>
      <c r="O26" s="28"/>
      <c r="P26" s="28"/>
      <c r="Q26" s="28"/>
    </row>
    <row r="27" spans="1:17">
      <c r="A27" s="3" t="s">
        <v>21</v>
      </c>
      <c r="B27" s="27">
        <v>913.8</v>
      </c>
      <c r="C27" s="27">
        <v>876.8</v>
      </c>
      <c r="D27" s="27">
        <v>1202.7333333333299</v>
      </c>
      <c r="E27" s="27">
        <v>8735.3333333333303</v>
      </c>
      <c r="F27" s="3">
        <v>8204.6666666666606</v>
      </c>
      <c r="G27" s="27">
        <v>15293</v>
      </c>
      <c r="H27" s="3">
        <v>15</v>
      </c>
      <c r="I27" s="3">
        <v>15</v>
      </c>
      <c r="J27" s="3">
        <v>14</v>
      </c>
      <c r="K27" s="23">
        <v>1</v>
      </c>
      <c r="L27" s="23">
        <v>1</v>
      </c>
      <c r="M27" s="24">
        <v>0.99980800000000003</v>
      </c>
      <c r="N27" s="28"/>
      <c r="O27" s="28"/>
      <c r="P27" s="28"/>
      <c r="Q27" s="28"/>
    </row>
    <row r="28" spans="1:17">
      <c r="A28" s="3" t="s">
        <v>22</v>
      </c>
      <c r="B28" s="27">
        <v>1535.6666666666599</v>
      </c>
      <c r="C28" s="27">
        <v>0</v>
      </c>
      <c r="D28" s="27">
        <v>2012.4</v>
      </c>
      <c r="E28" s="27">
        <v>13057.1333333333</v>
      </c>
      <c r="F28" s="3">
        <v>0</v>
      </c>
      <c r="G28" s="27">
        <v>21297.466666666602</v>
      </c>
      <c r="H28" s="3">
        <v>15</v>
      </c>
      <c r="I28" s="3">
        <v>0</v>
      </c>
      <c r="J28" s="3">
        <v>10</v>
      </c>
      <c r="K28" s="23">
        <v>1</v>
      </c>
      <c r="L28" s="24">
        <v>0.87478933333333297</v>
      </c>
      <c r="M28" s="24">
        <v>0.99614133333333299</v>
      </c>
      <c r="N28" s="28"/>
      <c r="O28" s="28"/>
      <c r="P28" s="28"/>
      <c r="Q28" s="28"/>
    </row>
    <row r="29" spans="1:17">
      <c r="A29" s="3" t="s">
        <v>23</v>
      </c>
      <c r="B29" s="27">
        <v>1556.6666666666599</v>
      </c>
      <c r="C29" s="27">
        <v>1503.13333333333</v>
      </c>
      <c r="D29" s="27">
        <v>1603.2666666666601</v>
      </c>
      <c r="E29" s="27">
        <v>14554</v>
      </c>
      <c r="F29" s="3">
        <v>13810.4</v>
      </c>
      <c r="G29" s="27">
        <v>18249.733333333301</v>
      </c>
      <c r="H29" s="3">
        <v>15</v>
      </c>
      <c r="I29" s="3">
        <v>15</v>
      </c>
      <c r="J29" s="3">
        <v>12</v>
      </c>
      <c r="K29" s="23">
        <v>1</v>
      </c>
      <c r="L29" s="23">
        <v>1</v>
      </c>
      <c r="M29" s="24">
        <v>0.95013733333333295</v>
      </c>
      <c r="N29" s="28"/>
      <c r="O29" s="28"/>
      <c r="P29" s="28"/>
      <c r="Q29" s="28"/>
    </row>
    <row r="30" spans="1:17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36"/>
      <c r="M30" s="28"/>
      <c r="N30" s="28"/>
      <c r="O30" s="28"/>
      <c r="P30" s="28"/>
      <c r="Q30" s="28"/>
    </row>
    <row r="31" spans="1:17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</row>
    <row r="32" spans="1:17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</row>
    <row r="33" spans="1:17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</row>
    <row r="34" spans="1:17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</row>
    <row r="35" spans="1:17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</row>
    <row r="37" spans="1:1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</row>
    <row r="38" spans="1:17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</row>
    <row r="39" spans="1:17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</row>
    <row r="40" spans="1:17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</row>
    <row r="41" spans="1:17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</row>
  </sheetData>
  <mergeCells count="5">
    <mergeCell ref="A1:A2"/>
    <mergeCell ref="B1:D1"/>
    <mergeCell ref="E1:G1"/>
    <mergeCell ref="H1:J1"/>
    <mergeCell ref="K1:M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case_studies</vt:lpstr>
      <vt:lpstr>selection_evaluation</vt:lpstr>
      <vt:lpstr>generation_evaluation</vt:lpstr>
      <vt:lpstr>ops_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沈炜</dc:creator>
  <cp:lastModifiedBy>Microsoft Office User</cp:lastModifiedBy>
  <dcterms:created xsi:type="dcterms:W3CDTF">2021-03-03T06:30:16Z</dcterms:created>
  <dcterms:modified xsi:type="dcterms:W3CDTF">2021-03-15T06:25:29Z</dcterms:modified>
</cp:coreProperties>
</file>