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-Learning\OTA_mutation\实验数据\"/>
    </mc:Choice>
  </mc:AlternateContent>
  <xr:revisionPtr revIDLastSave="0" documentId="13_ncr:1_{1E1A6B6D-316C-4B5B-A8AD-DECCCEA47E1A}" xr6:coauthVersionLast="36" xr6:coauthVersionMax="36" xr10:uidLastSave="{00000000-0000-0000-0000-000000000000}"/>
  <bookViews>
    <workbookView xWindow="0" yWindow="516" windowWidth="28800" windowHeight="15936" activeTab="1" xr2:uid="{8E4C11EC-FF61-4878-B4F4-7B19DF37CD09}"/>
  </bookViews>
  <sheets>
    <sheet name="实验记录" sheetId="1" r:id="rId1"/>
    <sheet name="实验参数" sheetId="2" r:id="rId2"/>
    <sheet name="案例评估结果" sheetId="3" r:id="rId3"/>
    <sheet name="pure_random" sheetId="8" r:id="rId4"/>
    <sheet name="mutation-old" sheetId="9" r:id="rId5"/>
    <sheet name="筛选评估结果" sheetId="4" r:id="rId6"/>
    <sheet name="测试生成评估结果" sheetId="5" r:id="rId7"/>
    <sheet name="算子评估结果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" i="4"/>
  <c r="J4" i="4"/>
  <c r="J5" i="4"/>
  <c r="J7" i="4" l="1"/>
  <c r="J8" i="4"/>
  <c r="J6" i="4"/>
  <c r="G6" i="4"/>
  <c r="D32" i="4" l="1"/>
  <c r="G32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G4" i="4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</calcChain>
</file>

<file path=xl/sharedStrings.xml><?xml version="1.0" encoding="utf-8"?>
<sst xmlns="http://schemas.openxmlformats.org/spreadsheetml/2006/main" count="318" uniqueCount="96">
  <si>
    <t>标准实验</t>
    <phoneticPr fontId="1" type="noConversion"/>
  </si>
  <si>
    <t>原始测试生成</t>
    <phoneticPr fontId="1" type="noConversion"/>
  </si>
  <si>
    <t>单时间算子</t>
    <phoneticPr fontId="1" type="noConversion"/>
  </si>
  <si>
    <t>单状态算子</t>
    <phoneticPr fontId="1" type="noConversion"/>
  </si>
  <si>
    <t>原始测试选择</t>
    <phoneticPr fontId="1" type="noConversion"/>
  </si>
  <si>
    <t>实例组</t>
    <phoneticPr fontId="1" type="noConversion"/>
  </si>
  <si>
    <t>4_2_10</t>
    <phoneticPr fontId="1" type="noConversion"/>
  </si>
  <si>
    <t>6_2_10</t>
    <phoneticPr fontId="1" type="noConversion"/>
  </si>
  <si>
    <t>6_2_20</t>
    <phoneticPr fontId="1" type="noConversion"/>
  </si>
  <si>
    <t>6_4_10</t>
    <phoneticPr fontId="1" type="noConversion"/>
  </si>
  <si>
    <t>6_6_10</t>
    <phoneticPr fontId="1" type="noConversion"/>
  </si>
  <si>
    <t>8_2_10</t>
    <phoneticPr fontId="1" type="noConversion"/>
  </si>
  <si>
    <t>10_2_10</t>
    <phoneticPr fontId="1" type="noConversion"/>
  </si>
  <si>
    <t>时间算子</t>
    <phoneticPr fontId="1" type="noConversion"/>
  </si>
  <si>
    <t>状态算子</t>
    <phoneticPr fontId="1" type="noConversion"/>
  </si>
  <si>
    <t>测试用例生成</t>
    <phoneticPr fontId="1" type="noConversion"/>
  </si>
  <si>
    <t>测试用例选择</t>
    <phoneticPr fontId="1" type="noConversion"/>
  </si>
  <si>
    <t>duration(切割步长)</t>
    <phoneticPr fontId="2" type="noConversion"/>
  </si>
  <si>
    <t>目标模型最小区间</t>
    <phoneticPr fontId="2" type="noConversion"/>
  </si>
  <si>
    <t>nacc（待分裂路径数量）</t>
    <phoneticPr fontId="2" type="noConversion"/>
  </si>
  <si>
    <t>k（区分序列长度）</t>
    <phoneticPr fontId="2" type="noConversion"/>
  </si>
  <si>
    <t>test_num（测试集规模）</t>
    <phoneticPr fontId="2" type="noConversion"/>
  </si>
  <si>
    <t>max_steps（测试用例最大长度）</t>
    <phoneticPr fontId="2" type="noConversion"/>
  </si>
  <si>
    <t>p_start</t>
    <phoneticPr fontId="2" type="noConversion"/>
  </si>
  <si>
    <t>pvalid</t>
    <phoneticPr fontId="2" type="noConversion"/>
  </si>
  <si>
    <t>pstop</t>
    <phoneticPr fontId="2" type="noConversion"/>
  </si>
  <si>
    <t>mut_weight</t>
  </si>
  <si>
    <t>len_weight</t>
  </si>
  <si>
    <t>tran_weight</t>
  </si>
  <si>
    <t>state_weight</t>
  </si>
  <si>
    <t>原始测试用例生成</t>
    <phoneticPr fontId="1" type="noConversion"/>
  </si>
  <si>
    <t>linfix（初始位置移动步长）</t>
    <phoneticPr fontId="2" type="noConversion"/>
  </si>
  <si>
    <t>pretry</t>
    <phoneticPr fontId="2" type="noConversion"/>
  </si>
  <si>
    <t>state_num * 2</t>
    <phoneticPr fontId="1" type="noConversion"/>
  </si>
  <si>
    <t>state_num / 2</t>
    <phoneticPr fontId="1" type="noConversion"/>
  </si>
  <si>
    <t>随机测试生成</t>
    <phoneticPr fontId="1" type="noConversion"/>
  </si>
  <si>
    <t>实例组-1</t>
    <phoneticPr fontId="1" type="noConversion"/>
  </si>
  <si>
    <t>实例组-2</t>
    <phoneticPr fontId="1" type="noConversion"/>
  </si>
  <si>
    <t>实例组-3</t>
  </si>
  <si>
    <t>4_2_10-1</t>
    <phoneticPr fontId="1" type="noConversion"/>
  </si>
  <si>
    <t>4_2_10-2</t>
  </si>
  <si>
    <t>4_2_10-3</t>
  </si>
  <si>
    <t>6_2_10-1</t>
    <phoneticPr fontId="1" type="noConversion"/>
  </si>
  <si>
    <t>6_2_10-2</t>
  </si>
  <si>
    <t>6_2_10-3</t>
  </si>
  <si>
    <t>6_2_20-1</t>
    <phoneticPr fontId="1" type="noConversion"/>
  </si>
  <si>
    <t>6_2_20-2</t>
  </si>
  <si>
    <t>6_2_20-3</t>
  </si>
  <si>
    <t>6_2_50-1</t>
    <phoneticPr fontId="1" type="noConversion"/>
  </si>
  <si>
    <t>6_2_50-2</t>
  </si>
  <si>
    <t>6_2_50-3</t>
  </si>
  <si>
    <t>6_4_10-1</t>
    <phoneticPr fontId="1" type="noConversion"/>
  </si>
  <si>
    <t>6_4_10-2</t>
  </si>
  <si>
    <t>6_4_10-3</t>
  </si>
  <si>
    <t>6_6_10-1</t>
    <phoneticPr fontId="1" type="noConversion"/>
  </si>
  <si>
    <t>6_6_10-2</t>
  </si>
  <si>
    <t>6_6_10-3</t>
  </si>
  <si>
    <t>8_2_10-1</t>
    <phoneticPr fontId="1" type="noConversion"/>
  </si>
  <si>
    <t>8_2_10-2</t>
  </si>
  <si>
    <t>8_2_10-3</t>
  </si>
  <si>
    <t>10_2_10-1</t>
    <phoneticPr fontId="1" type="noConversion"/>
  </si>
  <si>
    <t>10_2_10-2</t>
  </si>
  <si>
    <t>10_2_10-3</t>
  </si>
  <si>
    <t>#test</t>
    <phoneticPr fontId="1" type="noConversion"/>
  </si>
  <si>
    <t>#action</t>
    <phoneticPr fontId="1" type="noConversion"/>
  </si>
  <si>
    <t>correct</t>
    <phoneticPr fontId="1" type="noConversion"/>
  </si>
  <si>
    <t>passing_rate</t>
    <phoneticPr fontId="1" type="noConversion"/>
  </si>
  <si>
    <t>min</t>
    <phoneticPr fontId="1" type="noConversion"/>
  </si>
  <si>
    <t>mean</t>
    <phoneticPr fontId="1" type="noConversion"/>
  </si>
  <si>
    <t>max</t>
    <phoneticPr fontId="1" type="noConversion"/>
  </si>
  <si>
    <t>Group</t>
    <phoneticPr fontId="1" type="noConversion"/>
  </si>
  <si>
    <t>new</t>
    <phoneticPr fontId="1" type="noConversion"/>
  </si>
  <si>
    <t>old</t>
    <phoneticPr fontId="1" type="noConversion"/>
  </si>
  <si>
    <t>减少率</t>
    <phoneticPr fontId="1" type="noConversion"/>
  </si>
  <si>
    <t>old-2</t>
    <phoneticPr fontId="1" type="noConversion"/>
  </si>
  <si>
    <t>#actions</t>
    <phoneticPr fontId="1" type="noConversion"/>
  </si>
  <si>
    <t>time</t>
    <phoneticPr fontId="1" type="noConversion"/>
  </si>
  <si>
    <t>state</t>
    <phoneticPr fontId="1" type="noConversion"/>
  </si>
  <si>
    <t>6_2_30</t>
    <phoneticPr fontId="1" type="noConversion"/>
  </si>
  <si>
    <t>j</t>
    <phoneticPr fontId="1" type="noConversion"/>
  </si>
  <si>
    <t>state_num * input_num * upper_guard * 20</t>
    <phoneticPr fontId="2" type="noConversion"/>
  </si>
  <si>
    <t>test稳定性</t>
    <phoneticPr fontId="1" type="noConversion"/>
  </si>
  <si>
    <t>action稳定性</t>
    <phoneticPr fontId="1" type="noConversion"/>
  </si>
  <si>
    <t>i+j</t>
    <phoneticPr fontId="1" type="noConversion"/>
  </si>
  <si>
    <t>6_6_10-3</t>
    <phoneticPr fontId="1" type="noConversion"/>
  </si>
  <si>
    <t>改 pvalid=0.6</t>
    <phoneticPr fontId="1" type="noConversion"/>
  </si>
  <si>
    <t>total_time</t>
    <phoneticPr fontId="1" type="noConversion"/>
  </si>
  <si>
    <t>#total_time</t>
    <phoneticPr fontId="1" type="noConversion"/>
  </si>
  <si>
    <t>6 6 2 2 12</t>
    <phoneticPr fontId="1" type="noConversion"/>
  </si>
  <si>
    <t>6 0 2 2 6</t>
    <phoneticPr fontId="1" type="noConversion"/>
  </si>
  <si>
    <t>time_weight</t>
    <phoneticPr fontId="1" type="noConversion"/>
  </si>
  <si>
    <t>6_2_30-3</t>
    <phoneticPr fontId="1" type="noConversion"/>
  </si>
  <si>
    <t>6_2_30-2</t>
    <phoneticPr fontId="1" type="noConversion"/>
  </si>
  <si>
    <t>6_2_30-1</t>
    <phoneticPr fontId="1" type="noConversion"/>
  </si>
  <si>
    <t>#total_time</t>
    <phoneticPr fontId="1" type="noConversion"/>
  </si>
  <si>
    <t>randomd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</si>
</sst>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0.0"/>
    <numFmt numFmtId="178" formatCode="0.000%"/>
    <numFmt numFmtId="179" formatCode="_(* #,##0.00000_);_(* \(#,##0.00000\);_(* &quot;-&quot;??_);_(@_)"/>
    <numFmt numFmtId="180" formatCode="_(* #,##0_);_(* \(#,##0\);_(* &quot;-&quot;??_);_(@_)"/>
    <numFmt numFmtId="181" formatCode="0.0_);[Red]\(0.0\)"/>
    <numFmt numFmtId="186" formatCode="0.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8" fontId="0" fillId="2" borderId="1" xfId="1" applyNumberFormat="1" applyFont="1" applyFill="1" applyBorder="1" applyAlignment="1">
      <alignment horizontal="center" vertical="center"/>
    </xf>
    <xf numFmtId="179" fontId="0" fillId="0" borderId="1" xfId="2" applyNumberFormat="1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180" fontId="0" fillId="0" borderId="1" xfId="2" applyNumberFormat="1" applyFont="1" applyBorder="1" applyAlignment="1">
      <alignment horizontal="center" vertical="center"/>
    </xf>
    <xf numFmtId="179" fontId="0" fillId="0" borderId="0" xfId="2" applyNumberFormat="1" applyFont="1" applyAlignment="1">
      <alignment horizontal="center" vertical="center"/>
    </xf>
    <xf numFmtId="180" fontId="0" fillId="0" borderId="0" xfId="2" applyNumberFormat="1" applyFont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8" fontId="0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8" fontId="0" fillId="0" borderId="0" xfId="1" applyNumberFormat="1" applyFont="1">
      <alignment vertical="center"/>
    </xf>
    <xf numFmtId="176" fontId="0" fillId="0" borderId="1" xfId="2" applyFont="1" applyBorder="1" applyAlignment="1">
      <alignment horizontal="center" vertical="center"/>
    </xf>
    <xf numFmtId="176" fontId="0" fillId="0" borderId="0" xfId="2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NumberFormat="1" applyFont="1" applyFill="1" applyBorder="1" applyAlignment="1">
      <alignment horizontal="center" vertical="center"/>
    </xf>
    <xf numFmtId="178" fontId="0" fillId="0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3" borderId="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3" borderId="0" xfId="1" applyNumberFormat="1" applyFont="1" applyFill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FFBA-9D13-4BAF-9254-FC7550D2DD30}">
  <dimension ref="A1:G10"/>
  <sheetViews>
    <sheetView zoomScale="165" zoomScaleNormal="130" workbookViewId="0">
      <selection activeCell="G2" sqref="G2:G10"/>
    </sheetView>
  </sheetViews>
  <sheetFormatPr defaultColWidth="8.77734375" defaultRowHeight="13.8" x14ac:dyDescent="0.25"/>
  <cols>
    <col min="1" max="1" width="8.6640625" bestFit="1" customWidth="1"/>
    <col min="2" max="2" width="9.33203125" bestFit="1" customWidth="1"/>
    <col min="3" max="4" width="13" bestFit="1" customWidth="1"/>
    <col min="5" max="6" width="11.109375" bestFit="1" customWidth="1"/>
    <col min="7" max="7" width="13" bestFit="1" customWidth="1"/>
  </cols>
  <sheetData>
    <row r="1" spans="1:7" x14ac:dyDescent="0.25">
      <c r="A1" s="2"/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2" t="s">
        <v>5</v>
      </c>
      <c r="B2" s="56" t="s">
        <v>79</v>
      </c>
      <c r="C2" s="59" t="s">
        <v>83</v>
      </c>
      <c r="D2" s="59" t="s">
        <v>83</v>
      </c>
      <c r="E2" s="59" t="s">
        <v>83</v>
      </c>
      <c r="F2" s="59" t="s">
        <v>83</v>
      </c>
      <c r="G2" s="59" t="s">
        <v>79</v>
      </c>
    </row>
    <row r="3" spans="1:7" x14ac:dyDescent="0.25">
      <c r="A3" s="2" t="s">
        <v>6</v>
      </c>
      <c r="B3" s="57"/>
      <c r="C3" s="60"/>
      <c r="D3" s="60"/>
      <c r="E3" s="60"/>
      <c r="F3" s="60"/>
      <c r="G3" s="60"/>
    </row>
    <row r="4" spans="1:7" x14ac:dyDescent="0.25">
      <c r="A4" s="2" t="s">
        <v>7</v>
      </c>
      <c r="B4" s="57"/>
      <c r="C4" s="60"/>
      <c r="D4" s="60"/>
      <c r="E4" s="60"/>
      <c r="F4" s="60"/>
      <c r="G4" s="60"/>
    </row>
    <row r="5" spans="1:7" x14ac:dyDescent="0.25">
      <c r="A5" s="2" t="s">
        <v>8</v>
      </c>
      <c r="B5" s="57"/>
      <c r="C5" s="60"/>
      <c r="D5" s="60"/>
      <c r="E5" s="60"/>
      <c r="F5" s="60"/>
      <c r="G5" s="60"/>
    </row>
    <row r="6" spans="1:7" x14ac:dyDescent="0.25">
      <c r="A6" s="2" t="s">
        <v>78</v>
      </c>
      <c r="B6" s="57"/>
      <c r="C6" s="60"/>
      <c r="D6" s="60"/>
      <c r="E6" s="60"/>
      <c r="F6" s="60"/>
      <c r="G6" s="60"/>
    </row>
    <row r="7" spans="1:7" x14ac:dyDescent="0.25">
      <c r="A7" s="2" t="s">
        <v>9</v>
      </c>
      <c r="B7" s="57"/>
      <c r="C7" s="60"/>
      <c r="D7" s="60"/>
      <c r="E7" s="60"/>
      <c r="F7" s="60"/>
      <c r="G7" s="60"/>
    </row>
    <row r="8" spans="1:7" x14ac:dyDescent="0.25">
      <c r="A8" s="2" t="s">
        <v>10</v>
      </c>
      <c r="B8" s="57"/>
      <c r="C8" s="60"/>
      <c r="D8" s="60"/>
      <c r="E8" s="60"/>
      <c r="F8" s="60"/>
      <c r="G8" s="60"/>
    </row>
    <row r="9" spans="1:7" x14ac:dyDescent="0.25">
      <c r="A9" s="2" t="s">
        <v>11</v>
      </c>
      <c r="B9" s="57"/>
      <c r="C9" s="60"/>
      <c r="D9" s="60"/>
      <c r="E9" s="60"/>
      <c r="F9" s="60"/>
      <c r="G9" s="60"/>
    </row>
    <row r="10" spans="1:7" x14ac:dyDescent="0.25">
      <c r="A10" s="2" t="s">
        <v>12</v>
      </c>
      <c r="B10" s="58"/>
      <c r="C10" s="61"/>
      <c r="D10" s="61"/>
      <c r="E10" s="61"/>
      <c r="F10" s="61"/>
      <c r="G10" s="61"/>
    </row>
  </sheetData>
  <mergeCells count="6">
    <mergeCell ref="B2:B10"/>
    <mergeCell ref="C2:C10"/>
    <mergeCell ref="D2:D10"/>
    <mergeCell ref="E2:E10"/>
    <mergeCell ref="G2:G10"/>
    <mergeCell ref="F2:F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B198-7601-43BA-863C-7FFEC2896312}">
  <dimension ref="A1:B28"/>
  <sheetViews>
    <sheetView tabSelected="1" topLeftCell="A6" zoomScale="120" zoomScaleNormal="120" workbookViewId="0">
      <selection activeCell="B19" sqref="B19"/>
    </sheetView>
  </sheetViews>
  <sheetFormatPr defaultColWidth="9" defaultRowHeight="13.8" x14ac:dyDescent="0.25"/>
  <cols>
    <col min="1" max="1" width="30.6640625" style="1" bestFit="1" customWidth="1"/>
    <col min="2" max="2" width="43.77734375" style="1" bestFit="1" customWidth="1"/>
    <col min="3" max="16384" width="9" style="1"/>
  </cols>
  <sheetData>
    <row r="1" spans="1:2" x14ac:dyDescent="0.25">
      <c r="A1" s="62" t="s">
        <v>13</v>
      </c>
      <c r="B1" s="62"/>
    </row>
    <row r="2" spans="1:2" x14ac:dyDescent="0.25">
      <c r="A2" s="4" t="s">
        <v>17</v>
      </c>
      <c r="B2" s="4" t="s">
        <v>18</v>
      </c>
    </row>
    <row r="4" spans="1:2" x14ac:dyDescent="0.25">
      <c r="A4" s="62" t="s">
        <v>14</v>
      </c>
      <c r="B4" s="62"/>
    </row>
    <row r="5" spans="1:2" x14ac:dyDescent="0.25">
      <c r="A5" s="4" t="s">
        <v>19</v>
      </c>
      <c r="B5" s="4">
        <v>8</v>
      </c>
    </row>
    <row r="6" spans="1:2" x14ac:dyDescent="0.25">
      <c r="A6" s="4" t="s">
        <v>20</v>
      </c>
      <c r="B6" s="4">
        <v>1</v>
      </c>
    </row>
    <row r="8" spans="1:2" x14ac:dyDescent="0.25">
      <c r="A8" s="62" t="s">
        <v>15</v>
      </c>
      <c r="B8" s="62"/>
    </row>
    <row r="9" spans="1:2" x14ac:dyDescent="0.25">
      <c r="A9" s="4" t="s">
        <v>21</v>
      </c>
      <c r="B9" s="4" t="s">
        <v>80</v>
      </c>
    </row>
    <row r="10" spans="1:2" x14ac:dyDescent="0.25">
      <c r="A10" s="4" t="s">
        <v>22</v>
      </c>
      <c r="B10" s="4" t="s">
        <v>33</v>
      </c>
    </row>
    <row r="11" spans="1:2" x14ac:dyDescent="0.25">
      <c r="A11" s="4" t="s">
        <v>23</v>
      </c>
      <c r="B11" s="4">
        <v>0.4</v>
      </c>
    </row>
    <row r="12" spans="1:2" x14ac:dyDescent="0.25">
      <c r="A12" s="4" t="s">
        <v>24</v>
      </c>
      <c r="B12" s="4">
        <v>0.8</v>
      </c>
    </row>
    <row r="13" spans="1:2" x14ac:dyDescent="0.25">
      <c r="A13" s="4" t="s">
        <v>25</v>
      </c>
      <c r="B13" s="4">
        <v>0.05</v>
      </c>
    </row>
    <row r="15" spans="1:2" x14ac:dyDescent="0.25">
      <c r="A15" s="62" t="s">
        <v>16</v>
      </c>
      <c r="B15" s="62"/>
    </row>
    <row r="16" spans="1:2" x14ac:dyDescent="0.25">
      <c r="A16" s="4" t="s">
        <v>26</v>
      </c>
      <c r="B16" s="4">
        <v>0.6</v>
      </c>
    </row>
    <row r="17" spans="1:2" x14ac:dyDescent="0.25">
      <c r="A17" s="4" t="s">
        <v>27</v>
      </c>
      <c r="B17" s="4">
        <v>0.4</v>
      </c>
    </row>
    <row r="18" spans="1:2" x14ac:dyDescent="0.25">
      <c r="A18" s="4" t="s">
        <v>28</v>
      </c>
      <c r="B18" s="4">
        <v>0.2</v>
      </c>
    </row>
    <row r="19" spans="1:2" x14ac:dyDescent="0.25">
      <c r="A19" s="4" t="s">
        <v>29</v>
      </c>
      <c r="B19" s="4">
        <v>0</v>
      </c>
    </row>
    <row r="20" spans="1:2" x14ac:dyDescent="0.25">
      <c r="A20" s="4" t="s">
        <v>90</v>
      </c>
      <c r="B20" s="4">
        <v>0.4</v>
      </c>
    </row>
    <row r="22" spans="1:2" x14ac:dyDescent="0.25">
      <c r="A22" s="62" t="s">
        <v>30</v>
      </c>
      <c r="B22" s="62"/>
    </row>
    <row r="23" spans="1:2" x14ac:dyDescent="0.25">
      <c r="A23" s="4" t="s">
        <v>21</v>
      </c>
      <c r="B23" s="4" t="s">
        <v>80</v>
      </c>
    </row>
    <row r="24" spans="1:2" x14ac:dyDescent="0.25">
      <c r="A24" s="4" t="s">
        <v>22</v>
      </c>
      <c r="B24" s="4" t="s">
        <v>33</v>
      </c>
    </row>
    <row r="25" spans="1:2" x14ac:dyDescent="0.25">
      <c r="A25" s="4" t="s">
        <v>31</v>
      </c>
      <c r="B25" s="4" t="s">
        <v>34</v>
      </c>
    </row>
    <row r="26" spans="1:2" x14ac:dyDescent="0.25">
      <c r="A26" s="4" t="s">
        <v>25</v>
      </c>
      <c r="B26" s="4">
        <v>0.8</v>
      </c>
    </row>
    <row r="27" spans="1:2" x14ac:dyDescent="0.25">
      <c r="A27" s="4" t="s">
        <v>32</v>
      </c>
      <c r="B27" s="4">
        <v>0.9</v>
      </c>
    </row>
    <row r="28" spans="1:2" x14ac:dyDescent="0.25">
      <c r="A28" s="4" t="s">
        <v>25</v>
      </c>
      <c r="B28" s="4">
        <v>0.05</v>
      </c>
    </row>
  </sheetData>
  <mergeCells count="5">
    <mergeCell ref="A1:B1"/>
    <mergeCell ref="A4:B4"/>
    <mergeCell ref="A8:B8"/>
    <mergeCell ref="A15:B15"/>
    <mergeCell ref="A22:B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49F4-93F4-4B84-A5E0-3BFCD27E4941}">
  <dimension ref="A1:P30"/>
  <sheetViews>
    <sheetView zoomScale="110" zoomScaleNormal="130" workbookViewId="0">
      <selection activeCell="A16" sqref="A16:XFD16"/>
    </sheetView>
  </sheetViews>
  <sheetFormatPr defaultColWidth="8.77734375" defaultRowHeight="13.8" x14ac:dyDescent="0.25"/>
  <cols>
    <col min="1" max="1" width="10.6640625" bestFit="1" customWidth="1"/>
    <col min="2" max="2" width="6" bestFit="1" customWidth="1"/>
    <col min="3" max="3" width="7.33203125" bestFit="1" customWidth="1"/>
    <col min="4" max="4" width="6" bestFit="1" customWidth="1"/>
    <col min="5" max="5" width="7" bestFit="1" customWidth="1"/>
    <col min="6" max="6" width="8.33203125" bestFit="1" customWidth="1"/>
    <col min="7" max="7" width="7" bestFit="1" customWidth="1"/>
    <col min="8" max="8" width="8.88671875" customWidth="1"/>
    <col min="9" max="9" width="9" style="1" customWidth="1"/>
    <col min="10" max="10" width="8.6640625" customWidth="1"/>
    <col min="11" max="11" width="7.44140625" bestFit="1" customWidth="1"/>
    <col min="12" max="12" width="9.33203125" style="18" bestFit="1" customWidth="1"/>
    <col min="13" max="13" width="10.33203125" style="1" bestFit="1" customWidth="1"/>
    <col min="14" max="14" width="8.33203125" style="19" bestFit="1" customWidth="1"/>
    <col min="15" max="15" width="10.33203125" bestFit="1" customWidth="1"/>
    <col min="16" max="16" width="12.33203125" bestFit="1" customWidth="1"/>
  </cols>
  <sheetData>
    <row r="1" spans="1:16" x14ac:dyDescent="0.25">
      <c r="A1" s="63" t="s">
        <v>70</v>
      </c>
      <c r="B1" s="63" t="s">
        <v>63</v>
      </c>
      <c r="C1" s="63"/>
      <c r="D1" s="63"/>
      <c r="E1" s="63" t="s">
        <v>64</v>
      </c>
      <c r="F1" s="63"/>
      <c r="G1" s="63"/>
      <c r="H1" s="64" t="s">
        <v>86</v>
      </c>
      <c r="I1" s="65"/>
      <c r="J1" s="66"/>
      <c r="K1" s="63" t="s">
        <v>65</v>
      </c>
      <c r="L1" s="63" t="s">
        <v>66</v>
      </c>
      <c r="M1" s="63"/>
      <c r="N1" s="63"/>
      <c r="O1" s="63" t="s">
        <v>81</v>
      </c>
      <c r="P1" s="63" t="s">
        <v>82</v>
      </c>
    </row>
    <row r="2" spans="1:16" x14ac:dyDescent="0.25">
      <c r="A2" s="63"/>
      <c r="B2" s="2" t="s">
        <v>67</v>
      </c>
      <c r="C2" s="2" t="s">
        <v>68</v>
      </c>
      <c r="D2" s="2" t="s">
        <v>69</v>
      </c>
      <c r="E2" s="2" t="s">
        <v>67</v>
      </c>
      <c r="F2" s="2" t="s">
        <v>68</v>
      </c>
      <c r="G2" s="2" t="s">
        <v>69</v>
      </c>
      <c r="H2" s="37" t="s">
        <v>67</v>
      </c>
      <c r="I2" s="47" t="s">
        <v>68</v>
      </c>
      <c r="J2" s="37" t="s">
        <v>69</v>
      </c>
      <c r="K2" s="63"/>
      <c r="L2" s="15" t="s">
        <v>67</v>
      </c>
      <c r="M2" s="13" t="s">
        <v>68</v>
      </c>
      <c r="N2" s="17" t="s">
        <v>69</v>
      </c>
      <c r="O2" s="63"/>
      <c r="P2" s="63"/>
    </row>
    <row r="3" spans="1:16" x14ac:dyDescent="0.25">
      <c r="A3" s="5" t="s">
        <v>36</v>
      </c>
      <c r="B3" s="23">
        <v>462</v>
      </c>
      <c r="C3" s="7">
        <v>569.53333333333296</v>
      </c>
      <c r="D3" s="23">
        <v>767</v>
      </c>
      <c r="E3" s="43">
        <v>2331</v>
      </c>
      <c r="F3" s="7">
        <v>3169.4666666666599</v>
      </c>
      <c r="G3" s="43">
        <v>4557</v>
      </c>
      <c r="H3" s="37"/>
      <c r="I3" s="47">
        <v>17558.466666666602</v>
      </c>
      <c r="J3" s="37"/>
      <c r="K3" s="42">
        <v>15</v>
      </c>
      <c r="L3" s="20">
        <v>1</v>
      </c>
      <c r="M3" s="14">
        <v>1</v>
      </c>
      <c r="N3" s="21">
        <v>1</v>
      </c>
      <c r="O3" s="25">
        <f t="shared" ref="O3:O29" si="0">(D3-B3)/D3</f>
        <v>0.39765319426336376</v>
      </c>
      <c r="P3" s="25">
        <f t="shared" ref="P3:P29" si="1">(G3-E3)/G3</f>
        <v>0.48847926267281105</v>
      </c>
    </row>
    <row r="4" spans="1:16" x14ac:dyDescent="0.25">
      <c r="A4" s="5" t="s">
        <v>37</v>
      </c>
      <c r="B4" s="23">
        <v>507</v>
      </c>
      <c r="C4" s="7">
        <v>686.86666666666599</v>
      </c>
      <c r="D4" s="23">
        <v>840</v>
      </c>
      <c r="E4" s="43">
        <v>2138</v>
      </c>
      <c r="F4" s="7">
        <v>3042.2666666666601</v>
      </c>
      <c r="G4" s="43">
        <v>4044</v>
      </c>
      <c r="H4" s="37"/>
      <c r="I4" s="47">
        <v>10875.8</v>
      </c>
      <c r="J4" s="37"/>
      <c r="K4" s="42">
        <v>15</v>
      </c>
      <c r="L4" s="20">
        <v>1</v>
      </c>
      <c r="M4" s="14">
        <v>1</v>
      </c>
      <c r="N4" s="21">
        <v>1</v>
      </c>
      <c r="O4" s="25">
        <f t="shared" si="0"/>
        <v>0.39642857142857141</v>
      </c>
      <c r="P4" s="25">
        <f t="shared" si="1"/>
        <v>0.47131552917903069</v>
      </c>
    </row>
    <row r="5" spans="1:16" x14ac:dyDescent="0.25">
      <c r="A5" s="5" t="s">
        <v>38</v>
      </c>
      <c r="B5" s="23">
        <v>1187</v>
      </c>
      <c r="C5" s="7">
        <v>1285.4000000000001</v>
      </c>
      <c r="D5" s="23">
        <v>1419</v>
      </c>
      <c r="E5" s="43">
        <v>6460</v>
      </c>
      <c r="F5" s="7">
        <v>7435.5333333333301</v>
      </c>
      <c r="G5" s="43">
        <v>8008</v>
      </c>
      <c r="H5" s="37"/>
      <c r="I5" s="47">
        <v>40995</v>
      </c>
      <c r="J5" s="37"/>
      <c r="K5" s="42">
        <v>15</v>
      </c>
      <c r="L5" s="20">
        <v>1</v>
      </c>
      <c r="M5" s="14">
        <v>1</v>
      </c>
      <c r="N5" s="21">
        <v>1</v>
      </c>
      <c r="O5" s="25">
        <f t="shared" si="0"/>
        <v>0.16349541930937281</v>
      </c>
      <c r="P5" s="25">
        <f t="shared" si="1"/>
        <v>0.19330669330669331</v>
      </c>
    </row>
    <row r="6" spans="1:16" x14ac:dyDescent="0.25">
      <c r="A6" s="5" t="s">
        <v>39</v>
      </c>
      <c r="B6" s="23">
        <v>172</v>
      </c>
      <c r="C6" s="7">
        <v>237.8</v>
      </c>
      <c r="D6" s="23">
        <v>310</v>
      </c>
      <c r="E6" s="43">
        <v>763</v>
      </c>
      <c r="F6" s="7">
        <v>1160.06666666666</v>
      </c>
      <c r="G6" s="43">
        <v>1537</v>
      </c>
      <c r="H6" s="37"/>
      <c r="I6" s="47">
        <v>3721.5333333333301</v>
      </c>
      <c r="J6" s="37"/>
      <c r="K6" s="42">
        <v>15</v>
      </c>
      <c r="L6" s="20">
        <v>1</v>
      </c>
      <c r="M6" s="14">
        <v>1</v>
      </c>
      <c r="N6" s="21">
        <v>1</v>
      </c>
      <c r="O6" s="25">
        <f t="shared" si="0"/>
        <v>0.44516129032258067</v>
      </c>
      <c r="P6" s="25">
        <f t="shared" si="1"/>
        <v>0.50357839947950556</v>
      </c>
    </row>
    <row r="7" spans="1:16" x14ac:dyDescent="0.25">
      <c r="A7" s="5" t="s">
        <v>40</v>
      </c>
      <c r="B7" s="23">
        <v>331</v>
      </c>
      <c r="C7" s="7">
        <v>504.2</v>
      </c>
      <c r="D7" s="23">
        <v>667</v>
      </c>
      <c r="E7" s="43">
        <v>1297</v>
      </c>
      <c r="F7" s="7">
        <v>2055.4666666666599</v>
      </c>
      <c r="G7" s="43">
        <v>3948</v>
      </c>
      <c r="H7" s="37"/>
      <c r="I7" s="47">
        <v>10878.6</v>
      </c>
      <c r="J7" s="37"/>
      <c r="K7" s="42">
        <v>15</v>
      </c>
      <c r="L7" s="20">
        <v>1</v>
      </c>
      <c r="M7" s="14">
        <v>1</v>
      </c>
      <c r="N7" s="21">
        <v>1</v>
      </c>
      <c r="O7" s="25">
        <f t="shared" si="0"/>
        <v>0.50374812593703144</v>
      </c>
      <c r="P7" s="25">
        <f t="shared" si="1"/>
        <v>0.67147922998986831</v>
      </c>
    </row>
    <row r="8" spans="1:16" x14ac:dyDescent="0.25">
      <c r="A8" s="5" t="s">
        <v>41</v>
      </c>
      <c r="B8" s="23">
        <v>139</v>
      </c>
      <c r="C8" s="7">
        <v>194.333333333333</v>
      </c>
      <c r="D8" s="23">
        <v>226</v>
      </c>
      <c r="E8" s="43">
        <v>590</v>
      </c>
      <c r="F8" s="7">
        <v>988.66666666666595</v>
      </c>
      <c r="G8" s="43">
        <v>1231</v>
      </c>
      <c r="H8" s="37"/>
      <c r="I8" s="47">
        <v>3040.5</v>
      </c>
      <c r="J8" s="37"/>
      <c r="K8" s="42">
        <v>15</v>
      </c>
      <c r="L8" s="20">
        <v>1</v>
      </c>
      <c r="M8" s="14">
        <v>1</v>
      </c>
      <c r="N8" s="21">
        <v>1</v>
      </c>
      <c r="O8" s="25">
        <f t="shared" si="0"/>
        <v>0.38495575221238937</v>
      </c>
      <c r="P8" s="25">
        <f t="shared" si="1"/>
        <v>0.52071486596263206</v>
      </c>
    </row>
    <row r="9" spans="1:16" x14ac:dyDescent="0.25">
      <c r="A9" s="5" t="s">
        <v>42</v>
      </c>
      <c r="B9" s="23">
        <v>346</v>
      </c>
      <c r="C9" s="7">
        <v>439.13333333333298</v>
      </c>
      <c r="D9" s="23">
        <v>573</v>
      </c>
      <c r="E9" s="43">
        <v>1839</v>
      </c>
      <c r="F9" s="7">
        <v>2519.3333333333298</v>
      </c>
      <c r="G9" s="43">
        <v>3975</v>
      </c>
      <c r="H9" s="40"/>
      <c r="I9" s="47">
        <v>8568.9</v>
      </c>
      <c r="J9" s="40"/>
      <c r="K9" s="42">
        <v>15</v>
      </c>
      <c r="L9" s="20">
        <v>1</v>
      </c>
      <c r="M9" s="14">
        <v>1</v>
      </c>
      <c r="N9" s="21">
        <v>1</v>
      </c>
      <c r="O9" s="25">
        <f t="shared" si="0"/>
        <v>0.39616055846422338</v>
      </c>
      <c r="P9" s="25">
        <f t="shared" si="1"/>
        <v>0.53735849056603768</v>
      </c>
    </row>
    <row r="10" spans="1:16" x14ac:dyDescent="0.25">
      <c r="A10" s="5" t="s">
        <v>43</v>
      </c>
      <c r="B10" s="23">
        <v>466</v>
      </c>
      <c r="C10" s="7">
        <v>551.26666666666597</v>
      </c>
      <c r="D10" s="23">
        <v>643</v>
      </c>
      <c r="E10" s="43">
        <v>2467</v>
      </c>
      <c r="F10" s="7">
        <v>3276.5333333333301</v>
      </c>
      <c r="G10" s="43">
        <v>4820</v>
      </c>
      <c r="H10" s="40"/>
      <c r="I10" s="47">
        <v>16158.766666666599</v>
      </c>
      <c r="J10" s="40"/>
      <c r="K10" s="42">
        <v>15</v>
      </c>
      <c r="L10" s="20">
        <v>1</v>
      </c>
      <c r="M10" s="14">
        <v>1</v>
      </c>
      <c r="N10" s="21">
        <v>1</v>
      </c>
      <c r="O10" s="25">
        <f t="shared" si="0"/>
        <v>0.27527216174183516</v>
      </c>
      <c r="P10" s="25">
        <f t="shared" si="1"/>
        <v>0.48817427385892115</v>
      </c>
    </row>
    <row r="11" spans="1:16" x14ac:dyDescent="0.25">
      <c r="A11" s="5" t="s">
        <v>44</v>
      </c>
      <c r="B11" s="23">
        <v>739</v>
      </c>
      <c r="C11" s="7">
        <v>996.4</v>
      </c>
      <c r="D11" s="23">
        <v>1445</v>
      </c>
      <c r="E11" s="43">
        <v>4602</v>
      </c>
      <c r="F11" s="7">
        <v>6706.9333333333298</v>
      </c>
      <c r="G11" s="43">
        <v>10580</v>
      </c>
      <c r="H11" s="40"/>
      <c r="I11" s="47">
        <v>22163.1</v>
      </c>
      <c r="J11" s="40"/>
      <c r="K11" s="42">
        <v>15</v>
      </c>
      <c r="L11" s="20">
        <v>1</v>
      </c>
      <c r="M11" s="14">
        <v>1</v>
      </c>
      <c r="N11" s="21">
        <v>1</v>
      </c>
      <c r="O11" s="25">
        <f t="shared" si="0"/>
        <v>0.48858131487889273</v>
      </c>
      <c r="P11" s="25">
        <f t="shared" si="1"/>
        <v>0.56502835538752361</v>
      </c>
    </row>
    <row r="12" spans="1:16" x14ac:dyDescent="0.25">
      <c r="A12" s="5" t="s">
        <v>45</v>
      </c>
      <c r="B12" s="23">
        <v>668</v>
      </c>
      <c r="C12" s="7">
        <v>1174</v>
      </c>
      <c r="D12" s="23">
        <v>1458</v>
      </c>
      <c r="E12" s="43">
        <v>3815</v>
      </c>
      <c r="F12" s="7">
        <v>8644.4666666666599</v>
      </c>
      <c r="G12" s="43">
        <v>12266</v>
      </c>
      <c r="H12" s="40"/>
      <c r="I12" s="47">
        <v>48877.866666666603</v>
      </c>
      <c r="J12" s="40"/>
      <c r="K12" s="42">
        <v>15</v>
      </c>
      <c r="L12" s="20">
        <v>1</v>
      </c>
      <c r="M12" s="14">
        <v>1</v>
      </c>
      <c r="N12" s="21">
        <v>1</v>
      </c>
      <c r="O12" s="25">
        <f t="shared" si="0"/>
        <v>0.54183813443072704</v>
      </c>
      <c r="P12" s="25">
        <f t="shared" si="1"/>
        <v>0.68897766182944731</v>
      </c>
    </row>
    <row r="13" spans="1:16" x14ac:dyDescent="0.25">
      <c r="A13" s="5" t="s">
        <v>46</v>
      </c>
      <c r="B13" s="23">
        <v>411</v>
      </c>
      <c r="C13" s="7">
        <v>616.26666666666597</v>
      </c>
      <c r="D13" s="23">
        <v>769</v>
      </c>
      <c r="E13" s="43">
        <v>2281</v>
      </c>
      <c r="F13" s="7">
        <v>3717.9333333333302</v>
      </c>
      <c r="G13" s="43">
        <v>5209</v>
      </c>
      <c r="H13" s="40"/>
      <c r="I13" s="47">
        <v>20734.0666666666</v>
      </c>
      <c r="J13" s="37"/>
      <c r="K13" s="42">
        <v>15</v>
      </c>
      <c r="L13" s="20">
        <v>1</v>
      </c>
      <c r="M13" s="14">
        <v>1</v>
      </c>
      <c r="N13" s="21">
        <v>1</v>
      </c>
      <c r="O13" s="25">
        <f t="shared" si="0"/>
        <v>0.46553966189856955</v>
      </c>
      <c r="P13" s="25">
        <f t="shared" si="1"/>
        <v>0.56210405068151281</v>
      </c>
    </row>
    <row r="14" spans="1:16" x14ac:dyDescent="0.25">
      <c r="A14" s="5" t="s">
        <v>47</v>
      </c>
      <c r="B14" s="23">
        <v>928</v>
      </c>
      <c r="C14" s="7">
        <v>1422.93333333333</v>
      </c>
      <c r="D14" s="23">
        <v>2414</v>
      </c>
      <c r="E14" s="43">
        <v>4861</v>
      </c>
      <c r="F14" s="7">
        <v>8919</v>
      </c>
      <c r="G14" s="43">
        <v>16185</v>
      </c>
      <c r="H14" s="40"/>
      <c r="I14" s="47">
        <v>58454.133333333302</v>
      </c>
      <c r="J14" s="37"/>
      <c r="K14" s="42">
        <v>15</v>
      </c>
      <c r="L14" s="20">
        <v>1</v>
      </c>
      <c r="M14" s="14">
        <v>1</v>
      </c>
      <c r="N14" s="21">
        <v>1</v>
      </c>
      <c r="O14" s="25">
        <f t="shared" si="0"/>
        <v>0.61557580778790388</v>
      </c>
      <c r="P14" s="25">
        <f t="shared" si="1"/>
        <v>0.69966017917825152</v>
      </c>
    </row>
    <row r="15" spans="1:16" x14ac:dyDescent="0.25">
      <c r="A15" s="5" t="s">
        <v>93</v>
      </c>
      <c r="B15" s="23">
        <v>640</v>
      </c>
      <c r="C15" s="7">
        <v>890.8</v>
      </c>
      <c r="D15" s="23">
        <v>1217</v>
      </c>
      <c r="E15" s="43">
        <v>4435</v>
      </c>
      <c r="F15" s="7">
        <v>7116.0666666666602</v>
      </c>
      <c r="G15" s="43">
        <v>11328</v>
      </c>
      <c r="H15" s="37"/>
      <c r="I15" s="47">
        <v>58587.633333333302</v>
      </c>
      <c r="J15" s="37"/>
      <c r="K15" s="42">
        <v>15</v>
      </c>
      <c r="L15" s="20">
        <v>1</v>
      </c>
      <c r="M15" s="14">
        <v>1</v>
      </c>
      <c r="N15" s="21">
        <v>1</v>
      </c>
      <c r="O15" s="25">
        <f t="shared" si="0"/>
        <v>0.47411668036154481</v>
      </c>
      <c r="P15" s="25">
        <f t="shared" si="1"/>
        <v>0.60849223163841804</v>
      </c>
    </row>
    <row r="16" spans="1:16" x14ac:dyDescent="0.25">
      <c r="A16" s="5" t="s">
        <v>92</v>
      </c>
      <c r="B16" s="23">
        <v>1775</v>
      </c>
      <c r="C16" s="7">
        <v>2249.86666666666</v>
      </c>
      <c r="D16" s="23">
        <v>2993</v>
      </c>
      <c r="E16" s="43">
        <v>12410</v>
      </c>
      <c r="F16" s="7">
        <v>17557.466666666602</v>
      </c>
      <c r="G16" s="43">
        <v>27127</v>
      </c>
      <c r="H16" s="37"/>
      <c r="I16" s="47">
        <v>175757.03333333301</v>
      </c>
      <c r="J16" s="37"/>
      <c r="K16" s="42">
        <v>15</v>
      </c>
      <c r="L16" s="20">
        <v>1</v>
      </c>
      <c r="M16" s="14">
        <v>1</v>
      </c>
      <c r="N16" s="21">
        <v>1</v>
      </c>
      <c r="O16" s="25">
        <f t="shared" si="0"/>
        <v>0.40694954894754426</v>
      </c>
      <c r="P16" s="25">
        <f t="shared" si="1"/>
        <v>0.54252221034393777</v>
      </c>
    </row>
    <row r="17" spans="1:16" x14ac:dyDescent="0.25">
      <c r="A17" s="5" t="s">
        <v>91</v>
      </c>
      <c r="B17" s="23">
        <v>899</v>
      </c>
      <c r="C17" s="7">
        <v>1335.4</v>
      </c>
      <c r="D17" s="23">
        <v>1599</v>
      </c>
      <c r="E17" s="43">
        <v>3958</v>
      </c>
      <c r="F17" s="7">
        <v>7858</v>
      </c>
      <c r="G17" s="43">
        <v>10921</v>
      </c>
      <c r="H17" s="37"/>
      <c r="I17" s="47">
        <v>70795.966666666602</v>
      </c>
      <c r="J17" s="37"/>
      <c r="K17" s="42">
        <v>15</v>
      </c>
      <c r="L17" s="20">
        <v>1</v>
      </c>
      <c r="M17" s="14">
        <v>1</v>
      </c>
      <c r="N17" s="21">
        <v>1</v>
      </c>
      <c r="O17" s="25">
        <f t="shared" si="0"/>
        <v>0.43777360850531583</v>
      </c>
      <c r="P17" s="25">
        <f t="shared" si="1"/>
        <v>0.63757897628422311</v>
      </c>
    </row>
    <row r="18" spans="1:16" x14ac:dyDescent="0.25">
      <c r="A18" s="5" t="s">
        <v>51</v>
      </c>
      <c r="B18" s="43">
        <v>800</v>
      </c>
      <c r="C18" s="7">
        <v>969.66666666666595</v>
      </c>
      <c r="D18" s="43">
        <v>1282</v>
      </c>
      <c r="E18" s="43">
        <v>4983</v>
      </c>
      <c r="F18" s="7">
        <v>6806.1333333333296</v>
      </c>
      <c r="G18" s="43">
        <v>9632</v>
      </c>
      <c r="H18" s="37"/>
      <c r="I18" s="47">
        <v>23864.266666666601</v>
      </c>
      <c r="J18" s="37"/>
      <c r="K18" s="42">
        <v>15</v>
      </c>
      <c r="L18" s="20">
        <v>1</v>
      </c>
      <c r="M18" s="14">
        <v>1</v>
      </c>
      <c r="N18" s="21">
        <v>1</v>
      </c>
      <c r="O18" s="25">
        <f t="shared" si="0"/>
        <v>0.37597503900156004</v>
      </c>
      <c r="P18" s="25">
        <f t="shared" si="1"/>
        <v>0.48266196013289037</v>
      </c>
    </row>
    <row r="19" spans="1:16" x14ac:dyDescent="0.25">
      <c r="A19" s="5" t="s">
        <v>52</v>
      </c>
      <c r="B19" s="43">
        <v>615</v>
      </c>
      <c r="C19" s="7">
        <v>768.13333333333298</v>
      </c>
      <c r="D19" s="43">
        <v>1165</v>
      </c>
      <c r="E19" s="43">
        <v>3739</v>
      </c>
      <c r="F19" s="7">
        <v>5153.7333333333299</v>
      </c>
      <c r="G19" s="43">
        <v>7640</v>
      </c>
      <c r="H19" s="37"/>
      <c r="I19" s="47">
        <v>15082.4</v>
      </c>
      <c r="J19" s="37"/>
      <c r="K19" s="42">
        <v>15</v>
      </c>
      <c r="L19" s="20">
        <v>1</v>
      </c>
      <c r="M19" s="14">
        <v>1</v>
      </c>
      <c r="N19" s="21">
        <v>1</v>
      </c>
      <c r="O19" s="25">
        <f t="shared" si="0"/>
        <v>0.47210300429184548</v>
      </c>
      <c r="P19" s="25">
        <f t="shared" si="1"/>
        <v>0.51060209424083769</v>
      </c>
    </row>
    <row r="20" spans="1:16" x14ac:dyDescent="0.25">
      <c r="A20" s="5" t="s">
        <v>53</v>
      </c>
      <c r="B20" s="43">
        <v>585</v>
      </c>
      <c r="C20" s="7">
        <v>797.86666666666599</v>
      </c>
      <c r="D20" s="43">
        <v>1193</v>
      </c>
      <c r="E20" s="43">
        <v>3192</v>
      </c>
      <c r="F20" s="7">
        <v>5181.8666666666604</v>
      </c>
      <c r="G20" s="43">
        <v>10594</v>
      </c>
      <c r="H20" s="37"/>
      <c r="I20" s="47">
        <v>18737</v>
      </c>
      <c r="J20" s="37"/>
      <c r="K20" s="42">
        <v>15</v>
      </c>
      <c r="L20" s="20">
        <v>1</v>
      </c>
      <c r="M20" s="14">
        <v>1</v>
      </c>
      <c r="N20" s="21">
        <v>1</v>
      </c>
      <c r="O20" s="25">
        <f t="shared" si="0"/>
        <v>0.50963956412405698</v>
      </c>
      <c r="P20" s="25">
        <f t="shared" si="1"/>
        <v>0.69869737587313574</v>
      </c>
    </row>
    <row r="21" spans="1:16" x14ac:dyDescent="0.25">
      <c r="A21" s="5" t="s">
        <v>54</v>
      </c>
      <c r="B21" s="43">
        <v>772</v>
      </c>
      <c r="C21" s="7">
        <v>954.46666666666601</v>
      </c>
      <c r="D21" s="43">
        <v>1109</v>
      </c>
      <c r="E21" s="43">
        <v>3656</v>
      </c>
      <c r="F21" s="7">
        <v>5310.1333333333296</v>
      </c>
      <c r="G21" s="43">
        <v>6586</v>
      </c>
      <c r="H21" s="37"/>
      <c r="I21" s="47">
        <v>17204.0666666666</v>
      </c>
      <c r="J21" s="37"/>
      <c r="K21" s="42">
        <v>15</v>
      </c>
      <c r="L21" s="20">
        <v>1</v>
      </c>
      <c r="M21" s="14">
        <v>1</v>
      </c>
      <c r="N21" s="21">
        <v>1</v>
      </c>
      <c r="O21" s="25">
        <f t="shared" si="0"/>
        <v>0.30387736699729484</v>
      </c>
      <c r="P21" s="25">
        <f t="shared" si="1"/>
        <v>0.44488308533252352</v>
      </c>
    </row>
    <row r="22" spans="1:16" x14ac:dyDescent="0.25">
      <c r="A22" s="5" t="s">
        <v>55</v>
      </c>
      <c r="B22" s="43">
        <v>832</v>
      </c>
      <c r="C22" s="7">
        <v>942.6</v>
      </c>
      <c r="D22" s="43">
        <v>1083</v>
      </c>
      <c r="E22" s="43">
        <v>4859</v>
      </c>
      <c r="F22" s="7">
        <v>5666.6</v>
      </c>
      <c r="G22" s="43">
        <v>6968</v>
      </c>
      <c r="H22" s="37"/>
      <c r="I22" s="47">
        <v>27783.733333333301</v>
      </c>
      <c r="J22" s="37"/>
      <c r="K22" s="42">
        <v>15</v>
      </c>
      <c r="L22" s="20">
        <v>1</v>
      </c>
      <c r="M22" s="14">
        <v>1</v>
      </c>
      <c r="N22" s="21">
        <v>1</v>
      </c>
      <c r="O22" s="25">
        <f t="shared" si="0"/>
        <v>0.23176361957525393</v>
      </c>
      <c r="P22" s="25">
        <f t="shared" si="1"/>
        <v>0.30266934557979336</v>
      </c>
    </row>
    <row r="23" spans="1:16" x14ac:dyDescent="0.25">
      <c r="A23" s="5" t="s">
        <v>56</v>
      </c>
      <c r="B23" s="43">
        <v>1048</v>
      </c>
      <c r="C23" s="7">
        <v>1194.86666666666</v>
      </c>
      <c r="D23" s="43">
        <v>1310</v>
      </c>
      <c r="E23" s="43">
        <v>5442</v>
      </c>
      <c r="F23" s="7">
        <v>6765.1333333333296</v>
      </c>
      <c r="G23" s="43">
        <v>8287</v>
      </c>
      <c r="H23" s="37"/>
      <c r="I23" s="47">
        <v>23723.9</v>
      </c>
      <c r="J23" s="37"/>
      <c r="K23" s="42">
        <v>15</v>
      </c>
      <c r="L23" s="20">
        <v>1</v>
      </c>
      <c r="M23" s="14">
        <v>1</v>
      </c>
      <c r="N23" s="21">
        <v>1</v>
      </c>
      <c r="O23" s="25">
        <f t="shared" si="0"/>
        <v>0.2</v>
      </c>
      <c r="P23" s="25">
        <f t="shared" si="1"/>
        <v>0.34330879691082417</v>
      </c>
    </row>
    <row r="24" spans="1:16" x14ac:dyDescent="0.25">
      <c r="A24" s="5" t="s">
        <v>57</v>
      </c>
      <c r="B24" s="43">
        <v>403</v>
      </c>
      <c r="C24" s="7">
        <v>533.33333332999996</v>
      </c>
      <c r="D24" s="43">
        <v>648</v>
      </c>
      <c r="E24" s="43">
        <v>2516</v>
      </c>
      <c r="F24" s="7">
        <v>3894.4666000000002</v>
      </c>
      <c r="G24" s="43">
        <v>5621</v>
      </c>
      <c r="H24" s="37"/>
      <c r="I24" s="47">
        <v>8971.2666659999995</v>
      </c>
      <c r="J24" s="37"/>
      <c r="K24" s="42">
        <v>15</v>
      </c>
      <c r="L24" s="20">
        <v>1</v>
      </c>
      <c r="M24" s="14">
        <v>1</v>
      </c>
      <c r="N24" s="21">
        <v>1</v>
      </c>
      <c r="O24" s="25">
        <f t="shared" si="0"/>
        <v>0.37808641975308643</v>
      </c>
      <c r="P24" s="25">
        <f t="shared" si="1"/>
        <v>0.5523928126667853</v>
      </c>
    </row>
    <row r="25" spans="1:16" x14ac:dyDescent="0.25">
      <c r="A25" s="5" t="s">
        <v>58</v>
      </c>
      <c r="B25" s="43">
        <v>404</v>
      </c>
      <c r="C25" s="7">
        <v>502.46666666666601</v>
      </c>
      <c r="D25" s="43">
        <v>608</v>
      </c>
      <c r="E25" s="43">
        <v>2177</v>
      </c>
      <c r="F25" s="7">
        <v>3139.7333333333299</v>
      </c>
      <c r="G25" s="43">
        <v>5051</v>
      </c>
      <c r="H25" s="37"/>
      <c r="I25" s="47">
        <v>10905.333333333299</v>
      </c>
      <c r="J25" s="37"/>
      <c r="K25" s="42">
        <v>15</v>
      </c>
      <c r="L25" s="20">
        <v>1</v>
      </c>
      <c r="M25" s="14">
        <v>1</v>
      </c>
      <c r="N25" s="21">
        <v>1</v>
      </c>
      <c r="O25" s="25">
        <f t="shared" si="0"/>
        <v>0.33552631578947367</v>
      </c>
      <c r="P25" s="25">
        <f t="shared" si="1"/>
        <v>0.56899623836863988</v>
      </c>
    </row>
    <row r="26" spans="1:16" x14ac:dyDescent="0.25">
      <c r="A26" s="5" t="s">
        <v>59</v>
      </c>
      <c r="B26" s="43">
        <v>570</v>
      </c>
      <c r="C26" s="7">
        <v>716.93333333333305</v>
      </c>
      <c r="D26" s="43">
        <v>1010</v>
      </c>
      <c r="E26" s="43">
        <v>4207</v>
      </c>
      <c r="F26" s="7">
        <v>5492.2666666666601</v>
      </c>
      <c r="G26" s="43">
        <v>9003</v>
      </c>
      <c r="H26" s="37"/>
      <c r="I26" s="47">
        <v>16292.1</v>
      </c>
      <c r="J26" s="37"/>
      <c r="K26" s="42">
        <v>15</v>
      </c>
      <c r="L26" s="20">
        <v>1</v>
      </c>
      <c r="M26" s="14">
        <v>1</v>
      </c>
      <c r="N26" s="21">
        <v>1</v>
      </c>
      <c r="O26" s="25">
        <f t="shared" si="0"/>
        <v>0.43564356435643564</v>
      </c>
      <c r="P26" s="25">
        <f t="shared" si="1"/>
        <v>0.53271131844940578</v>
      </c>
    </row>
    <row r="27" spans="1:16" x14ac:dyDescent="0.25">
      <c r="A27" s="5" t="s">
        <v>60</v>
      </c>
      <c r="B27" s="43">
        <v>837</v>
      </c>
      <c r="C27" s="7">
        <v>946.73333333333301</v>
      </c>
      <c r="D27" s="43">
        <v>1149</v>
      </c>
      <c r="E27" s="43">
        <v>6943</v>
      </c>
      <c r="F27" s="7">
        <v>9205.5333333333292</v>
      </c>
      <c r="G27" s="43">
        <v>13219</v>
      </c>
      <c r="H27" s="37"/>
      <c r="I27" s="47">
        <v>28568.766666666601</v>
      </c>
      <c r="J27" s="37"/>
      <c r="K27" s="42">
        <v>15</v>
      </c>
      <c r="L27" s="20">
        <v>1</v>
      </c>
      <c r="M27" s="14">
        <v>1</v>
      </c>
      <c r="N27" s="21">
        <v>1</v>
      </c>
      <c r="O27" s="25">
        <f t="shared" si="0"/>
        <v>0.27154046997389036</v>
      </c>
      <c r="P27" s="25">
        <f t="shared" si="1"/>
        <v>0.47477116272032682</v>
      </c>
    </row>
    <row r="28" spans="1:16" x14ac:dyDescent="0.25">
      <c r="A28" s="5" t="s">
        <v>61</v>
      </c>
      <c r="B28" s="43">
        <v>1234</v>
      </c>
      <c r="C28" s="7">
        <v>1480.13333333333</v>
      </c>
      <c r="D28" s="43">
        <v>1934</v>
      </c>
      <c r="E28" s="43">
        <v>8917</v>
      </c>
      <c r="F28" s="7">
        <v>12585.333333333299</v>
      </c>
      <c r="G28" s="43">
        <v>20412</v>
      </c>
      <c r="H28" s="37"/>
      <c r="I28" s="47">
        <v>37239.0666666666</v>
      </c>
      <c r="J28" s="37"/>
      <c r="K28" s="42">
        <v>15</v>
      </c>
      <c r="L28" s="20">
        <v>1</v>
      </c>
      <c r="M28" s="14">
        <v>1</v>
      </c>
      <c r="N28" s="21">
        <v>1</v>
      </c>
      <c r="O28" s="25">
        <f t="shared" si="0"/>
        <v>0.36194415718717682</v>
      </c>
      <c r="P28" s="25">
        <f t="shared" si="1"/>
        <v>0.56314912796394279</v>
      </c>
    </row>
    <row r="29" spans="1:16" x14ac:dyDescent="0.25">
      <c r="A29" s="5" t="s">
        <v>62</v>
      </c>
      <c r="B29" s="43">
        <v>1287</v>
      </c>
      <c r="C29" s="7">
        <v>1500.6</v>
      </c>
      <c r="D29" s="43">
        <v>1704</v>
      </c>
      <c r="E29" s="43">
        <v>9265</v>
      </c>
      <c r="F29" s="7">
        <v>13793.0666666666</v>
      </c>
      <c r="G29" s="43">
        <v>17781</v>
      </c>
      <c r="H29" s="37"/>
      <c r="I29" s="47">
        <v>55523.733333333301</v>
      </c>
      <c r="J29" s="37"/>
      <c r="K29" s="42">
        <v>15</v>
      </c>
      <c r="L29" s="20">
        <v>1</v>
      </c>
      <c r="M29" s="14">
        <v>1</v>
      </c>
      <c r="N29" s="21">
        <v>1</v>
      </c>
      <c r="O29" s="25">
        <f t="shared" si="0"/>
        <v>0.24471830985915494</v>
      </c>
      <c r="P29" s="25">
        <f t="shared" si="1"/>
        <v>0.47893819245261798</v>
      </c>
    </row>
    <row r="30" spans="1:16" x14ac:dyDescent="0.25">
      <c r="O30" s="12"/>
      <c r="P30" s="12"/>
    </row>
  </sheetData>
  <mergeCells count="8">
    <mergeCell ref="A1:A2"/>
    <mergeCell ref="O1:O2"/>
    <mergeCell ref="P1:P2"/>
    <mergeCell ref="B1:D1"/>
    <mergeCell ref="E1:G1"/>
    <mergeCell ref="L1:N1"/>
    <mergeCell ref="K1:K2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78F-5824-4CEE-A17B-DACC105A09DF}">
  <dimension ref="A1:H29"/>
  <sheetViews>
    <sheetView workbookViewId="0">
      <selection activeCell="E7" sqref="E7"/>
    </sheetView>
  </sheetViews>
  <sheetFormatPr defaultRowHeight="13.8" x14ac:dyDescent="0.25"/>
  <cols>
    <col min="3" max="3" width="10.77734375" customWidth="1"/>
    <col min="4" max="4" width="12.77734375" bestFit="1" customWidth="1"/>
  </cols>
  <sheetData>
    <row r="1" spans="1:8" x14ac:dyDescent="0.25">
      <c r="A1" s="63" t="s">
        <v>70</v>
      </c>
      <c r="B1" s="51" t="s">
        <v>63</v>
      </c>
      <c r="C1" s="54" t="s">
        <v>64</v>
      </c>
      <c r="D1" s="55" t="s">
        <v>86</v>
      </c>
      <c r="E1" s="63" t="s">
        <v>65</v>
      </c>
      <c r="F1" s="63" t="s">
        <v>66</v>
      </c>
      <c r="G1" s="63"/>
      <c r="H1" s="63"/>
    </row>
    <row r="2" spans="1:8" x14ac:dyDescent="0.25">
      <c r="A2" s="63"/>
      <c r="B2" s="51" t="s">
        <v>68</v>
      </c>
      <c r="C2" s="51" t="s">
        <v>68</v>
      </c>
      <c r="D2" s="51" t="s">
        <v>68</v>
      </c>
      <c r="E2" s="63"/>
      <c r="F2" s="15" t="s">
        <v>67</v>
      </c>
      <c r="G2" s="51" t="s">
        <v>68</v>
      </c>
      <c r="H2" s="17" t="s">
        <v>69</v>
      </c>
    </row>
    <row r="3" spans="1:8" x14ac:dyDescent="0.25">
      <c r="A3" s="51" t="s">
        <v>36</v>
      </c>
      <c r="B3" s="7">
        <v>5953.0666666666602</v>
      </c>
      <c r="C3" s="7">
        <v>26173.333333333299</v>
      </c>
      <c r="D3" s="72">
        <v>146053.66666666599</v>
      </c>
      <c r="E3" s="50">
        <v>15</v>
      </c>
      <c r="F3" s="20">
        <v>1</v>
      </c>
      <c r="G3" s="14">
        <v>1</v>
      </c>
      <c r="H3" s="21">
        <v>1</v>
      </c>
    </row>
    <row r="4" spans="1:8" x14ac:dyDescent="0.25">
      <c r="A4" s="51" t="s">
        <v>37</v>
      </c>
      <c r="B4" s="7">
        <v>4244.7333333333299</v>
      </c>
      <c r="C4" s="7">
        <v>20482.2</v>
      </c>
      <c r="D4" s="72">
        <v>72276.5</v>
      </c>
      <c r="E4" s="50">
        <v>15</v>
      </c>
      <c r="F4" s="20">
        <v>1</v>
      </c>
      <c r="G4" s="14">
        <v>1</v>
      </c>
      <c r="H4" s="21">
        <v>1</v>
      </c>
    </row>
    <row r="5" spans="1:8" x14ac:dyDescent="0.25">
      <c r="A5" s="51" t="s">
        <v>38</v>
      </c>
      <c r="B5" s="7">
        <v>8789.1333333333296</v>
      </c>
      <c r="C5" s="7">
        <v>42771.933333333298</v>
      </c>
      <c r="D5" s="72">
        <v>260101.83333333299</v>
      </c>
      <c r="E5" s="50">
        <v>15</v>
      </c>
      <c r="F5" s="20">
        <v>1</v>
      </c>
      <c r="G5" s="14">
        <v>1</v>
      </c>
      <c r="H5" s="21">
        <v>1</v>
      </c>
    </row>
    <row r="6" spans="1:8" x14ac:dyDescent="0.25">
      <c r="A6" s="51" t="s">
        <v>39</v>
      </c>
      <c r="B6" s="7">
        <v>1167.2666666666601</v>
      </c>
      <c r="C6" s="7">
        <v>4057.6</v>
      </c>
      <c r="D6" s="72">
        <v>12846.9333333333</v>
      </c>
      <c r="E6" s="50">
        <v>15</v>
      </c>
      <c r="F6" s="20">
        <v>1</v>
      </c>
      <c r="G6" s="14">
        <v>1</v>
      </c>
      <c r="H6" s="21">
        <v>1</v>
      </c>
    </row>
    <row r="7" spans="1:8" x14ac:dyDescent="0.25">
      <c r="A7" s="51" t="s">
        <v>40</v>
      </c>
      <c r="B7" s="7">
        <v>2254.13333333333</v>
      </c>
      <c r="C7" s="7">
        <v>8022.2666666666601</v>
      </c>
      <c r="D7" s="72">
        <v>42016.133333333302</v>
      </c>
      <c r="E7" s="50">
        <v>14</v>
      </c>
      <c r="F7" s="20">
        <v>0.99538000000000004</v>
      </c>
      <c r="G7" s="14">
        <v>1</v>
      </c>
      <c r="H7" s="21">
        <v>1</v>
      </c>
    </row>
    <row r="8" spans="1:8" x14ac:dyDescent="0.25">
      <c r="A8" s="51" t="s">
        <v>41</v>
      </c>
      <c r="B8" s="7">
        <v>1046.4666666666601</v>
      </c>
      <c r="C8" s="7">
        <v>3776.9333333333302</v>
      </c>
      <c r="D8" s="72">
        <v>11161.3</v>
      </c>
      <c r="E8" s="50">
        <v>15</v>
      </c>
      <c r="F8" s="20">
        <v>1</v>
      </c>
      <c r="G8" s="14">
        <v>1</v>
      </c>
      <c r="H8" s="21">
        <v>1</v>
      </c>
    </row>
    <row r="9" spans="1:8" x14ac:dyDescent="0.25">
      <c r="A9" s="51" t="s">
        <v>42</v>
      </c>
      <c r="B9" s="7">
        <v>2016.3333333333301</v>
      </c>
      <c r="C9" s="7">
        <v>8468.6666666666606</v>
      </c>
      <c r="D9" s="72">
        <v>26656.2</v>
      </c>
      <c r="E9" s="50">
        <v>15</v>
      </c>
      <c r="F9" s="20">
        <v>1</v>
      </c>
      <c r="G9" s="14">
        <v>1</v>
      </c>
      <c r="H9" s="21">
        <v>1</v>
      </c>
    </row>
    <row r="10" spans="1:8" x14ac:dyDescent="0.25">
      <c r="A10" s="51" t="s">
        <v>43</v>
      </c>
      <c r="B10" s="7">
        <v>2584.7333333333299</v>
      </c>
      <c r="C10" s="7">
        <v>12120.733333333301</v>
      </c>
      <c r="D10" s="72">
        <v>58904.866666666603</v>
      </c>
      <c r="E10" s="50">
        <v>15</v>
      </c>
      <c r="F10" s="20">
        <v>1</v>
      </c>
      <c r="G10" s="14">
        <v>1</v>
      </c>
      <c r="H10" s="21">
        <v>1</v>
      </c>
    </row>
    <row r="11" spans="1:8" x14ac:dyDescent="0.25">
      <c r="A11" s="51" t="s">
        <v>44</v>
      </c>
      <c r="B11" s="7">
        <v>3509.9333333333302</v>
      </c>
      <c r="C11" s="7">
        <v>20484.266666666601</v>
      </c>
      <c r="D11" s="72">
        <v>78897.766666666605</v>
      </c>
      <c r="E11" s="50">
        <v>15</v>
      </c>
      <c r="F11" s="20">
        <v>1</v>
      </c>
      <c r="G11" s="14">
        <v>1</v>
      </c>
      <c r="H11" s="21">
        <v>1</v>
      </c>
    </row>
    <row r="12" spans="1:8" x14ac:dyDescent="0.25">
      <c r="A12" s="51" t="s">
        <v>45</v>
      </c>
      <c r="B12" s="7">
        <v>3934.86666666666</v>
      </c>
      <c r="C12" s="7">
        <v>19542.0666666666</v>
      </c>
      <c r="D12" s="72">
        <v>117648.26666666599</v>
      </c>
      <c r="E12" s="50">
        <v>15</v>
      </c>
      <c r="F12" s="20">
        <v>1</v>
      </c>
      <c r="G12" s="14">
        <v>1</v>
      </c>
      <c r="H12" s="21">
        <v>1</v>
      </c>
    </row>
    <row r="13" spans="1:8" x14ac:dyDescent="0.25">
      <c r="A13" s="51" t="s">
        <v>46</v>
      </c>
      <c r="B13" s="7">
        <v>3684</v>
      </c>
      <c r="C13" s="7">
        <v>17001.5333333333</v>
      </c>
      <c r="D13" s="72">
        <v>90736.066666666593</v>
      </c>
      <c r="E13" s="50">
        <v>15</v>
      </c>
      <c r="F13" s="20">
        <v>1</v>
      </c>
      <c r="G13" s="14">
        <v>1</v>
      </c>
      <c r="H13" s="21">
        <v>1</v>
      </c>
    </row>
    <row r="14" spans="1:8" x14ac:dyDescent="0.25">
      <c r="A14" s="51" t="s">
        <v>47</v>
      </c>
      <c r="B14" s="7">
        <v>5264.9333333333298</v>
      </c>
      <c r="C14" s="7">
        <v>28121.8</v>
      </c>
      <c r="D14" s="72">
        <v>186258.16666666599</v>
      </c>
      <c r="E14" s="50">
        <v>15</v>
      </c>
      <c r="F14" s="20">
        <v>1</v>
      </c>
      <c r="G14" s="14">
        <v>1</v>
      </c>
      <c r="H14" s="21">
        <v>1</v>
      </c>
    </row>
    <row r="15" spans="1:8" x14ac:dyDescent="0.25">
      <c r="A15" s="51" t="s">
        <v>93</v>
      </c>
      <c r="B15" s="7">
        <v>5708.0666666666602</v>
      </c>
      <c r="C15" s="7">
        <v>40469.933333333298</v>
      </c>
      <c r="D15" s="72">
        <v>467951.76666666602</v>
      </c>
      <c r="E15" s="50">
        <v>15</v>
      </c>
      <c r="F15" s="20">
        <v>1</v>
      </c>
      <c r="G15" s="14">
        <v>1</v>
      </c>
      <c r="H15" s="21">
        <v>1</v>
      </c>
    </row>
    <row r="16" spans="1:8" x14ac:dyDescent="0.25">
      <c r="A16" s="51" t="s">
        <v>92</v>
      </c>
      <c r="B16" s="7">
        <v>9058.2666666666591</v>
      </c>
      <c r="C16" s="7">
        <v>60225.333333333299</v>
      </c>
      <c r="D16" s="72">
        <v>688155.83333333302</v>
      </c>
      <c r="E16" s="50">
        <v>15</v>
      </c>
      <c r="F16" s="20">
        <v>1</v>
      </c>
      <c r="G16" s="14">
        <v>1</v>
      </c>
      <c r="H16" s="21">
        <v>1</v>
      </c>
    </row>
    <row r="17" spans="1:8" x14ac:dyDescent="0.25">
      <c r="A17" s="51" t="s">
        <v>91</v>
      </c>
      <c r="B17" s="7">
        <v>5912.2</v>
      </c>
      <c r="C17" s="7">
        <v>28894.466666666602</v>
      </c>
      <c r="D17" s="72">
        <v>278429.23333333299</v>
      </c>
      <c r="E17" s="50">
        <v>15</v>
      </c>
      <c r="F17" s="20">
        <v>1</v>
      </c>
      <c r="G17" s="14">
        <v>1</v>
      </c>
      <c r="H17" s="21">
        <v>1</v>
      </c>
    </row>
    <row r="18" spans="1:8" x14ac:dyDescent="0.25">
      <c r="A18" s="51" t="s">
        <v>51</v>
      </c>
      <c r="B18" s="7">
        <v>3987.13333333333</v>
      </c>
      <c r="C18" s="7">
        <v>15859.4</v>
      </c>
      <c r="D18" s="72">
        <v>58878.366666666603</v>
      </c>
      <c r="E18" s="50">
        <v>15</v>
      </c>
      <c r="F18" s="20">
        <v>1</v>
      </c>
      <c r="G18" s="14">
        <v>1</v>
      </c>
      <c r="H18" s="21">
        <v>1</v>
      </c>
    </row>
    <row r="19" spans="1:8" x14ac:dyDescent="0.25">
      <c r="A19" s="51" t="s">
        <v>52</v>
      </c>
      <c r="B19" s="7">
        <v>3628.7333333333299</v>
      </c>
      <c r="C19" s="7">
        <v>18891.333333333299</v>
      </c>
      <c r="D19" s="72">
        <v>62573.266666666597</v>
      </c>
      <c r="E19" s="50">
        <v>15</v>
      </c>
      <c r="F19" s="20">
        <v>1</v>
      </c>
      <c r="G19" s="14">
        <v>1</v>
      </c>
      <c r="H19" s="21">
        <v>1</v>
      </c>
    </row>
    <row r="20" spans="1:8" x14ac:dyDescent="0.25">
      <c r="A20" s="51" t="s">
        <v>53</v>
      </c>
      <c r="B20" s="7">
        <v>4053.13333333333</v>
      </c>
      <c r="C20" s="7">
        <v>21286.466666666602</v>
      </c>
      <c r="D20" s="72">
        <v>71261.399999999994</v>
      </c>
      <c r="E20" s="50">
        <v>15</v>
      </c>
      <c r="F20" s="20">
        <v>1</v>
      </c>
      <c r="G20" s="14">
        <v>1</v>
      </c>
      <c r="H20" s="21">
        <v>1</v>
      </c>
    </row>
    <row r="21" spans="1:8" x14ac:dyDescent="0.25">
      <c r="A21" s="51" t="s">
        <v>54</v>
      </c>
      <c r="B21" s="7">
        <v>5332.2666666666601</v>
      </c>
      <c r="C21" s="7">
        <v>25016.0666666666</v>
      </c>
      <c r="D21" s="72">
        <v>77244.933333333305</v>
      </c>
      <c r="E21" s="50">
        <v>15</v>
      </c>
      <c r="F21" s="20">
        <v>1</v>
      </c>
      <c r="G21" s="14">
        <v>1</v>
      </c>
      <c r="H21" s="21">
        <v>1</v>
      </c>
    </row>
    <row r="22" spans="1:8" x14ac:dyDescent="0.25">
      <c r="A22" s="51" t="s">
        <v>55</v>
      </c>
      <c r="B22" s="7">
        <v>6753.2666666666601</v>
      </c>
      <c r="C22" s="7">
        <v>30882.133333333299</v>
      </c>
      <c r="D22" s="72">
        <v>108419.166666666</v>
      </c>
      <c r="E22" s="50">
        <v>15</v>
      </c>
      <c r="F22" s="20">
        <v>1</v>
      </c>
      <c r="G22" s="14">
        <v>1</v>
      </c>
      <c r="H22" s="21">
        <v>1</v>
      </c>
    </row>
    <row r="23" spans="1:8" x14ac:dyDescent="0.25">
      <c r="A23" s="51" t="s">
        <v>56</v>
      </c>
      <c r="B23" s="7">
        <v>5435.1333333333296</v>
      </c>
      <c r="C23" s="7">
        <v>27785.599999999999</v>
      </c>
      <c r="D23" s="72">
        <v>101199.8</v>
      </c>
      <c r="E23" s="50">
        <v>15</v>
      </c>
      <c r="F23" s="20">
        <v>1</v>
      </c>
      <c r="G23" s="14">
        <v>1</v>
      </c>
      <c r="H23" s="21">
        <v>1</v>
      </c>
    </row>
    <row r="24" spans="1:8" x14ac:dyDescent="0.25">
      <c r="A24" s="51" t="s">
        <v>57</v>
      </c>
      <c r="B24" s="7">
        <v>3048.4666666666599</v>
      </c>
      <c r="C24" s="7">
        <v>17610.400000000001</v>
      </c>
      <c r="D24" s="72">
        <v>44586.0666666666</v>
      </c>
      <c r="E24" s="50">
        <v>15</v>
      </c>
      <c r="F24" s="20">
        <v>1</v>
      </c>
      <c r="G24" s="14">
        <v>1</v>
      </c>
      <c r="H24" s="21">
        <v>1</v>
      </c>
    </row>
    <row r="25" spans="1:8" x14ac:dyDescent="0.25">
      <c r="A25" s="51" t="s">
        <v>58</v>
      </c>
      <c r="B25" s="7">
        <v>2613.9333333333302</v>
      </c>
      <c r="C25" s="7">
        <v>13616.5333333333</v>
      </c>
      <c r="D25" s="72">
        <v>47716.333333333299</v>
      </c>
      <c r="E25" s="50">
        <v>15</v>
      </c>
      <c r="F25" s="20">
        <v>1</v>
      </c>
      <c r="G25" s="14">
        <v>1</v>
      </c>
      <c r="H25" s="21">
        <v>1</v>
      </c>
    </row>
    <row r="26" spans="1:8" x14ac:dyDescent="0.25">
      <c r="A26" s="51" t="s">
        <v>59</v>
      </c>
      <c r="B26" s="7">
        <v>2859.0666666666598</v>
      </c>
      <c r="C26" s="7">
        <v>19898.0666666666</v>
      </c>
      <c r="D26" s="72">
        <v>56836.1</v>
      </c>
      <c r="E26" s="50">
        <v>15</v>
      </c>
      <c r="F26" s="20">
        <v>1</v>
      </c>
      <c r="G26" s="14">
        <v>1</v>
      </c>
      <c r="H26" s="21">
        <v>1</v>
      </c>
    </row>
    <row r="27" spans="1:8" x14ac:dyDescent="0.25">
      <c r="A27" s="51" t="s">
        <v>60</v>
      </c>
      <c r="B27" s="7">
        <v>3536.2666666666601</v>
      </c>
      <c r="C27" s="7">
        <v>29033.8</v>
      </c>
      <c r="D27" s="72">
        <v>87117.833333333299</v>
      </c>
      <c r="E27" s="50">
        <v>15</v>
      </c>
      <c r="F27" s="20">
        <v>1</v>
      </c>
      <c r="G27" s="14">
        <v>1</v>
      </c>
      <c r="H27" s="21">
        <v>1</v>
      </c>
    </row>
    <row r="28" spans="1:8" x14ac:dyDescent="0.25">
      <c r="A28" s="51" t="s">
        <v>61</v>
      </c>
      <c r="B28" s="7">
        <v>4778.3333333333303</v>
      </c>
      <c r="C28" s="7">
        <v>34377.800000000003</v>
      </c>
      <c r="D28" s="72">
        <v>120474.1</v>
      </c>
      <c r="E28" s="50">
        <v>15</v>
      </c>
      <c r="F28" s="20">
        <v>1</v>
      </c>
      <c r="G28" s="14">
        <v>1</v>
      </c>
      <c r="H28" s="21">
        <v>1</v>
      </c>
    </row>
    <row r="29" spans="1:8" x14ac:dyDescent="0.25">
      <c r="A29" s="51" t="s">
        <v>62</v>
      </c>
      <c r="B29" s="7">
        <v>5258.6666666666597</v>
      </c>
      <c r="C29" s="7">
        <v>42247</v>
      </c>
      <c r="D29" s="72">
        <v>162385.83333333299</v>
      </c>
      <c r="E29" s="50">
        <v>15</v>
      </c>
      <c r="F29" s="20">
        <v>1</v>
      </c>
      <c r="G29" s="14">
        <v>1</v>
      </c>
      <c r="H29" s="21">
        <v>1</v>
      </c>
    </row>
  </sheetData>
  <mergeCells count="3">
    <mergeCell ref="A1:A2"/>
    <mergeCell ref="E1:E2"/>
    <mergeCell ref="F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9F08-8FA3-4427-855C-B4DE04FF61D8}">
  <dimension ref="A1:E29"/>
  <sheetViews>
    <sheetView workbookViewId="0">
      <selection activeCell="H10" sqref="H10"/>
    </sheetView>
  </sheetViews>
  <sheetFormatPr defaultRowHeight="13.8" x14ac:dyDescent="0.25"/>
  <cols>
    <col min="2" max="2" width="9" bestFit="1" customWidth="1"/>
    <col min="3" max="3" width="9.5546875" bestFit="1" customWidth="1"/>
    <col min="4" max="4" width="10.5546875" bestFit="1" customWidth="1"/>
  </cols>
  <sheetData>
    <row r="1" spans="1:5" x14ac:dyDescent="0.25">
      <c r="A1" s="63" t="s">
        <v>70</v>
      </c>
      <c r="B1" s="53" t="s">
        <v>63</v>
      </c>
      <c r="C1" s="54" t="s">
        <v>64</v>
      </c>
      <c r="D1" s="55" t="s">
        <v>86</v>
      </c>
      <c r="E1" s="63" t="s">
        <v>65</v>
      </c>
    </row>
    <row r="2" spans="1:5" x14ac:dyDescent="0.25">
      <c r="A2" s="63"/>
      <c r="B2" s="53" t="s">
        <v>68</v>
      </c>
      <c r="C2" s="53" t="s">
        <v>68</v>
      </c>
      <c r="D2" s="53" t="s">
        <v>68</v>
      </c>
      <c r="E2" s="63"/>
    </row>
    <row r="3" spans="1:5" x14ac:dyDescent="0.25">
      <c r="A3" s="53" t="s">
        <v>36</v>
      </c>
      <c r="B3" s="68">
        <v>3076.3333333333298</v>
      </c>
      <c r="C3" s="68">
        <v>8113.6</v>
      </c>
      <c r="D3" s="67">
        <v>31719.733333333301</v>
      </c>
      <c r="E3" s="52">
        <v>15</v>
      </c>
    </row>
    <row r="4" spans="1:5" x14ac:dyDescent="0.25">
      <c r="A4" s="53" t="s">
        <v>37</v>
      </c>
      <c r="B4" s="68">
        <v>6329.7333333333299</v>
      </c>
      <c r="C4" s="68">
        <v>13279.866666666599</v>
      </c>
      <c r="D4" s="67">
        <v>33141.1</v>
      </c>
      <c r="E4" s="52">
        <v>15</v>
      </c>
    </row>
    <row r="5" spans="1:5" x14ac:dyDescent="0.25">
      <c r="A5" s="53" t="s">
        <v>38</v>
      </c>
      <c r="B5" s="68">
        <v>12540.4</v>
      </c>
      <c r="C5" s="68">
        <v>34999.333333333299</v>
      </c>
      <c r="D5" s="67">
        <v>120907.7</v>
      </c>
      <c r="E5" s="52">
        <v>15</v>
      </c>
    </row>
    <row r="6" spans="1:5" x14ac:dyDescent="0.25">
      <c r="A6" s="53" t="s">
        <v>39</v>
      </c>
      <c r="B6" s="68">
        <v>1493.3333333333301</v>
      </c>
      <c r="C6" s="68">
        <v>4161.8666666666604</v>
      </c>
      <c r="D6" s="67">
        <v>11815.6333333333</v>
      </c>
      <c r="E6" s="52">
        <v>15</v>
      </c>
    </row>
    <row r="7" spans="1:5" x14ac:dyDescent="0.25">
      <c r="A7" s="53" t="s">
        <v>40</v>
      </c>
      <c r="B7" s="68">
        <v>3694.4</v>
      </c>
      <c r="C7" s="68">
        <v>9192.4</v>
      </c>
      <c r="D7" s="67">
        <v>34451.166666666599</v>
      </c>
      <c r="E7" s="52">
        <v>15</v>
      </c>
    </row>
    <row r="8" spans="1:5" x14ac:dyDescent="0.25">
      <c r="A8" s="53" t="s">
        <v>41</v>
      </c>
      <c r="B8" s="68">
        <v>1126</v>
      </c>
      <c r="C8" s="68">
        <v>2997.2666666666601</v>
      </c>
      <c r="D8" s="67">
        <v>8840.9</v>
      </c>
      <c r="E8" s="52">
        <v>15</v>
      </c>
    </row>
    <row r="9" spans="1:5" x14ac:dyDescent="0.25">
      <c r="A9" s="53" t="s">
        <v>42</v>
      </c>
      <c r="B9" s="68">
        <v>2640.2</v>
      </c>
      <c r="C9" s="68">
        <v>9295.9333333333307</v>
      </c>
      <c r="D9" s="67">
        <v>28774.7</v>
      </c>
      <c r="E9" s="52">
        <v>15</v>
      </c>
    </row>
    <row r="10" spans="1:5" x14ac:dyDescent="0.25">
      <c r="A10" s="53" t="s">
        <v>43</v>
      </c>
      <c r="B10" s="68">
        <v>3004.6</v>
      </c>
      <c r="C10" s="68">
        <v>9141.6</v>
      </c>
      <c r="D10" s="67">
        <v>36273.666666666599</v>
      </c>
      <c r="E10" s="52">
        <v>15</v>
      </c>
    </row>
    <row r="11" spans="1:5" x14ac:dyDescent="0.25">
      <c r="A11" s="53" t="s">
        <v>44</v>
      </c>
      <c r="B11" s="68">
        <v>9389</v>
      </c>
      <c r="C11" s="68">
        <v>32769.466666666602</v>
      </c>
      <c r="D11" s="67">
        <v>94801.366666666596</v>
      </c>
      <c r="E11" s="52">
        <v>15</v>
      </c>
    </row>
    <row r="12" spans="1:5" x14ac:dyDescent="0.25">
      <c r="A12" s="53" t="s">
        <v>45</v>
      </c>
      <c r="B12" s="68">
        <v>11616.6</v>
      </c>
      <c r="C12" s="68">
        <v>42426</v>
      </c>
      <c r="D12" s="67">
        <v>171239</v>
      </c>
      <c r="E12" s="52">
        <v>15</v>
      </c>
    </row>
    <row r="13" spans="1:5" x14ac:dyDescent="0.25">
      <c r="A13" s="53" t="s">
        <v>46</v>
      </c>
      <c r="B13" s="68">
        <v>3572.5333333333301</v>
      </c>
      <c r="C13" s="68">
        <v>13607.733333333301</v>
      </c>
      <c r="D13" s="67">
        <v>58794.7</v>
      </c>
      <c r="E13" s="52">
        <v>15</v>
      </c>
    </row>
    <row r="14" spans="1:5" x14ac:dyDescent="0.25">
      <c r="A14" s="53" t="s">
        <v>47</v>
      </c>
      <c r="B14" s="68">
        <v>12931.5333333333</v>
      </c>
      <c r="C14" s="68">
        <v>40198.199999999997</v>
      </c>
      <c r="D14" s="67">
        <v>233110.66666666599</v>
      </c>
      <c r="E14" s="52">
        <v>15</v>
      </c>
    </row>
    <row r="15" spans="1:5" x14ac:dyDescent="0.25">
      <c r="A15" s="53" t="s">
        <v>93</v>
      </c>
      <c r="B15" s="68">
        <v>4244.8</v>
      </c>
      <c r="C15" s="68">
        <v>13544.9333333333</v>
      </c>
      <c r="D15" s="67">
        <v>100506.366666666</v>
      </c>
      <c r="E15" s="52">
        <v>15</v>
      </c>
    </row>
    <row r="16" spans="1:5" x14ac:dyDescent="0.25">
      <c r="A16" s="53" t="s">
        <v>92</v>
      </c>
      <c r="B16" s="68">
        <v>43635.6</v>
      </c>
      <c r="C16" s="68">
        <v>155341.73333333299</v>
      </c>
      <c r="D16" s="67">
        <v>1236780.63333333</v>
      </c>
      <c r="E16" s="52">
        <v>15</v>
      </c>
    </row>
    <row r="17" spans="1:5" x14ac:dyDescent="0.25">
      <c r="A17" s="53" t="s">
        <v>91</v>
      </c>
      <c r="B17" s="68">
        <v>9877.7333333333299</v>
      </c>
      <c r="C17" s="68">
        <v>27839.599999999999</v>
      </c>
      <c r="D17" s="67">
        <v>259687.33333333299</v>
      </c>
      <c r="E17" s="52">
        <v>15</v>
      </c>
    </row>
    <row r="18" spans="1:5" x14ac:dyDescent="0.25">
      <c r="A18" s="53" t="s">
        <v>51</v>
      </c>
      <c r="B18" s="68">
        <v>7582</v>
      </c>
      <c r="C18" s="68">
        <v>19563.733333333301</v>
      </c>
      <c r="D18" s="67">
        <v>57116.9</v>
      </c>
      <c r="E18" s="52">
        <v>15</v>
      </c>
    </row>
    <row r="19" spans="1:5" x14ac:dyDescent="0.25">
      <c r="A19" s="53" t="s">
        <v>52</v>
      </c>
      <c r="B19" s="68">
        <v>8857.2000000000007</v>
      </c>
      <c r="C19" s="68">
        <v>24367.8</v>
      </c>
      <c r="D19" s="67">
        <v>65590.966666666602</v>
      </c>
      <c r="E19" s="52">
        <v>15</v>
      </c>
    </row>
    <row r="20" spans="1:5" x14ac:dyDescent="0.25">
      <c r="A20" s="53" t="s">
        <v>53</v>
      </c>
      <c r="B20" s="68">
        <v>9668</v>
      </c>
      <c r="C20" s="68">
        <v>27604.133333333299</v>
      </c>
      <c r="D20" s="67">
        <v>60054.433333333298</v>
      </c>
      <c r="E20" s="52">
        <v>15</v>
      </c>
    </row>
    <row r="21" spans="1:5" x14ac:dyDescent="0.25">
      <c r="A21" s="53" t="s">
        <v>54</v>
      </c>
      <c r="B21" s="68">
        <v>13569.4</v>
      </c>
      <c r="C21" s="68">
        <v>31987.866666666599</v>
      </c>
      <c r="D21" s="67">
        <v>70455.233333333294</v>
      </c>
      <c r="E21" s="52">
        <v>15</v>
      </c>
    </row>
    <row r="22" spans="1:5" x14ac:dyDescent="0.25">
      <c r="A22" s="53" t="s">
        <v>55</v>
      </c>
      <c r="B22" s="68">
        <v>16273.2</v>
      </c>
      <c r="C22" s="68">
        <v>39944.400000000001</v>
      </c>
      <c r="D22" s="67">
        <v>151809.13333333301</v>
      </c>
      <c r="E22" s="52">
        <v>15</v>
      </c>
    </row>
    <row r="23" spans="1:5" x14ac:dyDescent="0.25">
      <c r="A23" s="53" t="s">
        <v>56</v>
      </c>
      <c r="B23" s="68">
        <v>11422.4</v>
      </c>
      <c r="C23" s="68">
        <v>25626.333333333299</v>
      </c>
      <c r="D23" s="67">
        <v>68280.033333333296</v>
      </c>
      <c r="E23" s="52">
        <v>15</v>
      </c>
    </row>
    <row r="24" spans="1:5" x14ac:dyDescent="0.25">
      <c r="A24" s="53" t="s">
        <v>57</v>
      </c>
      <c r="B24" s="68">
        <v>6594.8</v>
      </c>
      <c r="C24" s="68">
        <v>25527.333333333299</v>
      </c>
      <c r="D24" s="67">
        <v>47060.9</v>
      </c>
      <c r="E24" s="52">
        <v>15</v>
      </c>
    </row>
    <row r="25" spans="1:5" x14ac:dyDescent="0.25">
      <c r="A25" s="53" t="s">
        <v>58</v>
      </c>
      <c r="B25" s="68">
        <v>2497.9333333333302</v>
      </c>
      <c r="C25" s="68">
        <v>8772.6</v>
      </c>
      <c r="D25" s="67">
        <v>25841.200000000001</v>
      </c>
      <c r="E25" s="52">
        <v>15</v>
      </c>
    </row>
    <row r="26" spans="1:5" x14ac:dyDescent="0.25">
      <c r="A26" s="53" t="s">
        <v>59</v>
      </c>
      <c r="B26" s="68">
        <v>8348.2666666666591</v>
      </c>
      <c r="C26" s="68">
        <v>38311.599999999999</v>
      </c>
      <c r="D26" s="67">
        <v>81481.333333333299</v>
      </c>
      <c r="E26" s="52">
        <v>15</v>
      </c>
    </row>
    <row r="27" spans="1:5" x14ac:dyDescent="0.25">
      <c r="A27" s="53" t="s">
        <v>60</v>
      </c>
      <c r="B27" s="68">
        <v>13000.666666666601</v>
      </c>
      <c r="C27" s="68">
        <v>61353.466666666602</v>
      </c>
      <c r="D27" s="67">
        <v>105297.133333333</v>
      </c>
      <c r="E27" s="52">
        <v>15</v>
      </c>
    </row>
    <row r="28" spans="1:5" x14ac:dyDescent="0.25">
      <c r="A28" s="53" t="s">
        <v>61</v>
      </c>
      <c r="B28" s="68">
        <v>5826.2</v>
      </c>
      <c r="C28" s="68">
        <v>26173.5333333333</v>
      </c>
      <c r="D28" s="67">
        <v>50920.1</v>
      </c>
      <c r="E28" s="52">
        <v>15</v>
      </c>
    </row>
    <row r="29" spans="1:5" x14ac:dyDescent="0.25">
      <c r="A29" s="53" t="s">
        <v>62</v>
      </c>
      <c r="B29" s="68">
        <v>22901.733333333301</v>
      </c>
      <c r="C29" s="68">
        <v>96580.933333333305</v>
      </c>
      <c r="D29" s="67">
        <v>265156.03333333298</v>
      </c>
      <c r="E29" s="52">
        <v>15</v>
      </c>
    </row>
  </sheetData>
  <mergeCells count="2">
    <mergeCell ref="A1:A2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34B8-4CB8-466B-968E-01FDB8CC7AA7}">
  <dimension ref="A1:R32"/>
  <sheetViews>
    <sheetView zoomScale="107" zoomScaleNormal="100" workbookViewId="0">
      <selection activeCell="I3" sqref="I3"/>
    </sheetView>
  </sheetViews>
  <sheetFormatPr defaultColWidth="10.77734375" defaultRowHeight="13.8" x14ac:dyDescent="0.25"/>
  <cols>
    <col min="3" max="3" width="10.77734375" style="28"/>
    <col min="8" max="9" width="14.21875" style="70" bestFit="1" customWidth="1"/>
  </cols>
  <sheetData>
    <row r="1" spans="1:18" x14ac:dyDescent="0.25">
      <c r="A1" s="63" t="s">
        <v>70</v>
      </c>
      <c r="B1" s="63" t="s">
        <v>63</v>
      </c>
      <c r="C1" s="63"/>
      <c r="D1" s="63"/>
      <c r="E1" s="63" t="s">
        <v>64</v>
      </c>
      <c r="F1" s="63"/>
      <c r="G1" s="63"/>
      <c r="H1" s="64" t="s">
        <v>87</v>
      </c>
      <c r="I1" s="65"/>
      <c r="J1" s="66"/>
      <c r="K1" s="63" t="s">
        <v>65</v>
      </c>
      <c r="L1" s="63"/>
      <c r="M1" s="63" t="s">
        <v>66</v>
      </c>
      <c r="N1" s="63"/>
      <c r="Q1" t="s">
        <v>88</v>
      </c>
      <c r="R1" t="s">
        <v>89</v>
      </c>
    </row>
    <row r="2" spans="1:18" x14ac:dyDescent="0.25">
      <c r="A2" s="63"/>
      <c r="B2" s="23" t="s">
        <v>71</v>
      </c>
      <c r="C2" s="27" t="s">
        <v>72</v>
      </c>
      <c r="D2" s="23" t="s">
        <v>73</v>
      </c>
      <c r="E2" s="23" t="s">
        <v>71</v>
      </c>
      <c r="F2" s="23" t="s">
        <v>72</v>
      </c>
      <c r="G2" s="23" t="s">
        <v>73</v>
      </c>
      <c r="H2" s="67" t="s">
        <v>71</v>
      </c>
      <c r="I2" s="67" t="s">
        <v>72</v>
      </c>
      <c r="J2" s="37" t="s">
        <v>73</v>
      </c>
      <c r="K2" s="23" t="s">
        <v>71</v>
      </c>
      <c r="L2" s="23" t="s">
        <v>72</v>
      </c>
      <c r="M2" s="23" t="s">
        <v>71</v>
      </c>
      <c r="N2" s="23" t="s">
        <v>72</v>
      </c>
    </row>
    <row r="3" spans="1:18" x14ac:dyDescent="0.25">
      <c r="A3" s="3" t="s">
        <v>36</v>
      </c>
      <c r="B3" s="7">
        <v>569.53333333333296</v>
      </c>
      <c r="C3" s="6">
        <v>883.33333333333303</v>
      </c>
      <c r="D3" s="24">
        <f>(C3-B3)/C3</f>
        <v>0.3552452830188681</v>
      </c>
      <c r="E3" s="7">
        <v>3169.4666666666599</v>
      </c>
      <c r="F3" s="6">
        <v>5909.2</v>
      </c>
      <c r="G3" s="24">
        <f>(F3-E3)/F3</f>
        <v>0.46363862000496514</v>
      </c>
      <c r="H3" s="68">
        <v>17558.466666666602</v>
      </c>
      <c r="I3" s="67">
        <v>30616.666666666599</v>
      </c>
      <c r="J3" s="24">
        <f>(I3-H3)/I3</f>
        <v>0.42650626020685983</v>
      </c>
      <c r="K3" s="42">
        <v>15</v>
      </c>
      <c r="L3" s="45">
        <v>15</v>
      </c>
      <c r="M3" s="14">
        <v>1</v>
      </c>
      <c r="N3" s="20">
        <v>1</v>
      </c>
    </row>
    <row r="4" spans="1:18" x14ac:dyDescent="0.25">
      <c r="A4" s="3" t="s">
        <v>37</v>
      </c>
      <c r="B4" s="7">
        <v>686.86666666666599</v>
      </c>
      <c r="C4" s="6">
        <v>856.8</v>
      </c>
      <c r="D4" s="24">
        <f t="shared" ref="D4:D29" si="0">(C4-B4)/C4</f>
        <v>0.19833488951136086</v>
      </c>
      <c r="E4" s="7">
        <v>3042.2666666666601</v>
      </c>
      <c r="F4" s="6">
        <v>5018.6000000000004</v>
      </c>
      <c r="G4" s="24">
        <f t="shared" ref="G4:G29" si="1">(F4-E4)/F4</f>
        <v>0.39380172425244891</v>
      </c>
      <c r="H4" s="68">
        <v>10875.8</v>
      </c>
      <c r="I4" s="67">
        <v>14928.666666666601</v>
      </c>
      <c r="J4" s="24">
        <f>(I4-H4)/I4</f>
        <v>0.27148215960344435</v>
      </c>
      <c r="K4" s="42">
        <v>15</v>
      </c>
      <c r="L4" s="45">
        <v>15</v>
      </c>
      <c r="M4" s="14">
        <v>1</v>
      </c>
      <c r="N4" s="20">
        <v>1</v>
      </c>
    </row>
    <row r="5" spans="1:18" s="46" customFormat="1" x14ac:dyDescent="0.25">
      <c r="A5" s="8" t="s">
        <v>38</v>
      </c>
      <c r="B5" s="9">
        <v>1285.4000000000001</v>
      </c>
      <c r="C5" s="9">
        <v>971.86666666666599</v>
      </c>
      <c r="D5" s="10">
        <f t="shared" si="0"/>
        <v>-0.32260941144189975</v>
      </c>
      <c r="E5" s="9">
        <v>7435.5333333333301</v>
      </c>
      <c r="F5" s="9">
        <v>4997.8666666666604</v>
      </c>
      <c r="G5" s="10">
        <f t="shared" si="1"/>
        <v>-0.48774143634617556</v>
      </c>
      <c r="H5" s="69">
        <v>40995</v>
      </c>
      <c r="I5" s="69">
        <v>31658.766666666601</v>
      </c>
      <c r="J5" s="10">
        <f>(I5-H5)/I5</f>
        <v>-0.29490199133889461</v>
      </c>
      <c r="K5" s="8">
        <v>15</v>
      </c>
      <c r="L5" s="8">
        <v>13</v>
      </c>
      <c r="M5" s="22">
        <v>1</v>
      </c>
      <c r="N5" s="22">
        <v>0.99873000000000001</v>
      </c>
    </row>
    <row r="6" spans="1:18" x14ac:dyDescent="0.25">
      <c r="A6" s="3" t="s">
        <v>39</v>
      </c>
      <c r="B6" s="7">
        <v>237.8</v>
      </c>
      <c r="C6" s="6">
        <v>330.4</v>
      </c>
      <c r="D6" s="24">
        <f t="shared" si="0"/>
        <v>0.28026634382566579</v>
      </c>
      <c r="E6" s="7">
        <v>1160.06666666666</v>
      </c>
      <c r="F6" s="6">
        <v>2067</v>
      </c>
      <c r="G6" s="24">
        <f t="shared" si="1"/>
        <v>0.43876794065473634</v>
      </c>
      <c r="H6" s="68">
        <v>3721.5333333333301</v>
      </c>
      <c r="I6" s="67">
        <v>6334.2666666666601</v>
      </c>
      <c r="J6" s="24">
        <f>(I6-H6)/I6</f>
        <v>0.41247605616014471</v>
      </c>
      <c r="K6" s="42">
        <v>15</v>
      </c>
      <c r="L6" s="45">
        <v>15</v>
      </c>
      <c r="M6" s="14">
        <v>1</v>
      </c>
      <c r="N6" s="20">
        <v>1</v>
      </c>
      <c r="O6">
        <v>991</v>
      </c>
      <c r="Q6">
        <v>3200.1666666666601</v>
      </c>
      <c r="R6">
        <v>3265.5666666666598</v>
      </c>
    </row>
    <row r="7" spans="1:18" x14ac:dyDescent="0.25">
      <c r="A7" s="3" t="s">
        <v>40</v>
      </c>
      <c r="B7" s="7">
        <v>504.2</v>
      </c>
      <c r="C7" s="6">
        <v>631.86666666666599</v>
      </c>
      <c r="D7" s="24">
        <f t="shared" si="0"/>
        <v>0.20204684532601733</v>
      </c>
      <c r="E7" s="7">
        <v>2055.4666666666599</v>
      </c>
      <c r="F7" s="6">
        <v>3443.8</v>
      </c>
      <c r="G7" s="24">
        <f t="shared" si="1"/>
        <v>0.40313994231178935</v>
      </c>
      <c r="H7" s="68">
        <v>10878.6</v>
      </c>
      <c r="I7" s="67">
        <v>18919.0333333333</v>
      </c>
      <c r="J7" s="24">
        <f t="shared" ref="J7:J29" si="2">(I7-H7)/I7</f>
        <v>0.42499176314505044</v>
      </c>
      <c r="K7" s="42">
        <v>15</v>
      </c>
      <c r="L7" s="45">
        <v>15</v>
      </c>
      <c r="M7" s="14">
        <v>1</v>
      </c>
      <c r="N7" s="20">
        <v>1</v>
      </c>
      <c r="O7">
        <v>2459</v>
      </c>
      <c r="Q7">
        <v>12793.166666666601</v>
      </c>
      <c r="R7">
        <v>12402.166666666601</v>
      </c>
    </row>
    <row r="8" spans="1:18" x14ac:dyDescent="0.25">
      <c r="A8" s="3" t="s">
        <v>41</v>
      </c>
      <c r="B8" s="7">
        <v>194.333333333333</v>
      </c>
      <c r="C8" s="6">
        <v>275.60000000000002</v>
      </c>
      <c r="D8" s="24">
        <f t="shared" si="0"/>
        <v>0.29487179487179616</v>
      </c>
      <c r="E8" s="7">
        <v>988.66666666666595</v>
      </c>
      <c r="F8" s="6">
        <v>1608.2</v>
      </c>
      <c r="G8" s="24">
        <f t="shared" si="1"/>
        <v>0.3852340090370191</v>
      </c>
      <c r="H8" s="68">
        <v>3040.5</v>
      </c>
      <c r="I8" s="67">
        <v>4747.3333333333303</v>
      </c>
      <c r="J8" s="24">
        <f t="shared" si="2"/>
        <v>0.359535177643589</v>
      </c>
      <c r="K8" s="42">
        <v>15</v>
      </c>
      <c r="L8" s="45">
        <v>15</v>
      </c>
      <c r="M8" s="14">
        <v>1</v>
      </c>
      <c r="N8" s="20">
        <v>1</v>
      </c>
      <c r="O8">
        <v>891.06666666666604</v>
      </c>
      <c r="Q8">
        <v>2882.0333333333301</v>
      </c>
      <c r="R8">
        <v>2749.9</v>
      </c>
    </row>
    <row r="9" spans="1:18" x14ac:dyDescent="0.25">
      <c r="A9" s="3" t="s">
        <v>42</v>
      </c>
      <c r="B9" s="7">
        <v>439.13333333333298</v>
      </c>
      <c r="C9" s="6">
        <v>648.33333333333303</v>
      </c>
      <c r="D9" s="24">
        <f t="shared" si="0"/>
        <v>0.32267352185089998</v>
      </c>
      <c r="E9" s="7">
        <v>2519.3333333333298</v>
      </c>
      <c r="F9" s="6">
        <v>4879.2</v>
      </c>
      <c r="G9" s="24">
        <f t="shared" si="1"/>
        <v>0.48365852325517916</v>
      </c>
      <c r="H9" s="68">
        <v>8568.9</v>
      </c>
      <c r="I9" s="67">
        <v>17023.8</v>
      </c>
      <c r="J9" s="24">
        <f t="shared" si="2"/>
        <v>0.49665174637859938</v>
      </c>
      <c r="K9" s="42">
        <v>15</v>
      </c>
      <c r="L9" s="45">
        <v>15</v>
      </c>
      <c r="M9" s="14">
        <v>1</v>
      </c>
      <c r="N9" s="20">
        <v>1</v>
      </c>
    </row>
    <row r="10" spans="1:18" x14ac:dyDescent="0.25">
      <c r="A10" s="3" t="s">
        <v>43</v>
      </c>
      <c r="B10" s="7">
        <v>551.26666666666597</v>
      </c>
      <c r="C10" s="6">
        <v>786.06666666666604</v>
      </c>
      <c r="D10" s="24">
        <f t="shared" si="0"/>
        <v>0.29870240013569704</v>
      </c>
      <c r="E10" s="7">
        <v>3276.5333333333301</v>
      </c>
      <c r="F10" s="6">
        <v>6046.1333333333296</v>
      </c>
      <c r="G10" s="24">
        <f t="shared" si="1"/>
        <v>0.45807789000132337</v>
      </c>
      <c r="H10" s="68">
        <v>16158.766666666599</v>
      </c>
      <c r="I10" s="67">
        <v>28104.2</v>
      </c>
      <c r="J10" s="24">
        <f t="shared" si="2"/>
        <v>0.42504085984775947</v>
      </c>
      <c r="K10" s="42">
        <v>15</v>
      </c>
      <c r="L10" s="45">
        <v>15</v>
      </c>
      <c r="M10" s="14">
        <v>1</v>
      </c>
      <c r="N10" s="20">
        <v>1</v>
      </c>
    </row>
    <row r="11" spans="1:18" x14ac:dyDescent="0.25">
      <c r="A11" s="3" t="s">
        <v>44</v>
      </c>
      <c r="B11" s="7">
        <v>996.4</v>
      </c>
      <c r="C11" s="6">
        <v>1268.5333333333299</v>
      </c>
      <c r="D11" s="24">
        <f t="shared" si="0"/>
        <v>0.21452596174059069</v>
      </c>
      <c r="E11" s="7">
        <v>6706.9333333333298</v>
      </c>
      <c r="F11" s="6">
        <v>10151.9333333333</v>
      </c>
      <c r="G11" s="24">
        <f t="shared" si="1"/>
        <v>0.33934422999888181</v>
      </c>
      <c r="H11" s="68">
        <v>22163.1</v>
      </c>
      <c r="I11" s="67">
        <v>30461.333333333299</v>
      </c>
      <c r="J11" s="24">
        <f t="shared" si="2"/>
        <v>0.27241858531033802</v>
      </c>
      <c r="K11" s="42">
        <v>15</v>
      </c>
      <c r="L11" s="45">
        <v>11</v>
      </c>
      <c r="M11" s="14">
        <v>1</v>
      </c>
      <c r="N11" s="20">
        <v>0.99266499999999902</v>
      </c>
    </row>
    <row r="12" spans="1:18" x14ac:dyDescent="0.25">
      <c r="A12" s="3" t="s">
        <v>45</v>
      </c>
      <c r="B12" s="7">
        <v>1174</v>
      </c>
      <c r="C12" s="6">
        <v>1633.4</v>
      </c>
      <c r="D12" s="24">
        <f t="shared" si="0"/>
        <v>0.28125382637443375</v>
      </c>
      <c r="E12" s="7">
        <v>8644.4666666666599</v>
      </c>
      <c r="F12" s="6">
        <v>15191.4</v>
      </c>
      <c r="G12" s="24">
        <f t="shared" si="1"/>
        <v>0.43096313264961361</v>
      </c>
      <c r="H12" s="68">
        <v>48877.866666666603</v>
      </c>
      <c r="I12" s="67">
        <v>77086.166666666599</v>
      </c>
      <c r="J12" s="24">
        <f t="shared" si="2"/>
        <v>0.36593206303768322</v>
      </c>
      <c r="K12" s="42">
        <v>15</v>
      </c>
      <c r="L12" s="45">
        <v>15</v>
      </c>
      <c r="M12" s="14">
        <v>1</v>
      </c>
      <c r="N12" s="20">
        <v>1</v>
      </c>
    </row>
    <row r="13" spans="1:18" x14ac:dyDescent="0.25">
      <c r="A13" s="3" t="s">
        <v>46</v>
      </c>
      <c r="B13" s="7">
        <v>616.26666666666597</v>
      </c>
      <c r="C13" s="6">
        <v>823.46666666666601</v>
      </c>
      <c r="D13" s="24">
        <f t="shared" si="0"/>
        <v>0.25161917098445619</v>
      </c>
      <c r="E13" s="7">
        <v>3717.9333333333302</v>
      </c>
      <c r="F13" s="6">
        <v>5767.2666666666601</v>
      </c>
      <c r="G13" s="24">
        <f t="shared" si="1"/>
        <v>0.35533875088141098</v>
      </c>
      <c r="H13" s="68">
        <v>20734.0666666666</v>
      </c>
      <c r="I13" s="67">
        <v>32695.200000000001</v>
      </c>
      <c r="J13" s="24">
        <f t="shared" si="2"/>
        <v>0.36583759491709489</v>
      </c>
      <c r="K13" s="42">
        <v>15</v>
      </c>
      <c r="L13" s="45">
        <v>15</v>
      </c>
      <c r="M13" s="14">
        <v>1</v>
      </c>
      <c r="N13" s="20">
        <v>1</v>
      </c>
    </row>
    <row r="14" spans="1:18" x14ac:dyDescent="0.25">
      <c r="A14" s="3" t="s">
        <v>47</v>
      </c>
      <c r="B14" s="7">
        <v>1422.93333333333</v>
      </c>
      <c r="C14" s="6">
        <v>1328.2666666666601</v>
      </c>
      <c r="D14" s="24">
        <f t="shared" si="0"/>
        <v>-7.1270829150775747E-2</v>
      </c>
      <c r="E14" s="7">
        <v>8919</v>
      </c>
      <c r="F14" s="6">
        <v>9423.4</v>
      </c>
      <c r="G14" s="24">
        <f t="shared" si="1"/>
        <v>5.3526328076914875E-2</v>
      </c>
      <c r="H14" s="68">
        <v>58454.133333333302</v>
      </c>
      <c r="I14" s="67">
        <v>60906.333333333299</v>
      </c>
      <c r="J14" s="24">
        <f t="shared" si="2"/>
        <v>4.0261822798942616E-2</v>
      </c>
      <c r="K14" s="42">
        <v>15</v>
      </c>
      <c r="L14" s="45">
        <v>15</v>
      </c>
      <c r="M14" s="14">
        <v>1</v>
      </c>
      <c r="N14" s="20">
        <v>1</v>
      </c>
    </row>
    <row r="15" spans="1:18" x14ac:dyDescent="0.25">
      <c r="A15" s="3" t="s">
        <v>48</v>
      </c>
      <c r="B15" s="7">
        <v>890.8</v>
      </c>
      <c r="C15" s="6">
        <v>1373.13333333333</v>
      </c>
      <c r="D15" s="24">
        <f t="shared" si="0"/>
        <v>0.3512647472932936</v>
      </c>
      <c r="E15" s="7">
        <v>7116.0666666666602</v>
      </c>
      <c r="F15" s="6">
        <v>13499.333333333299</v>
      </c>
      <c r="G15" s="24">
        <f t="shared" si="1"/>
        <v>0.47285791890957496</v>
      </c>
      <c r="H15" s="68">
        <v>58587.633333333302</v>
      </c>
      <c r="I15" s="67">
        <v>117469.53333333301</v>
      </c>
      <c r="J15" s="24">
        <f t="shared" si="2"/>
        <v>0.50125252334931558</v>
      </c>
      <c r="K15" s="42">
        <v>15</v>
      </c>
      <c r="L15" s="45">
        <v>15</v>
      </c>
      <c r="M15" s="14">
        <v>1</v>
      </c>
      <c r="N15" s="20">
        <v>1</v>
      </c>
    </row>
    <row r="16" spans="1:18" x14ac:dyDescent="0.25">
      <c r="A16" s="3" t="s">
        <v>49</v>
      </c>
      <c r="B16" s="7">
        <v>2249.86666666666</v>
      </c>
      <c r="C16" s="6">
        <v>3470.4</v>
      </c>
      <c r="D16" s="24">
        <f t="shared" si="0"/>
        <v>0.35169817120024782</v>
      </c>
      <c r="E16" s="7">
        <v>17557.466666666602</v>
      </c>
      <c r="F16" s="6">
        <v>34698.800000000003</v>
      </c>
      <c r="G16" s="24">
        <f t="shared" si="1"/>
        <v>0.49400363509208961</v>
      </c>
      <c r="H16" s="68">
        <v>175757.03333333301</v>
      </c>
      <c r="I16" s="67">
        <v>358384.56666666601</v>
      </c>
      <c r="J16" s="24">
        <f t="shared" si="2"/>
        <v>0.50958537370052304</v>
      </c>
      <c r="K16" s="42">
        <v>15</v>
      </c>
      <c r="L16" s="45">
        <v>15</v>
      </c>
      <c r="M16" s="14">
        <v>1</v>
      </c>
      <c r="N16" s="20">
        <v>1</v>
      </c>
    </row>
    <row r="17" spans="1:14" x14ac:dyDescent="0.25">
      <c r="A17" s="3" t="s">
        <v>50</v>
      </c>
      <c r="B17" s="7">
        <v>1335.4</v>
      </c>
      <c r="C17" s="6">
        <v>2243.8000000000002</v>
      </c>
      <c r="D17" s="24">
        <f t="shared" si="0"/>
        <v>0.4048489170157768</v>
      </c>
      <c r="E17" s="7">
        <v>7858</v>
      </c>
      <c r="F17" s="6">
        <v>21317.133333333299</v>
      </c>
      <c r="G17" s="24">
        <f t="shared" si="1"/>
        <v>0.63137632639785779</v>
      </c>
      <c r="H17" s="68">
        <v>70795.966666666602</v>
      </c>
      <c r="I17" s="67">
        <v>156065.33333333299</v>
      </c>
      <c r="J17" s="24">
        <f t="shared" si="2"/>
        <v>0.54636968278242393</v>
      </c>
      <c r="K17" s="42">
        <v>15</v>
      </c>
      <c r="L17" s="45">
        <v>15</v>
      </c>
      <c r="M17" s="14">
        <v>1</v>
      </c>
      <c r="N17" s="20">
        <v>1</v>
      </c>
    </row>
    <row r="18" spans="1:14" x14ac:dyDescent="0.25">
      <c r="A18" s="3" t="s">
        <v>51</v>
      </c>
      <c r="B18" s="7">
        <v>969.66666666666595</v>
      </c>
      <c r="C18" s="6">
        <v>1179.4666666666601</v>
      </c>
      <c r="D18" s="24">
        <f t="shared" si="0"/>
        <v>0.1778770065566318</v>
      </c>
      <c r="E18" s="7">
        <v>6806.1333333333296</v>
      </c>
      <c r="F18" s="6">
        <v>10375.666666666601</v>
      </c>
      <c r="G18" s="24">
        <f t="shared" si="1"/>
        <v>0.34402929932212811</v>
      </c>
      <c r="H18" s="68">
        <v>23864.266666666601</v>
      </c>
      <c r="I18" s="67">
        <v>36262.766666666597</v>
      </c>
      <c r="J18" s="24">
        <f t="shared" si="2"/>
        <v>0.34190717200287218</v>
      </c>
      <c r="K18" s="42">
        <v>15</v>
      </c>
      <c r="L18" s="45">
        <v>15</v>
      </c>
      <c r="M18" s="14">
        <v>1</v>
      </c>
      <c r="N18" s="20">
        <v>1</v>
      </c>
    </row>
    <row r="19" spans="1:14" x14ac:dyDescent="0.25">
      <c r="A19" s="3" t="s">
        <v>52</v>
      </c>
      <c r="B19" s="7">
        <v>768.13333333333298</v>
      </c>
      <c r="C19" s="6">
        <v>846.73333333333301</v>
      </c>
      <c r="D19" s="24">
        <f t="shared" si="0"/>
        <v>9.2827336430202412E-2</v>
      </c>
      <c r="E19" s="7">
        <v>5153.7333333333299</v>
      </c>
      <c r="F19" s="6">
        <v>6916.7333333333299</v>
      </c>
      <c r="G19" s="24">
        <f t="shared" si="1"/>
        <v>0.25488910950255916</v>
      </c>
      <c r="H19" s="68">
        <v>15082.4</v>
      </c>
      <c r="I19" s="67">
        <v>19519.099999999999</v>
      </c>
      <c r="J19" s="24">
        <f t="shared" si="2"/>
        <v>0.22730043905712863</v>
      </c>
      <c r="K19" s="42">
        <v>15</v>
      </c>
      <c r="L19" s="45">
        <v>15</v>
      </c>
      <c r="M19" s="14">
        <v>1</v>
      </c>
      <c r="N19" s="20">
        <v>1</v>
      </c>
    </row>
    <row r="20" spans="1:14" x14ac:dyDescent="0.25">
      <c r="A20" s="3" t="s">
        <v>53</v>
      </c>
      <c r="B20" s="7">
        <v>797.86666666666599</v>
      </c>
      <c r="C20" s="6">
        <v>1042.13333333333</v>
      </c>
      <c r="D20" s="24">
        <f t="shared" si="0"/>
        <v>0.23439099283520803</v>
      </c>
      <c r="E20" s="7">
        <v>5181.8666666666604</v>
      </c>
      <c r="F20" s="6">
        <v>8510.1333333333296</v>
      </c>
      <c r="G20" s="24">
        <f t="shared" si="1"/>
        <v>0.39109453827593815</v>
      </c>
      <c r="H20" s="68">
        <v>18737</v>
      </c>
      <c r="I20" s="67">
        <v>27212.366666666599</v>
      </c>
      <c r="J20" s="24">
        <f t="shared" si="2"/>
        <v>0.31145275861097299</v>
      </c>
      <c r="K20" s="42">
        <v>15</v>
      </c>
      <c r="L20" s="45">
        <v>15</v>
      </c>
      <c r="M20" s="14">
        <v>1</v>
      </c>
      <c r="N20" s="20">
        <v>1</v>
      </c>
    </row>
    <row r="21" spans="1:14" x14ac:dyDescent="0.25">
      <c r="A21" s="3" t="s">
        <v>54</v>
      </c>
      <c r="B21" s="7">
        <v>954.46666666666601</v>
      </c>
      <c r="C21" s="6">
        <v>1039.7333333333299</v>
      </c>
      <c r="D21" s="24">
        <f t="shared" si="0"/>
        <v>8.200820723262138E-2</v>
      </c>
      <c r="E21" s="7">
        <v>5310.1333333333296</v>
      </c>
      <c r="F21" s="6">
        <v>7315.3333333333303</v>
      </c>
      <c r="G21" s="24">
        <f t="shared" si="1"/>
        <v>0.27410917707099264</v>
      </c>
      <c r="H21" s="68">
        <v>17204.0666666666</v>
      </c>
      <c r="I21" s="67">
        <v>23109.0333333333</v>
      </c>
      <c r="J21" s="24">
        <f t="shared" si="2"/>
        <v>0.25552633818521364</v>
      </c>
      <c r="K21" s="42">
        <v>15</v>
      </c>
      <c r="L21" s="45">
        <v>15</v>
      </c>
      <c r="M21" s="14">
        <v>1</v>
      </c>
      <c r="N21" s="20">
        <v>1</v>
      </c>
    </row>
    <row r="22" spans="1:14" x14ac:dyDescent="0.25">
      <c r="A22" s="3" t="s">
        <v>55</v>
      </c>
      <c r="B22" s="7">
        <v>942.6</v>
      </c>
      <c r="C22" s="6">
        <v>993</v>
      </c>
      <c r="D22" s="24">
        <f t="shared" si="0"/>
        <v>5.075528700906342E-2</v>
      </c>
      <c r="E22" s="7">
        <v>5666.6</v>
      </c>
      <c r="F22" s="6">
        <v>6240</v>
      </c>
      <c r="G22" s="24">
        <f t="shared" si="1"/>
        <v>9.1891025641025581E-2</v>
      </c>
      <c r="H22" s="68">
        <v>27783.733333333301</v>
      </c>
      <c r="I22" s="67">
        <v>28808.7</v>
      </c>
      <c r="J22" s="24">
        <f t="shared" si="2"/>
        <v>3.5578372736940575E-2</v>
      </c>
      <c r="K22" s="42">
        <v>15</v>
      </c>
      <c r="L22" s="45">
        <v>15</v>
      </c>
      <c r="M22" s="14">
        <v>1</v>
      </c>
      <c r="N22" s="20">
        <v>1</v>
      </c>
    </row>
    <row r="23" spans="1:14" s="46" customFormat="1" x14ac:dyDescent="0.25">
      <c r="A23" s="8" t="s">
        <v>56</v>
      </c>
      <c r="B23" s="9">
        <v>1194.86666666666</v>
      </c>
      <c r="C23" s="9">
        <v>982.33333333333303</v>
      </c>
      <c r="D23" s="10">
        <f t="shared" si="0"/>
        <v>-0.21635561588055005</v>
      </c>
      <c r="E23" s="9">
        <v>6765.1333333333296</v>
      </c>
      <c r="F23" s="9">
        <v>6515.6</v>
      </c>
      <c r="G23" s="10">
        <f t="shared" si="1"/>
        <v>-3.8297828800621464E-2</v>
      </c>
      <c r="H23" s="69">
        <v>23723.9</v>
      </c>
      <c r="I23" s="69">
        <v>21632.266666666601</v>
      </c>
      <c r="J23" s="10">
        <f t="shared" si="2"/>
        <v>-9.6690437741155502E-2</v>
      </c>
      <c r="K23" s="8">
        <v>15</v>
      </c>
      <c r="L23" s="8">
        <v>15</v>
      </c>
      <c r="M23" s="22">
        <v>1</v>
      </c>
      <c r="N23" s="22">
        <v>1</v>
      </c>
    </row>
    <row r="24" spans="1:14" s="46" customFormat="1" x14ac:dyDescent="0.25">
      <c r="A24" s="33" t="s">
        <v>57</v>
      </c>
      <c r="B24" s="9">
        <v>533.33333332999996</v>
      </c>
      <c r="C24" s="34">
        <v>650.4</v>
      </c>
      <c r="D24" s="35">
        <f t="shared" si="0"/>
        <v>0.17999179992312425</v>
      </c>
      <c r="E24" s="9">
        <v>3894.4666000000002</v>
      </c>
      <c r="F24" s="34">
        <v>5973.2666600000002</v>
      </c>
      <c r="G24" s="35">
        <f t="shared" si="1"/>
        <v>0.34801728741170918</v>
      </c>
      <c r="H24" s="69">
        <v>8971.2666659999995</v>
      </c>
      <c r="I24" s="69">
        <v>13950.6</v>
      </c>
      <c r="J24" s="10">
        <f t="shared" si="2"/>
        <v>0.35692610597393665</v>
      </c>
      <c r="K24" s="8">
        <v>15</v>
      </c>
      <c r="L24" s="33">
        <v>15</v>
      </c>
      <c r="M24" s="22">
        <v>1</v>
      </c>
      <c r="N24" s="22">
        <v>1</v>
      </c>
    </row>
    <row r="25" spans="1:14" x14ac:dyDescent="0.25">
      <c r="A25" s="3" t="s">
        <v>58</v>
      </c>
      <c r="B25" s="7">
        <v>502.46666666666601</v>
      </c>
      <c r="C25" s="6">
        <v>684.93333333333305</v>
      </c>
      <c r="D25" s="24">
        <f t="shared" si="0"/>
        <v>0.26640062293167283</v>
      </c>
      <c r="E25" s="7">
        <v>3139.7333333333299</v>
      </c>
      <c r="F25" s="6">
        <v>6077.4</v>
      </c>
      <c r="G25" s="24">
        <f t="shared" si="1"/>
        <v>0.48337556630576722</v>
      </c>
      <c r="H25" s="68">
        <v>10905.333333333299</v>
      </c>
      <c r="I25" s="67">
        <v>19685.099999999999</v>
      </c>
      <c r="J25" s="24">
        <f t="shared" si="2"/>
        <v>0.44601077295348768</v>
      </c>
      <c r="K25" s="42">
        <v>15</v>
      </c>
      <c r="L25" s="45">
        <v>15</v>
      </c>
      <c r="M25" s="14">
        <v>1</v>
      </c>
      <c r="N25" s="20">
        <v>1</v>
      </c>
    </row>
    <row r="26" spans="1:14" x14ac:dyDescent="0.25">
      <c r="A26" s="3" t="s">
        <v>59</v>
      </c>
      <c r="B26" s="7">
        <v>716.93333333333305</v>
      </c>
      <c r="C26" s="6">
        <v>1185.2666666666601</v>
      </c>
      <c r="D26" s="24">
        <f t="shared" si="0"/>
        <v>0.39512908487541165</v>
      </c>
      <c r="E26" s="7">
        <v>5492.2666666666601</v>
      </c>
      <c r="F26" s="6">
        <v>12925.333333333299</v>
      </c>
      <c r="G26" s="24">
        <f t="shared" si="1"/>
        <v>0.57507736744377902</v>
      </c>
      <c r="H26" s="68">
        <v>16292.1</v>
      </c>
      <c r="I26" s="67">
        <v>35415.966666666602</v>
      </c>
      <c r="J26" s="24">
        <f t="shared" si="2"/>
        <v>0.53997867251964426</v>
      </c>
      <c r="K26" s="42">
        <v>15</v>
      </c>
      <c r="L26" s="45">
        <v>15</v>
      </c>
      <c r="M26" s="14">
        <v>1</v>
      </c>
      <c r="N26" s="20">
        <v>1</v>
      </c>
    </row>
    <row r="27" spans="1:14" x14ac:dyDescent="0.25">
      <c r="A27" s="3" t="s">
        <v>60</v>
      </c>
      <c r="B27" s="7">
        <v>946.73333333333301</v>
      </c>
      <c r="C27" s="6">
        <v>1447.93333333333</v>
      </c>
      <c r="D27" s="24">
        <f t="shared" si="0"/>
        <v>0.34614853354205866</v>
      </c>
      <c r="E27" s="7">
        <v>9205.5333333333292</v>
      </c>
      <c r="F27" s="6">
        <v>18808.733333333301</v>
      </c>
      <c r="G27" s="24">
        <f t="shared" si="1"/>
        <v>0.51057133033945157</v>
      </c>
      <c r="H27" s="68">
        <v>28568.766666666601</v>
      </c>
      <c r="I27" s="67">
        <v>55494.233333333301</v>
      </c>
      <c r="J27" s="24">
        <f t="shared" si="2"/>
        <v>0.48519395708983665</v>
      </c>
      <c r="K27" s="42">
        <v>15</v>
      </c>
      <c r="L27" s="45">
        <v>15</v>
      </c>
      <c r="M27" s="14">
        <v>1</v>
      </c>
      <c r="N27" s="20">
        <v>1</v>
      </c>
    </row>
    <row r="28" spans="1:14" x14ac:dyDescent="0.25">
      <c r="A28" s="3" t="s">
        <v>61</v>
      </c>
      <c r="B28" s="7">
        <v>1480.13333333333</v>
      </c>
      <c r="C28" s="6">
        <v>2157.6</v>
      </c>
      <c r="D28" s="24">
        <f t="shared" si="0"/>
        <v>0.31399085403534943</v>
      </c>
      <c r="E28" s="7">
        <v>12585.333333333299</v>
      </c>
      <c r="F28" s="6">
        <v>23572.733333333301</v>
      </c>
      <c r="G28" s="24">
        <f t="shared" si="1"/>
        <v>0.46610632057942719</v>
      </c>
      <c r="H28" s="68">
        <v>37239.0666666666</v>
      </c>
      <c r="I28" s="67">
        <v>73199.3</v>
      </c>
      <c r="J28" s="24">
        <f t="shared" si="2"/>
        <v>0.49126471610156658</v>
      </c>
      <c r="K28" s="42">
        <v>15</v>
      </c>
      <c r="L28" s="45">
        <v>15</v>
      </c>
      <c r="M28" s="14">
        <v>1</v>
      </c>
      <c r="N28" s="20">
        <v>1</v>
      </c>
    </row>
    <row r="29" spans="1:14" x14ac:dyDescent="0.25">
      <c r="A29" s="3" t="s">
        <v>62</v>
      </c>
      <c r="B29" s="7">
        <v>1500.6</v>
      </c>
      <c r="C29" s="6">
        <v>2290.7333333333299</v>
      </c>
      <c r="D29" s="24">
        <f t="shared" si="0"/>
        <v>0.34492593347108547</v>
      </c>
      <c r="E29" s="7">
        <v>13793.0666666666</v>
      </c>
      <c r="F29" s="6">
        <v>31866.5333333333</v>
      </c>
      <c r="G29" s="24">
        <f t="shared" si="1"/>
        <v>0.56716136887602209</v>
      </c>
      <c r="H29" s="68">
        <v>55523.733333333301</v>
      </c>
      <c r="I29" s="67">
        <v>123866.066666666</v>
      </c>
      <c r="J29" s="24">
        <f t="shared" si="2"/>
        <v>0.55174379208510482</v>
      </c>
      <c r="K29" s="42">
        <v>15</v>
      </c>
      <c r="L29" s="45">
        <v>15</v>
      </c>
      <c r="M29" s="14">
        <v>1</v>
      </c>
      <c r="N29" s="20">
        <v>1</v>
      </c>
    </row>
    <row r="31" spans="1:14" x14ac:dyDescent="0.25">
      <c r="A31" s="38" t="s">
        <v>84</v>
      </c>
    </row>
    <row r="32" spans="1:14" x14ac:dyDescent="0.25">
      <c r="A32">
        <v>1711</v>
      </c>
      <c r="B32">
        <v>1204.8</v>
      </c>
      <c r="C32" s="9">
        <v>982.33333333333303</v>
      </c>
      <c r="D32" s="10">
        <f>(C32-B32)/C32</f>
        <v>-0.2264675941635565</v>
      </c>
      <c r="E32">
        <v>5305.4</v>
      </c>
      <c r="F32" s="9">
        <v>6515.6</v>
      </c>
      <c r="G32" s="10">
        <f>(F32-E32)/F32</f>
        <v>0.18573884216342326</v>
      </c>
      <c r="H32" s="71"/>
      <c r="I32" s="71"/>
      <c r="J32" s="41"/>
      <c r="K32" s="39">
        <v>15</v>
      </c>
      <c r="L32" s="38">
        <v>15</v>
      </c>
    </row>
  </sheetData>
  <mergeCells count="6">
    <mergeCell ref="B1:D1"/>
    <mergeCell ref="E1:G1"/>
    <mergeCell ref="K1:L1"/>
    <mergeCell ref="M1:N1"/>
    <mergeCell ref="A1:A2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0D98-DECF-4D93-834F-38243010B73C}">
  <dimension ref="A1:R29"/>
  <sheetViews>
    <sheetView zoomScaleNormal="392" workbookViewId="0">
      <selection activeCell="A24" sqref="A24:XFD24"/>
    </sheetView>
  </sheetViews>
  <sheetFormatPr defaultColWidth="20.77734375" defaultRowHeight="13.8" x14ac:dyDescent="0.25"/>
  <cols>
    <col min="1" max="2" width="8.77734375" customWidth="1"/>
    <col min="3" max="3" width="9.109375" bestFit="1" customWidth="1"/>
    <col min="4" max="10" width="8.77734375" customWidth="1"/>
    <col min="11" max="11" width="8.77734375" style="16" customWidth="1"/>
    <col min="12" max="13" width="8.77734375" customWidth="1"/>
    <col min="14" max="14" width="8.88671875" bestFit="1" customWidth="1"/>
    <col min="15" max="15" width="9.109375" bestFit="1" customWidth="1"/>
    <col min="16" max="39" width="11.44140625" bestFit="1" customWidth="1"/>
    <col min="40" max="42" width="12.33203125" bestFit="1" customWidth="1"/>
    <col min="43" max="46" width="15.77734375" bestFit="1" customWidth="1"/>
  </cols>
  <sheetData>
    <row r="1" spans="1:18" x14ac:dyDescent="0.25">
      <c r="A1" s="63" t="s">
        <v>70</v>
      </c>
      <c r="B1" s="63" t="s">
        <v>63</v>
      </c>
      <c r="C1" s="63"/>
      <c r="D1" s="63"/>
      <c r="E1" s="63" t="s">
        <v>75</v>
      </c>
      <c r="F1" s="63"/>
      <c r="G1" s="63"/>
      <c r="H1" s="64" t="s">
        <v>94</v>
      </c>
      <c r="I1" s="65"/>
      <c r="J1" s="66"/>
      <c r="K1" s="63" t="s">
        <v>65</v>
      </c>
      <c r="L1" s="63"/>
      <c r="M1" s="63"/>
      <c r="N1" s="63" t="s">
        <v>66</v>
      </c>
      <c r="O1" s="63"/>
      <c r="P1" s="63"/>
    </row>
    <row r="2" spans="1:18" x14ac:dyDescent="0.25">
      <c r="A2" s="63"/>
      <c r="B2" s="23" t="s">
        <v>71</v>
      </c>
      <c r="C2" s="23" t="s">
        <v>95</v>
      </c>
      <c r="D2" s="23" t="s">
        <v>74</v>
      </c>
      <c r="E2" s="23" t="s">
        <v>71</v>
      </c>
      <c r="F2" s="45" t="s">
        <v>95</v>
      </c>
      <c r="G2" s="23" t="s">
        <v>74</v>
      </c>
      <c r="H2" s="45" t="s">
        <v>71</v>
      </c>
      <c r="I2" s="45" t="s">
        <v>95</v>
      </c>
      <c r="J2" s="45" t="s">
        <v>74</v>
      </c>
      <c r="K2" s="23" t="s">
        <v>71</v>
      </c>
      <c r="L2" s="45" t="s">
        <v>95</v>
      </c>
      <c r="M2" s="23" t="s">
        <v>74</v>
      </c>
      <c r="N2" s="15" t="s">
        <v>71</v>
      </c>
      <c r="O2" s="45" t="s">
        <v>95</v>
      </c>
      <c r="P2" s="23" t="s">
        <v>74</v>
      </c>
    </row>
    <row r="3" spans="1:18" x14ac:dyDescent="0.25">
      <c r="A3" s="23" t="s">
        <v>36</v>
      </c>
      <c r="B3" s="7">
        <v>569.53333333333296</v>
      </c>
      <c r="C3" s="6">
        <v>496.33333333333297</v>
      </c>
      <c r="D3" s="6">
        <v>580.06666666666604</v>
      </c>
      <c r="E3" s="7">
        <v>3169.4666666666599</v>
      </c>
      <c r="F3" s="6">
        <v>1639.6666666666599</v>
      </c>
      <c r="G3" s="6">
        <v>1958.4666666666601</v>
      </c>
      <c r="H3" s="44">
        <v>17558.466666666602</v>
      </c>
      <c r="I3" s="6">
        <v>10212.5333333333</v>
      </c>
      <c r="J3" s="6">
        <v>12392.266666666599</v>
      </c>
      <c r="K3" s="44">
        <v>15</v>
      </c>
      <c r="L3" s="45">
        <v>15</v>
      </c>
      <c r="M3" s="45">
        <v>15</v>
      </c>
      <c r="N3" s="14">
        <v>1</v>
      </c>
      <c r="O3" s="31">
        <v>1</v>
      </c>
      <c r="P3" s="31">
        <v>1</v>
      </c>
    </row>
    <row r="4" spans="1:18" x14ac:dyDescent="0.25">
      <c r="A4" s="23" t="s">
        <v>37</v>
      </c>
      <c r="B4" s="7">
        <v>686.86666666666599</v>
      </c>
      <c r="C4" s="6">
        <v>448.8</v>
      </c>
      <c r="D4" s="6">
        <v>514.73333333333301</v>
      </c>
      <c r="E4" s="7">
        <v>3042.2666666666601</v>
      </c>
      <c r="F4" s="6">
        <v>1154.3333333333301</v>
      </c>
      <c r="G4" s="6">
        <v>1453.6</v>
      </c>
      <c r="H4" s="44">
        <v>10875.8</v>
      </c>
      <c r="I4" s="6">
        <v>4730.4666666666599</v>
      </c>
      <c r="J4" s="6">
        <v>5654.2</v>
      </c>
      <c r="K4" s="44">
        <v>15</v>
      </c>
      <c r="L4" s="45">
        <v>15</v>
      </c>
      <c r="M4" s="45">
        <v>15</v>
      </c>
      <c r="N4" s="14">
        <v>1</v>
      </c>
      <c r="O4" s="31">
        <v>1</v>
      </c>
      <c r="P4" s="31">
        <v>1</v>
      </c>
    </row>
    <row r="5" spans="1:18" x14ac:dyDescent="0.25">
      <c r="A5" s="23" t="s">
        <v>38</v>
      </c>
      <c r="B5" s="7">
        <v>1285.4000000000001</v>
      </c>
      <c r="C5" s="6">
        <v>685.2</v>
      </c>
      <c r="D5" s="6">
        <v>697.73333333333301</v>
      </c>
      <c r="E5" s="7">
        <v>7435.5333333333301</v>
      </c>
      <c r="F5" s="6">
        <v>2369.0666666666598</v>
      </c>
      <c r="G5" s="6">
        <v>2538.2666666666601</v>
      </c>
      <c r="H5" s="44">
        <v>40995</v>
      </c>
      <c r="I5" s="6">
        <v>16036.666666666601</v>
      </c>
      <c r="J5" s="6">
        <v>16841.633333333299</v>
      </c>
      <c r="K5" s="44">
        <v>15</v>
      </c>
      <c r="L5" s="45">
        <v>1</v>
      </c>
      <c r="M5" s="45">
        <v>2</v>
      </c>
      <c r="N5" s="14">
        <v>1</v>
      </c>
      <c r="O5" s="32">
        <v>0.99990857142857104</v>
      </c>
      <c r="P5" s="32">
        <v>0.99979999999999902</v>
      </c>
    </row>
    <row r="6" spans="1:18" x14ac:dyDescent="0.25">
      <c r="A6" s="23" t="s">
        <v>39</v>
      </c>
      <c r="B6" s="7">
        <v>237.8</v>
      </c>
      <c r="C6" s="6">
        <v>263.2</v>
      </c>
      <c r="D6" s="6">
        <v>298</v>
      </c>
      <c r="E6" s="7">
        <v>1160.06666666666</v>
      </c>
      <c r="F6" s="6">
        <v>1070.8</v>
      </c>
      <c r="G6" s="6">
        <v>1596.3333333333301</v>
      </c>
      <c r="H6" s="44">
        <v>3721.5333333333301</v>
      </c>
      <c r="I6" s="6">
        <v>3710.4</v>
      </c>
      <c r="J6" s="6">
        <v>5150.1333333333296</v>
      </c>
      <c r="K6" s="44">
        <v>15</v>
      </c>
      <c r="L6" s="45">
        <v>15</v>
      </c>
      <c r="M6" s="45">
        <v>15</v>
      </c>
      <c r="N6" s="14">
        <v>1</v>
      </c>
      <c r="O6" s="31">
        <v>1</v>
      </c>
      <c r="P6" s="31">
        <v>1</v>
      </c>
    </row>
    <row r="7" spans="1:18" x14ac:dyDescent="0.25">
      <c r="A7" s="23" t="s">
        <v>40</v>
      </c>
      <c r="B7" s="7">
        <v>504.2</v>
      </c>
      <c r="C7" s="6">
        <v>491.86666666666599</v>
      </c>
      <c r="D7" s="6">
        <v>560.06666666666604</v>
      </c>
      <c r="E7" s="7">
        <v>2055.4666666666599</v>
      </c>
      <c r="F7" s="6">
        <v>1904.3333333333301</v>
      </c>
      <c r="G7" s="6">
        <v>2437.13333333333</v>
      </c>
      <c r="H7" s="44">
        <v>10878.6</v>
      </c>
      <c r="I7" s="6">
        <v>11038.233333333301</v>
      </c>
      <c r="J7" s="6">
        <v>14357.7</v>
      </c>
      <c r="K7" s="44">
        <v>15</v>
      </c>
      <c r="L7" s="45">
        <v>15</v>
      </c>
      <c r="M7" s="45">
        <v>15</v>
      </c>
      <c r="N7" s="14">
        <v>1</v>
      </c>
      <c r="O7" s="31">
        <v>1</v>
      </c>
      <c r="P7" s="31">
        <v>1</v>
      </c>
    </row>
    <row r="8" spans="1:18" x14ac:dyDescent="0.25">
      <c r="A8" s="23" t="s">
        <v>41</v>
      </c>
      <c r="B8" s="7">
        <v>194.333333333333</v>
      </c>
      <c r="C8" s="6">
        <v>201.266666666666</v>
      </c>
      <c r="D8" s="6">
        <v>223.46666666666599</v>
      </c>
      <c r="E8" s="7">
        <v>988.66666666666595</v>
      </c>
      <c r="F8" s="6">
        <v>811.46666666666601</v>
      </c>
      <c r="G8" s="6">
        <v>1103.6666666666599</v>
      </c>
      <c r="H8" s="44">
        <v>3040.5</v>
      </c>
      <c r="I8" s="6">
        <v>2677.6</v>
      </c>
      <c r="J8" s="6">
        <v>3506.5</v>
      </c>
      <c r="K8" s="44">
        <v>15</v>
      </c>
      <c r="L8" s="45">
        <v>15</v>
      </c>
      <c r="M8" s="45">
        <v>15</v>
      </c>
      <c r="N8" s="14">
        <v>1</v>
      </c>
      <c r="O8" s="31">
        <v>1</v>
      </c>
      <c r="P8" s="31">
        <v>1</v>
      </c>
    </row>
    <row r="9" spans="1:18" x14ac:dyDescent="0.25">
      <c r="A9" s="23" t="s">
        <v>42</v>
      </c>
      <c r="B9" s="7">
        <v>439.13333333333298</v>
      </c>
      <c r="C9" s="6">
        <v>475.8</v>
      </c>
      <c r="D9" s="6">
        <v>498.33333333333297</v>
      </c>
      <c r="E9" s="7">
        <v>2519.3333333333298</v>
      </c>
      <c r="F9" s="6">
        <v>2346.2666666666601</v>
      </c>
      <c r="G9" s="6">
        <v>2742.2666666666601</v>
      </c>
      <c r="H9" s="44">
        <v>8568.9</v>
      </c>
      <c r="I9" s="6">
        <v>8997.3333333333303</v>
      </c>
      <c r="J9" s="6">
        <v>10347.0333333333</v>
      </c>
      <c r="K9" s="44">
        <v>15</v>
      </c>
      <c r="L9" s="45">
        <v>15</v>
      </c>
      <c r="M9" s="45">
        <v>15</v>
      </c>
      <c r="N9" s="14">
        <v>1</v>
      </c>
      <c r="O9" s="31">
        <v>1</v>
      </c>
      <c r="P9" s="31">
        <v>1</v>
      </c>
    </row>
    <row r="10" spans="1:18" x14ac:dyDescent="0.25">
      <c r="A10" s="23" t="s">
        <v>43</v>
      </c>
      <c r="B10" s="7">
        <v>551.26666666666597</v>
      </c>
      <c r="C10" s="6">
        <v>612</v>
      </c>
      <c r="D10" s="6">
        <v>675</v>
      </c>
      <c r="E10" s="7">
        <v>3276.5333333333301</v>
      </c>
      <c r="F10" s="6">
        <v>3220.3333333333298</v>
      </c>
      <c r="G10" s="6">
        <v>4155.2666666666601</v>
      </c>
      <c r="H10" s="44">
        <v>16158.766666666599</v>
      </c>
      <c r="I10" s="6">
        <v>16638.366666666599</v>
      </c>
      <c r="J10" s="6">
        <v>21118.166666666599</v>
      </c>
      <c r="K10" s="44">
        <v>15</v>
      </c>
      <c r="L10" s="45">
        <v>15</v>
      </c>
      <c r="M10" s="45">
        <v>15</v>
      </c>
      <c r="N10" s="14">
        <v>1</v>
      </c>
      <c r="O10" s="31">
        <v>1</v>
      </c>
      <c r="P10" s="31">
        <v>1</v>
      </c>
    </row>
    <row r="11" spans="1:18" s="49" customFormat="1" x14ac:dyDescent="0.25">
      <c r="A11" s="3" t="s">
        <v>44</v>
      </c>
      <c r="B11" s="7">
        <v>996.4</v>
      </c>
      <c r="C11" s="48">
        <v>843.93333333333305</v>
      </c>
      <c r="D11" s="48">
        <v>1070.5999999999999</v>
      </c>
      <c r="E11" s="7">
        <v>6706.9333333333298</v>
      </c>
      <c r="F11" s="48">
        <v>4175.2</v>
      </c>
      <c r="G11" s="48">
        <v>6350.8</v>
      </c>
      <c r="H11" s="44">
        <v>22163.1</v>
      </c>
      <c r="I11" s="48">
        <v>16911.133333333299</v>
      </c>
      <c r="J11" s="48">
        <v>25838.799999999999</v>
      </c>
      <c r="K11" s="44">
        <v>15</v>
      </c>
      <c r="L11" s="3">
        <v>15</v>
      </c>
      <c r="M11" s="3">
        <v>15</v>
      </c>
      <c r="N11" s="14">
        <v>1</v>
      </c>
      <c r="O11" s="32">
        <v>1</v>
      </c>
      <c r="P11" s="31">
        <v>1</v>
      </c>
      <c r="Q11" s="49" t="s">
        <v>85</v>
      </c>
      <c r="R11" s="49">
        <v>6729.1333333333296</v>
      </c>
    </row>
    <row r="12" spans="1:18" x14ac:dyDescent="0.25">
      <c r="A12" s="23" t="s">
        <v>45</v>
      </c>
      <c r="B12" s="7">
        <v>1174</v>
      </c>
      <c r="C12" s="6">
        <v>1040.5999999999999</v>
      </c>
      <c r="D12" s="6">
        <v>1057.6666666666599</v>
      </c>
      <c r="E12" s="7">
        <v>8644.4666666666599</v>
      </c>
      <c r="F12" s="6">
        <v>6166.8</v>
      </c>
      <c r="G12" s="6">
        <v>6523.4666666666599</v>
      </c>
      <c r="H12" s="44">
        <v>48877.866666666603</v>
      </c>
      <c r="I12" s="6">
        <v>36062.233333333301</v>
      </c>
      <c r="J12" s="6">
        <v>37641.633333333302</v>
      </c>
      <c r="K12" s="44">
        <v>15</v>
      </c>
      <c r="L12" s="45">
        <v>15</v>
      </c>
      <c r="M12" s="45">
        <v>15</v>
      </c>
      <c r="N12" s="14">
        <v>1</v>
      </c>
      <c r="O12" s="31">
        <v>1</v>
      </c>
      <c r="P12" s="31">
        <v>1</v>
      </c>
    </row>
    <row r="13" spans="1:18" x14ac:dyDescent="0.25">
      <c r="A13" s="23" t="s">
        <v>46</v>
      </c>
      <c r="B13" s="7">
        <v>616.26666666666597</v>
      </c>
      <c r="C13" s="6">
        <v>499.26666666666603</v>
      </c>
      <c r="D13" s="6">
        <v>544.13333333333298</v>
      </c>
      <c r="E13" s="7">
        <v>3717.9333333333302</v>
      </c>
      <c r="F13" s="6">
        <v>2522</v>
      </c>
      <c r="G13" s="6">
        <v>2829.4666666666599</v>
      </c>
      <c r="H13" s="44">
        <v>20734.0666666666</v>
      </c>
      <c r="I13" s="6">
        <v>15088.366666666599</v>
      </c>
      <c r="J13" s="6">
        <v>16786.166666666599</v>
      </c>
      <c r="K13" s="44">
        <v>15</v>
      </c>
      <c r="L13" s="45">
        <v>2</v>
      </c>
      <c r="M13" s="45">
        <v>3</v>
      </c>
      <c r="N13" s="14">
        <v>1</v>
      </c>
      <c r="O13" s="32">
        <v>0.99976153846153804</v>
      </c>
      <c r="P13" s="32">
        <v>0.99992000000000003</v>
      </c>
    </row>
    <row r="14" spans="1:18" x14ac:dyDescent="0.25">
      <c r="A14" s="23" t="s">
        <v>47</v>
      </c>
      <c r="B14" s="7">
        <v>1422.93333333333</v>
      </c>
      <c r="C14" s="6">
        <v>1337.13333333333</v>
      </c>
      <c r="D14" s="6">
        <v>1165.2</v>
      </c>
      <c r="E14" s="7">
        <v>8919</v>
      </c>
      <c r="F14" s="6">
        <v>5984.4666666666599</v>
      </c>
      <c r="G14" s="6">
        <v>4915.1333333333296</v>
      </c>
      <c r="H14" s="44">
        <v>58454.133333333302</v>
      </c>
      <c r="I14" s="6">
        <v>47538.466666666602</v>
      </c>
      <c r="J14" s="6">
        <v>38540.0666666666</v>
      </c>
      <c r="K14" s="44">
        <v>15</v>
      </c>
      <c r="L14" s="45">
        <v>15</v>
      </c>
      <c r="M14" s="45">
        <v>15</v>
      </c>
      <c r="N14" s="14">
        <v>1</v>
      </c>
      <c r="O14" s="31">
        <v>1</v>
      </c>
      <c r="P14" s="31">
        <v>1</v>
      </c>
    </row>
    <row r="15" spans="1:18" x14ac:dyDescent="0.25">
      <c r="A15" s="23" t="s">
        <v>48</v>
      </c>
      <c r="B15" s="7">
        <v>890.8</v>
      </c>
      <c r="C15" s="6">
        <v>835.4</v>
      </c>
      <c r="D15" s="6">
        <v>841.53333333333296</v>
      </c>
      <c r="E15" s="7">
        <v>7116.0666666666602</v>
      </c>
      <c r="F15" s="6">
        <v>5175.9333333333298</v>
      </c>
      <c r="G15" s="6">
        <v>5471.7333333333299</v>
      </c>
      <c r="H15" s="44">
        <v>58587.633333333302</v>
      </c>
      <c r="I15" s="6">
        <v>49385.433333333298</v>
      </c>
      <c r="J15" s="6">
        <v>51981.5</v>
      </c>
      <c r="K15" s="44">
        <v>15</v>
      </c>
      <c r="L15" s="45">
        <v>15</v>
      </c>
      <c r="M15" s="45">
        <v>15</v>
      </c>
      <c r="N15" s="14">
        <v>1</v>
      </c>
      <c r="O15" s="31">
        <v>1</v>
      </c>
      <c r="P15" s="31">
        <v>1</v>
      </c>
    </row>
    <row r="16" spans="1:18" x14ac:dyDescent="0.25">
      <c r="A16" s="23" t="s">
        <v>49</v>
      </c>
      <c r="B16" s="7">
        <v>2249.86666666666</v>
      </c>
      <c r="C16" s="6">
        <v>1829.2</v>
      </c>
      <c r="D16" s="6">
        <v>2099.2666666666601</v>
      </c>
      <c r="E16" s="7">
        <v>17557.466666666602</v>
      </c>
      <c r="F16" s="6">
        <v>10802.733333333301</v>
      </c>
      <c r="G16" s="6">
        <v>14428.266666666599</v>
      </c>
      <c r="H16" s="44">
        <v>175757.03333333301</v>
      </c>
      <c r="I16" s="6">
        <v>119948.7</v>
      </c>
      <c r="J16" s="6">
        <v>160498.70000000001</v>
      </c>
      <c r="K16" s="44">
        <v>15</v>
      </c>
      <c r="L16" s="45">
        <v>1</v>
      </c>
      <c r="M16" s="45">
        <v>6</v>
      </c>
      <c r="N16" s="14">
        <v>1</v>
      </c>
      <c r="O16" s="32">
        <v>0.99992428571428504</v>
      </c>
      <c r="P16" s="32">
        <v>0.99990666666666606</v>
      </c>
    </row>
    <row r="17" spans="1:16" x14ac:dyDescent="0.25">
      <c r="A17" s="23" t="s">
        <v>50</v>
      </c>
      <c r="B17" s="7">
        <v>1335.4</v>
      </c>
      <c r="C17" s="6">
        <v>1321.2</v>
      </c>
      <c r="D17" s="6">
        <v>1356.4666666666601</v>
      </c>
      <c r="E17" s="7">
        <v>7858</v>
      </c>
      <c r="F17" s="6">
        <v>6993.5333333333301</v>
      </c>
      <c r="G17" s="6">
        <v>7033.9333333333298</v>
      </c>
      <c r="H17" s="44">
        <v>70795.966666666602</v>
      </c>
      <c r="I17" s="6">
        <v>69120.666666666599</v>
      </c>
      <c r="J17" s="6">
        <v>66519.866666666596</v>
      </c>
      <c r="K17" s="44">
        <v>15</v>
      </c>
      <c r="L17" s="45">
        <v>15</v>
      </c>
      <c r="M17" s="45">
        <v>15</v>
      </c>
      <c r="N17" s="14">
        <v>1</v>
      </c>
      <c r="O17" s="31">
        <v>1</v>
      </c>
      <c r="P17" s="31">
        <v>1</v>
      </c>
    </row>
    <row r="18" spans="1:16" x14ac:dyDescent="0.25">
      <c r="A18" s="23" t="s">
        <v>51</v>
      </c>
      <c r="B18" s="7">
        <v>969.66666666666595</v>
      </c>
      <c r="C18" s="6">
        <v>767.06666666666604</v>
      </c>
      <c r="D18" s="6">
        <v>795.8</v>
      </c>
      <c r="E18" s="7">
        <v>6806.1333333333296</v>
      </c>
      <c r="F18" s="6">
        <v>3018.6</v>
      </c>
      <c r="G18" s="6">
        <v>3704.2</v>
      </c>
      <c r="H18" s="44">
        <v>23864.266666666601</v>
      </c>
      <c r="I18" s="6">
        <v>12477.4666666666</v>
      </c>
      <c r="J18" s="6">
        <v>14998.233333333301</v>
      </c>
      <c r="K18" s="44">
        <v>15</v>
      </c>
      <c r="L18" s="45">
        <v>15</v>
      </c>
      <c r="M18" s="45">
        <v>15</v>
      </c>
      <c r="N18" s="14">
        <v>1</v>
      </c>
      <c r="O18" s="31">
        <v>1</v>
      </c>
      <c r="P18" s="31">
        <v>1</v>
      </c>
    </row>
    <row r="19" spans="1:16" x14ac:dyDescent="0.25">
      <c r="A19" s="23" t="s">
        <v>52</v>
      </c>
      <c r="B19" s="7">
        <v>768.13333333333298</v>
      </c>
      <c r="C19" s="6">
        <v>576.79999999999995</v>
      </c>
      <c r="D19" s="6">
        <v>617.26666666666597</v>
      </c>
      <c r="E19" s="7">
        <v>5153.7333333333299</v>
      </c>
      <c r="F19" s="6">
        <v>2351.0666666666598</v>
      </c>
      <c r="G19" s="6">
        <v>2642.7333333333299</v>
      </c>
      <c r="H19" s="44">
        <v>15082.4</v>
      </c>
      <c r="I19" s="6">
        <v>8335.4</v>
      </c>
      <c r="J19" s="6">
        <v>9325.1666666666606</v>
      </c>
      <c r="K19" s="44">
        <v>15</v>
      </c>
      <c r="L19" s="45">
        <v>15</v>
      </c>
      <c r="M19" s="45">
        <v>15</v>
      </c>
      <c r="N19" s="14">
        <v>1</v>
      </c>
      <c r="O19" s="32">
        <v>1</v>
      </c>
      <c r="P19" s="31">
        <v>1</v>
      </c>
    </row>
    <row r="20" spans="1:16" x14ac:dyDescent="0.25">
      <c r="A20" s="23" t="s">
        <v>53</v>
      </c>
      <c r="B20" s="7">
        <v>797.86666666666599</v>
      </c>
      <c r="C20" s="6">
        <v>622.79999999999995</v>
      </c>
      <c r="D20" s="6">
        <v>655.06666666666604</v>
      </c>
      <c r="E20" s="7">
        <v>5181.8666666666604</v>
      </c>
      <c r="F20" s="6">
        <v>2385.8000000000002</v>
      </c>
      <c r="G20" s="6">
        <v>2651.86666666666</v>
      </c>
      <c r="H20" s="44">
        <v>18737</v>
      </c>
      <c r="I20" s="6">
        <v>9589.5666666666602</v>
      </c>
      <c r="J20" s="6">
        <v>10547.4666666666</v>
      </c>
      <c r="K20" s="44">
        <v>15</v>
      </c>
      <c r="L20" s="45">
        <v>15</v>
      </c>
      <c r="M20" s="45">
        <v>15</v>
      </c>
      <c r="N20" s="14">
        <v>1</v>
      </c>
      <c r="O20" s="31">
        <v>1</v>
      </c>
      <c r="P20" s="32">
        <v>1</v>
      </c>
    </row>
    <row r="21" spans="1:16" x14ac:dyDescent="0.25">
      <c r="A21" s="23" t="s">
        <v>54</v>
      </c>
      <c r="B21" s="7">
        <v>954.46666666666601</v>
      </c>
      <c r="C21" s="6">
        <v>492.4</v>
      </c>
      <c r="D21" s="6">
        <v>569.53333333333296</v>
      </c>
      <c r="E21" s="7">
        <v>5310.1333333333296</v>
      </c>
      <c r="F21" s="6">
        <v>1399.2666666666601</v>
      </c>
      <c r="G21" s="6">
        <v>1753.5333333333299</v>
      </c>
      <c r="H21" s="44">
        <v>17204.0666666666</v>
      </c>
      <c r="I21" s="6">
        <v>5088.2666666666601</v>
      </c>
      <c r="J21" s="6">
        <v>6642.7666666666601</v>
      </c>
      <c r="K21" s="44">
        <v>15</v>
      </c>
      <c r="L21" s="45">
        <v>11</v>
      </c>
      <c r="M21" s="45">
        <v>15</v>
      </c>
      <c r="N21" s="14">
        <v>1</v>
      </c>
      <c r="O21" s="32">
        <v>0.99985999999999997</v>
      </c>
      <c r="P21" s="31">
        <v>1</v>
      </c>
    </row>
    <row r="22" spans="1:16" x14ac:dyDescent="0.25">
      <c r="A22" s="23" t="s">
        <v>55</v>
      </c>
      <c r="B22" s="7">
        <v>942.6</v>
      </c>
      <c r="C22" s="6">
        <v>631.13333333333298</v>
      </c>
      <c r="D22" s="6">
        <v>665.26666666666597</v>
      </c>
      <c r="E22" s="7">
        <v>5666.6</v>
      </c>
      <c r="F22" s="6">
        <v>1925.8</v>
      </c>
      <c r="G22" s="6">
        <v>2296.7333333333299</v>
      </c>
      <c r="H22" s="44">
        <v>27783.733333333301</v>
      </c>
      <c r="I22" s="6">
        <v>10898.5666666666</v>
      </c>
      <c r="J22" s="6">
        <v>12658.5333333333</v>
      </c>
      <c r="K22" s="44">
        <v>15</v>
      </c>
      <c r="L22" s="45">
        <v>14</v>
      </c>
      <c r="M22" s="45">
        <v>15</v>
      </c>
      <c r="N22" s="14">
        <v>1</v>
      </c>
      <c r="O22" s="32">
        <v>0.99968000000000001</v>
      </c>
      <c r="P22" s="31">
        <v>1</v>
      </c>
    </row>
    <row r="23" spans="1:16" x14ac:dyDescent="0.25">
      <c r="A23" s="23" t="s">
        <v>56</v>
      </c>
      <c r="B23" s="7">
        <v>1194.86666666666</v>
      </c>
      <c r="C23" s="6">
        <v>830.06666666666604</v>
      </c>
      <c r="D23" s="6">
        <v>798.06666666666604</v>
      </c>
      <c r="E23" s="7">
        <v>6765.1333333333296</v>
      </c>
      <c r="F23" s="6">
        <v>2154.86666666666</v>
      </c>
      <c r="G23" s="6">
        <v>2193.2666666666601</v>
      </c>
      <c r="H23" s="44">
        <v>23723.9</v>
      </c>
      <c r="I23" s="6">
        <v>8299.4</v>
      </c>
      <c r="J23" s="6">
        <v>8501.2000000000007</v>
      </c>
      <c r="K23" s="44">
        <v>15</v>
      </c>
      <c r="L23" s="45">
        <v>15</v>
      </c>
      <c r="M23" s="45">
        <v>15</v>
      </c>
      <c r="N23" s="14">
        <v>1</v>
      </c>
      <c r="O23" s="31">
        <v>1</v>
      </c>
      <c r="P23" s="31">
        <v>1</v>
      </c>
    </row>
    <row r="24" spans="1:16" x14ac:dyDescent="0.25">
      <c r="A24" s="23" t="s">
        <v>57</v>
      </c>
      <c r="B24" s="7">
        <v>533.33333332999996</v>
      </c>
      <c r="C24" s="6">
        <v>400.6</v>
      </c>
      <c r="D24" s="6">
        <v>403.6</v>
      </c>
      <c r="E24" s="7">
        <v>3894.4666000000002</v>
      </c>
      <c r="F24" s="6">
        <v>2385.46666</v>
      </c>
      <c r="G24" s="6">
        <v>2284.3333333300002</v>
      </c>
      <c r="H24" s="50">
        <v>8971.2666659999995</v>
      </c>
      <c r="I24" s="6">
        <v>6230</v>
      </c>
      <c r="J24" s="6">
        <v>6067.3333329999996</v>
      </c>
      <c r="K24" s="44">
        <v>15</v>
      </c>
      <c r="L24" s="45">
        <v>4</v>
      </c>
      <c r="M24" s="45">
        <v>4</v>
      </c>
      <c r="N24" s="14">
        <v>1</v>
      </c>
      <c r="O24" s="32">
        <v>0.99957499999999999</v>
      </c>
      <c r="P24" s="32">
        <v>0.99972666666666599</v>
      </c>
    </row>
    <row r="25" spans="1:16" x14ac:dyDescent="0.25">
      <c r="A25" s="23" t="s">
        <v>58</v>
      </c>
      <c r="B25" s="7">
        <v>502.46666666666601</v>
      </c>
      <c r="C25" s="6">
        <v>535</v>
      </c>
      <c r="D25" s="6">
        <v>544.26666666666597</v>
      </c>
      <c r="E25" s="7">
        <v>3139.7333333333299</v>
      </c>
      <c r="F25" s="6">
        <v>3052.8</v>
      </c>
      <c r="G25" s="6">
        <v>3198.7333333333299</v>
      </c>
      <c r="H25" s="44">
        <v>10905.333333333299</v>
      </c>
      <c r="I25" s="6">
        <v>11544.0333333333</v>
      </c>
      <c r="J25" s="6">
        <v>12897.866666666599</v>
      </c>
      <c r="K25" s="44">
        <v>15</v>
      </c>
      <c r="L25" s="45">
        <v>14</v>
      </c>
      <c r="M25" s="45">
        <v>15</v>
      </c>
      <c r="N25" s="14">
        <v>1</v>
      </c>
      <c r="O25" s="31">
        <v>0.72138000000000002</v>
      </c>
      <c r="P25" s="31">
        <v>1</v>
      </c>
    </row>
    <row r="26" spans="1:16" x14ac:dyDescent="0.25">
      <c r="A26" s="23" t="s">
        <v>59</v>
      </c>
      <c r="B26" s="7">
        <v>716.93333333333305</v>
      </c>
      <c r="C26" s="6">
        <v>566.93333333333305</v>
      </c>
      <c r="D26" s="6">
        <v>571.4</v>
      </c>
      <c r="E26" s="7">
        <v>5492.2666666666601</v>
      </c>
      <c r="F26" s="6">
        <v>3302.3333333333298</v>
      </c>
      <c r="G26" s="6">
        <v>3291.2</v>
      </c>
      <c r="H26" s="44">
        <v>16292.1</v>
      </c>
      <c r="I26" s="6">
        <v>10472.9</v>
      </c>
      <c r="J26" s="6">
        <v>10217.5</v>
      </c>
      <c r="K26" s="44">
        <v>15</v>
      </c>
      <c r="L26" s="45">
        <v>7</v>
      </c>
      <c r="M26" s="45">
        <v>8</v>
      </c>
      <c r="N26" s="14">
        <v>1</v>
      </c>
      <c r="O26" s="32">
        <v>0.99943249999999995</v>
      </c>
      <c r="P26" s="32">
        <v>0.99946857142857104</v>
      </c>
    </row>
    <row r="27" spans="1:16" x14ac:dyDescent="0.25">
      <c r="A27" s="23" t="s">
        <v>60</v>
      </c>
      <c r="B27" s="7">
        <v>946.73333333333301</v>
      </c>
      <c r="C27" s="6">
        <v>887.26666666666597</v>
      </c>
      <c r="D27" s="6">
        <v>876.13333333333298</v>
      </c>
      <c r="E27" s="7">
        <v>9205.5333333333292</v>
      </c>
      <c r="F27" s="6">
        <v>6343.5333333333301</v>
      </c>
      <c r="G27" s="6">
        <v>6144.6</v>
      </c>
      <c r="H27" s="44">
        <v>28568.766666666601</v>
      </c>
      <c r="I27" s="6">
        <v>21628.466666666602</v>
      </c>
      <c r="J27" s="6">
        <v>21550.5666666666</v>
      </c>
      <c r="K27" s="44">
        <v>15</v>
      </c>
      <c r="L27" s="45">
        <v>15</v>
      </c>
      <c r="M27" s="45">
        <v>14</v>
      </c>
      <c r="N27" s="14">
        <v>1</v>
      </c>
      <c r="O27" s="31">
        <v>1</v>
      </c>
      <c r="P27" s="32">
        <v>0.99946000000000002</v>
      </c>
    </row>
    <row r="28" spans="1:16" x14ac:dyDescent="0.25">
      <c r="A28" s="23" t="s">
        <v>61</v>
      </c>
      <c r="B28" s="7">
        <v>1480.13333333333</v>
      </c>
      <c r="C28" s="6">
        <v>1487</v>
      </c>
      <c r="D28" s="6">
        <v>1444.8</v>
      </c>
      <c r="E28" s="7">
        <v>12585.333333333299</v>
      </c>
      <c r="F28" s="6">
        <v>9931.1333333333296</v>
      </c>
      <c r="G28" s="6">
        <v>9658.3333333333303</v>
      </c>
      <c r="H28" s="44">
        <v>37239.0666666666</v>
      </c>
      <c r="I28" s="6">
        <v>35455</v>
      </c>
      <c r="J28" s="6">
        <v>34628.633333333302</v>
      </c>
      <c r="K28" s="44">
        <v>15</v>
      </c>
      <c r="L28" s="45">
        <v>14</v>
      </c>
      <c r="M28" s="45">
        <v>14</v>
      </c>
      <c r="N28" s="14">
        <v>1</v>
      </c>
      <c r="O28" s="32">
        <v>0.99439999999999995</v>
      </c>
      <c r="P28" s="32">
        <v>0.99965999999999999</v>
      </c>
    </row>
    <row r="29" spans="1:16" x14ac:dyDescent="0.25">
      <c r="A29" s="23" t="s">
        <v>62</v>
      </c>
      <c r="B29" s="7">
        <v>1500.6</v>
      </c>
      <c r="C29" s="6">
        <v>1571.7333333333299</v>
      </c>
      <c r="D29" s="6">
        <v>1649.3333333333301</v>
      </c>
      <c r="E29" s="7">
        <v>13793.0666666666</v>
      </c>
      <c r="F29" s="6">
        <v>11617.1333333333</v>
      </c>
      <c r="G29" s="6">
        <v>12697.4</v>
      </c>
      <c r="H29" s="44">
        <v>55523.733333333301</v>
      </c>
      <c r="I29" s="6">
        <v>52857.466666666602</v>
      </c>
      <c r="J29" s="6">
        <v>57518.933333333298</v>
      </c>
      <c r="K29" s="44">
        <v>15</v>
      </c>
      <c r="L29" s="45">
        <v>15</v>
      </c>
      <c r="M29" s="45">
        <v>15</v>
      </c>
      <c r="N29" s="14">
        <v>1</v>
      </c>
      <c r="O29" s="31">
        <v>1</v>
      </c>
      <c r="P29" s="31">
        <v>1</v>
      </c>
    </row>
  </sheetData>
  <mergeCells count="6">
    <mergeCell ref="B1:D1"/>
    <mergeCell ref="E1:G1"/>
    <mergeCell ref="K1:M1"/>
    <mergeCell ref="N1:P1"/>
    <mergeCell ref="A1:A2"/>
    <mergeCell ref="H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567A-923A-4412-B00E-04A998264FCB}">
  <dimension ref="A1:P30"/>
  <sheetViews>
    <sheetView zoomScaleNormal="100" workbookViewId="0">
      <selection activeCell="A24" sqref="A24:XFD24"/>
    </sheetView>
  </sheetViews>
  <sheetFormatPr defaultColWidth="8.77734375" defaultRowHeight="13.8" x14ac:dyDescent="0.25"/>
  <cols>
    <col min="1" max="1" width="10.6640625" bestFit="1" customWidth="1"/>
    <col min="2" max="2" width="7.44140625" bestFit="1" customWidth="1"/>
    <col min="3" max="3" width="8.33203125" bestFit="1" customWidth="1"/>
    <col min="4" max="4" width="10.33203125" bestFit="1" customWidth="1"/>
    <col min="5" max="5" width="8.44140625" bestFit="1" customWidth="1"/>
    <col min="6" max="6" width="9" bestFit="1" customWidth="1"/>
    <col min="7" max="7" width="12.44140625" bestFit="1" customWidth="1"/>
    <col min="8" max="8" width="12.44140625" style="1" customWidth="1"/>
    <col min="9" max="10" width="12.44140625" customWidth="1"/>
    <col min="11" max="12" width="5.44140625" bestFit="1" customWidth="1"/>
    <col min="13" max="13" width="5.6640625" bestFit="1" customWidth="1"/>
    <col min="14" max="15" width="9.44140625" bestFit="1" customWidth="1"/>
    <col min="16" max="16" width="8.33203125" bestFit="1" customWidth="1"/>
    <col min="23" max="27" width="9.33203125" bestFit="1" customWidth="1"/>
    <col min="28" max="28" width="9" bestFit="1" customWidth="1"/>
    <col min="29" max="29" width="9.33203125" bestFit="1" customWidth="1"/>
    <col min="30" max="33" width="9" bestFit="1" customWidth="1"/>
    <col min="34" max="35" width="9.33203125" bestFit="1" customWidth="1"/>
    <col min="36" max="36" width="9" bestFit="1" customWidth="1"/>
    <col min="37" max="39" width="9.33203125" bestFit="1" customWidth="1"/>
  </cols>
  <sheetData>
    <row r="1" spans="1:16" x14ac:dyDescent="0.25">
      <c r="A1" s="63" t="s">
        <v>70</v>
      </c>
      <c r="B1" s="63" t="s">
        <v>63</v>
      </c>
      <c r="C1" s="63"/>
      <c r="D1" s="63"/>
      <c r="E1" s="63" t="s">
        <v>75</v>
      </c>
      <c r="F1" s="63"/>
      <c r="G1" s="63"/>
      <c r="H1" s="64" t="s">
        <v>94</v>
      </c>
      <c r="I1" s="65"/>
      <c r="J1" s="66"/>
      <c r="K1" s="63" t="s">
        <v>65</v>
      </c>
      <c r="L1" s="63"/>
      <c r="M1" s="63"/>
      <c r="N1" s="63" t="s">
        <v>66</v>
      </c>
      <c r="O1" s="63"/>
      <c r="P1" s="63"/>
    </row>
    <row r="2" spans="1:16" x14ac:dyDescent="0.25">
      <c r="A2" s="63"/>
      <c r="B2" s="11" t="s">
        <v>71</v>
      </c>
      <c r="C2" s="11" t="s">
        <v>76</v>
      </c>
      <c r="D2" s="11" t="s">
        <v>77</v>
      </c>
      <c r="E2" s="11" t="s">
        <v>71</v>
      </c>
      <c r="F2" s="11" t="s">
        <v>76</v>
      </c>
      <c r="G2" s="11" t="s">
        <v>77</v>
      </c>
      <c r="H2" s="45" t="s">
        <v>71</v>
      </c>
      <c r="I2" s="45" t="s">
        <v>76</v>
      </c>
      <c r="J2" s="45" t="s">
        <v>77</v>
      </c>
      <c r="K2" s="11" t="s">
        <v>71</v>
      </c>
      <c r="L2" s="11" t="s">
        <v>76</v>
      </c>
      <c r="M2" s="11" t="s">
        <v>77</v>
      </c>
      <c r="N2" s="11" t="s">
        <v>71</v>
      </c>
      <c r="O2" s="11" t="s">
        <v>76</v>
      </c>
      <c r="P2" s="11" t="s">
        <v>77</v>
      </c>
    </row>
    <row r="3" spans="1:16" x14ac:dyDescent="0.25">
      <c r="A3" s="30" t="s">
        <v>36</v>
      </c>
      <c r="B3" s="7">
        <v>569.53333333333296</v>
      </c>
      <c r="C3" s="6">
        <v>493.4</v>
      </c>
      <c r="D3" s="6">
        <v>719.66666666666595</v>
      </c>
      <c r="E3" s="7">
        <v>3169.4666666666599</v>
      </c>
      <c r="F3" s="45">
        <v>2482.13333333333</v>
      </c>
      <c r="G3" s="6">
        <v>5031.3999999999996</v>
      </c>
      <c r="H3" s="44">
        <v>17558.466666666602</v>
      </c>
      <c r="I3" s="6">
        <v>12846.5333333333</v>
      </c>
      <c r="J3" s="6">
        <v>23634.3</v>
      </c>
      <c r="K3" s="29">
        <v>15</v>
      </c>
      <c r="L3" s="45">
        <v>15</v>
      </c>
      <c r="M3" s="45">
        <v>13</v>
      </c>
      <c r="N3" s="14">
        <v>1</v>
      </c>
      <c r="O3" s="20">
        <v>1</v>
      </c>
      <c r="P3" s="36">
        <v>0.98448000000000002</v>
      </c>
    </row>
    <row r="4" spans="1:16" x14ac:dyDescent="0.25">
      <c r="A4" s="30" t="s">
        <v>37</v>
      </c>
      <c r="B4" s="7">
        <v>686.86666666666599</v>
      </c>
      <c r="C4" s="6">
        <v>581</v>
      </c>
      <c r="D4" s="6">
        <v>556.26666666666597</v>
      </c>
      <c r="E4" s="7">
        <v>3042.2666666666601</v>
      </c>
      <c r="F4" s="45">
        <v>2314.13333333333</v>
      </c>
      <c r="G4" s="6">
        <v>3148.8</v>
      </c>
      <c r="H4" s="44">
        <v>10875.8</v>
      </c>
      <c r="I4" s="6">
        <v>7460.9666666666599</v>
      </c>
      <c r="J4" s="6">
        <v>10436.166666666601</v>
      </c>
      <c r="K4" s="29">
        <v>15</v>
      </c>
      <c r="L4" s="45">
        <v>15</v>
      </c>
      <c r="M4" s="45">
        <v>15</v>
      </c>
      <c r="N4" s="14">
        <v>1</v>
      </c>
      <c r="O4" s="20">
        <v>1</v>
      </c>
      <c r="P4" s="36">
        <v>1</v>
      </c>
    </row>
    <row r="5" spans="1:16" x14ac:dyDescent="0.25">
      <c r="A5" s="30" t="s">
        <v>38</v>
      </c>
      <c r="B5" s="7">
        <v>1285.4000000000001</v>
      </c>
      <c r="C5" s="6">
        <v>1215.5333333333299</v>
      </c>
      <c r="D5" s="6">
        <v>15.2</v>
      </c>
      <c r="E5" s="7">
        <v>7435.5333333333301</v>
      </c>
      <c r="F5" s="45">
        <v>6933.3333333333303</v>
      </c>
      <c r="G5" s="6">
        <v>29.4</v>
      </c>
      <c r="H5" s="44">
        <v>40995</v>
      </c>
      <c r="I5" s="6">
        <v>36957.333333333299</v>
      </c>
      <c r="J5" s="6">
        <v>60.3</v>
      </c>
      <c r="K5" s="29">
        <v>15</v>
      </c>
      <c r="L5" s="45">
        <v>15</v>
      </c>
      <c r="M5" s="45">
        <v>0</v>
      </c>
      <c r="N5" s="14">
        <v>1</v>
      </c>
      <c r="O5" s="20">
        <v>1</v>
      </c>
      <c r="P5" s="36">
        <v>0.98345066666666603</v>
      </c>
    </row>
    <row r="6" spans="1:16" x14ac:dyDescent="0.25">
      <c r="A6" s="30" t="s">
        <v>39</v>
      </c>
      <c r="B6" s="7">
        <v>237.8</v>
      </c>
      <c r="C6" s="6">
        <v>218.933333333333</v>
      </c>
      <c r="D6" s="6">
        <v>73.266666666666595</v>
      </c>
      <c r="E6" s="7">
        <v>1160.06666666666</v>
      </c>
      <c r="F6" s="45">
        <v>1017.2</v>
      </c>
      <c r="G6" s="6">
        <v>380.46666666666601</v>
      </c>
      <c r="H6" s="44">
        <v>3721.5333333333301</v>
      </c>
      <c r="I6" s="6">
        <v>3155.6</v>
      </c>
      <c r="J6" s="6">
        <v>1243.0333333333299</v>
      </c>
      <c r="K6" s="29">
        <v>15</v>
      </c>
      <c r="L6" s="45">
        <v>15</v>
      </c>
      <c r="M6" s="45">
        <v>5</v>
      </c>
      <c r="N6" s="14">
        <v>1</v>
      </c>
      <c r="O6" s="20">
        <v>1</v>
      </c>
      <c r="P6" s="36">
        <v>0.50209399999999904</v>
      </c>
    </row>
    <row r="7" spans="1:16" x14ac:dyDescent="0.25">
      <c r="A7" s="30" t="s">
        <v>40</v>
      </c>
      <c r="B7" s="7">
        <v>504.2</v>
      </c>
      <c r="C7" s="6">
        <v>478.46666666666601</v>
      </c>
      <c r="D7" s="6">
        <v>0</v>
      </c>
      <c r="E7" s="7">
        <v>2055.4666666666599</v>
      </c>
      <c r="F7" s="45">
        <v>1882.2</v>
      </c>
      <c r="G7" s="6">
        <v>0</v>
      </c>
      <c r="H7" s="44">
        <v>10878.6</v>
      </c>
      <c r="I7" s="6">
        <v>9677.5</v>
      </c>
      <c r="J7" s="6">
        <v>0</v>
      </c>
      <c r="K7" s="29">
        <v>15</v>
      </c>
      <c r="L7" s="45">
        <v>15</v>
      </c>
      <c r="M7" s="45">
        <v>0</v>
      </c>
      <c r="N7" s="14">
        <v>1</v>
      </c>
      <c r="O7" s="20">
        <v>1</v>
      </c>
      <c r="P7" s="36">
        <v>0.53231866666666605</v>
      </c>
    </row>
    <row r="8" spans="1:16" x14ac:dyDescent="0.25">
      <c r="A8" s="30" t="s">
        <v>41</v>
      </c>
      <c r="B8" s="7">
        <v>194.333333333333</v>
      </c>
      <c r="C8" s="6">
        <v>179.8</v>
      </c>
      <c r="D8" s="6">
        <v>2</v>
      </c>
      <c r="E8" s="7">
        <v>988.66666666666595</v>
      </c>
      <c r="F8" s="45">
        <v>878.86666666666599</v>
      </c>
      <c r="G8" s="6">
        <v>3</v>
      </c>
      <c r="H8" s="44">
        <v>3040.5</v>
      </c>
      <c r="I8" s="6">
        <v>2641.86666666666</v>
      </c>
      <c r="J8" s="6">
        <v>3.6666666666666599</v>
      </c>
      <c r="K8" s="29">
        <v>15</v>
      </c>
      <c r="L8" s="45">
        <v>15</v>
      </c>
      <c r="M8" s="45">
        <v>0</v>
      </c>
      <c r="N8" s="14">
        <v>1</v>
      </c>
      <c r="O8" s="20">
        <v>1</v>
      </c>
      <c r="P8" s="36">
        <v>0.63969866666666597</v>
      </c>
    </row>
    <row r="9" spans="1:16" x14ac:dyDescent="0.25">
      <c r="A9" s="30" t="s">
        <v>42</v>
      </c>
      <c r="B9" s="7">
        <v>439.13333333333298</v>
      </c>
      <c r="C9" s="6">
        <v>413.53333333333302</v>
      </c>
      <c r="D9" s="6">
        <v>132.333333333333</v>
      </c>
      <c r="E9" s="7">
        <v>2519.3333333333298</v>
      </c>
      <c r="F9" s="45">
        <v>2288.4</v>
      </c>
      <c r="G9" s="6">
        <v>1015.53333333333</v>
      </c>
      <c r="H9" s="44">
        <v>8568.9</v>
      </c>
      <c r="I9" s="6">
        <v>7554.4666666666599</v>
      </c>
      <c r="J9" s="6">
        <v>3552.0333333333301</v>
      </c>
      <c r="K9" s="29">
        <v>15</v>
      </c>
      <c r="L9" s="45">
        <v>15</v>
      </c>
      <c r="M9" s="45">
        <v>3</v>
      </c>
      <c r="N9" s="14">
        <v>1</v>
      </c>
      <c r="O9" s="20">
        <v>1</v>
      </c>
      <c r="P9" s="36">
        <v>0.65448333333333297</v>
      </c>
    </row>
    <row r="10" spans="1:16" x14ac:dyDescent="0.25">
      <c r="A10" s="30" t="s">
        <v>43</v>
      </c>
      <c r="B10" s="7">
        <v>551.26666666666597</v>
      </c>
      <c r="C10" s="6">
        <v>0</v>
      </c>
      <c r="D10" s="6">
        <v>542.06666666666604</v>
      </c>
      <c r="E10" s="7">
        <v>3276.5333333333301</v>
      </c>
      <c r="F10" s="45">
        <v>0</v>
      </c>
      <c r="G10" s="6">
        <v>4243.2666666666601</v>
      </c>
      <c r="H10" s="44">
        <v>16158.766666666599</v>
      </c>
      <c r="I10" s="6">
        <v>0</v>
      </c>
      <c r="J10" s="6">
        <v>20810.8</v>
      </c>
      <c r="K10" s="29">
        <v>15</v>
      </c>
      <c r="L10" s="45">
        <v>0</v>
      </c>
      <c r="M10" s="45">
        <v>10</v>
      </c>
      <c r="N10" s="14">
        <v>1</v>
      </c>
      <c r="O10" s="20">
        <v>0.47853199999999901</v>
      </c>
      <c r="P10" s="36">
        <v>0.49862000000000001</v>
      </c>
    </row>
    <row r="11" spans="1:16" x14ac:dyDescent="0.25">
      <c r="A11" s="30" t="s">
        <v>44</v>
      </c>
      <c r="B11" s="7">
        <v>996.4</v>
      </c>
      <c r="C11" s="6">
        <v>0</v>
      </c>
      <c r="D11" s="6">
        <v>1093</v>
      </c>
      <c r="E11" s="7">
        <v>6706.9333333333298</v>
      </c>
      <c r="F11" s="45">
        <v>0</v>
      </c>
      <c r="G11" s="6">
        <v>7836.6</v>
      </c>
      <c r="H11" s="44">
        <v>22163.1</v>
      </c>
      <c r="I11" s="6">
        <v>0</v>
      </c>
      <c r="J11" s="6">
        <v>25729.233333333301</v>
      </c>
      <c r="K11" s="29">
        <v>15</v>
      </c>
      <c r="L11" s="45">
        <v>0</v>
      </c>
      <c r="M11" s="45">
        <v>4</v>
      </c>
      <c r="N11" s="14">
        <v>1</v>
      </c>
      <c r="O11" s="20">
        <v>0.84471866666666595</v>
      </c>
      <c r="P11" s="36">
        <v>0.99281454545454495</v>
      </c>
    </row>
    <row r="12" spans="1:16" x14ac:dyDescent="0.25">
      <c r="A12" s="30" t="s">
        <v>45</v>
      </c>
      <c r="B12" s="7">
        <v>1174</v>
      </c>
      <c r="C12" s="6">
        <v>0</v>
      </c>
      <c r="D12" s="6">
        <v>1605.06666666666</v>
      </c>
      <c r="E12" s="7">
        <v>8644.4666666666599</v>
      </c>
      <c r="F12" s="45">
        <v>0</v>
      </c>
      <c r="G12" s="6">
        <v>14720.5333333333</v>
      </c>
      <c r="H12" s="44">
        <v>48877.866666666603</v>
      </c>
      <c r="I12" s="6">
        <v>0</v>
      </c>
      <c r="J12" s="6">
        <v>70782.100000000006</v>
      </c>
      <c r="K12" s="29">
        <v>15</v>
      </c>
      <c r="L12" s="45">
        <v>0</v>
      </c>
      <c r="M12" s="45">
        <v>13</v>
      </c>
      <c r="N12" s="14">
        <v>1</v>
      </c>
      <c r="O12" s="20">
        <v>0.53017999999999998</v>
      </c>
      <c r="P12" s="36">
        <v>0.99409000000000003</v>
      </c>
    </row>
    <row r="13" spans="1:16" x14ac:dyDescent="0.25">
      <c r="A13" s="30" t="s">
        <v>46</v>
      </c>
      <c r="B13" s="7">
        <v>616.26666666666597</v>
      </c>
      <c r="C13" s="6">
        <v>0</v>
      </c>
      <c r="D13" s="6">
        <v>96.6666666666666</v>
      </c>
      <c r="E13" s="7">
        <v>3717.9333333333302</v>
      </c>
      <c r="F13" s="45">
        <v>0</v>
      </c>
      <c r="G13" s="6">
        <v>319.73333333333301</v>
      </c>
      <c r="H13" s="44">
        <v>20734.0666666666</v>
      </c>
      <c r="I13" s="6">
        <v>0</v>
      </c>
      <c r="J13" s="6">
        <v>939.26666666666597</v>
      </c>
      <c r="K13" s="29">
        <v>15</v>
      </c>
      <c r="L13" s="45">
        <v>0</v>
      </c>
      <c r="M13" s="45">
        <v>0</v>
      </c>
      <c r="N13" s="14">
        <v>1</v>
      </c>
      <c r="O13" s="20">
        <v>0.47198933333333298</v>
      </c>
      <c r="P13" s="36">
        <v>0.98721066666666601</v>
      </c>
    </row>
    <row r="14" spans="1:16" x14ac:dyDescent="0.25">
      <c r="A14" s="30" t="s">
        <v>47</v>
      </c>
      <c r="B14" s="7">
        <v>1422.93333333333</v>
      </c>
      <c r="C14" s="6">
        <v>1390.06666666666</v>
      </c>
      <c r="D14" s="6">
        <v>1483.86666666666</v>
      </c>
      <c r="E14" s="7">
        <v>8919</v>
      </c>
      <c r="F14" s="45">
        <v>8591.3333333333303</v>
      </c>
      <c r="G14" s="6">
        <v>13282.2</v>
      </c>
      <c r="H14" s="44">
        <v>58454.133333333302</v>
      </c>
      <c r="I14" s="6">
        <v>55776.2</v>
      </c>
      <c r="J14" s="6">
        <v>70559.766666666605</v>
      </c>
      <c r="K14" s="29">
        <v>15</v>
      </c>
      <c r="L14" s="45">
        <v>15</v>
      </c>
      <c r="M14" s="45">
        <v>13</v>
      </c>
      <c r="N14" s="14">
        <v>1</v>
      </c>
      <c r="O14" s="20">
        <v>1</v>
      </c>
      <c r="P14" s="36">
        <v>0.97529999999999994</v>
      </c>
    </row>
    <row r="15" spans="1:16" x14ac:dyDescent="0.25">
      <c r="A15" s="30" t="s">
        <v>48</v>
      </c>
      <c r="B15" s="7">
        <v>890.8</v>
      </c>
      <c r="C15" s="6">
        <v>844.33333333333303</v>
      </c>
      <c r="D15" s="6">
        <v>1054.06666666666</v>
      </c>
      <c r="E15" s="7">
        <v>7116.0666666666602</v>
      </c>
      <c r="F15" s="45">
        <v>6605.4666666666599</v>
      </c>
      <c r="G15" s="6">
        <v>9012.6</v>
      </c>
      <c r="H15" s="44">
        <v>58587.633333333302</v>
      </c>
      <c r="I15" s="6">
        <v>52279.333333333299</v>
      </c>
      <c r="J15" s="6">
        <v>77059.366666666596</v>
      </c>
      <c r="K15" s="29">
        <v>15</v>
      </c>
      <c r="L15" s="45">
        <v>15</v>
      </c>
      <c r="M15" s="45">
        <v>15</v>
      </c>
      <c r="N15" s="14">
        <v>1</v>
      </c>
      <c r="O15" s="20">
        <v>1</v>
      </c>
      <c r="P15" s="36">
        <v>1</v>
      </c>
    </row>
    <row r="16" spans="1:16" x14ac:dyDescent="0.25">
      <c r="A16" s="30" t="s">
        <v>49</v>
      </c>
      <c r="B16" s="7">
        <v>2249.86666666666</v>
      </c>
      <c r="C16" s="6">
        <v>0</v>
      </c>
      <c r="D16" s="6">
        <v>2287.4</v>
      </c>
      <c r="E16" s="7">
        <v>17557.466666666602</v>
      </c>
      <c r="F16" s="45">
        <v>0</v>
      </c>
      <c r="G16" s="6">
        <v>20600.2</v>
      </c>
      <c r="H16" s="44">
        <v>175757.03333333301</v>
      </c>
      <c r="I16" s="6">
        <v>0</v>
      </c>
      <c r="J16" s="6">
        <v>188846.6</v>
      </c>
      <c r="K16" s="29">
        <v>15</v>
      </c>
      <c r="L16" s="45">
        <v>0</v>
      </c>
      <c r="M16" s="45">
        <v>11</v>
      </c>
      <c r="N16" s="14">
        <v>1</v>
      </c>
      <c r="O16" s="20">
        <v>0.74920133333333305</v>
      </c>
      <c r="P16" s="36">
        <v>0.99973500000000004</v>
      </c>
    </row>
    <row r="17" spans="1:16" x14ac:dyDescent="0.25">
      <c r="A17" s="30" t="s">
        <v>50</v>
      </c>
      <c r="B17" s="7">
        <v>1335.4</v>
      </c>
      <c r="C17" s="6">
        <v>1294.86666666666</v>
      </c>
      <c r="D17" s="6">
        <v>1479.93333333333</v>
      </c>
      <c r="E17" s="7">
        <v>7858</v>
      </c>
      <c r="F17" s="45">
        <v>7464.2</v>
      </c>
      <c r="G17" s="6">
        <v>11917.5333333333</v>
      </c>
      <c r="H17" s="44">
        <v>70795.966666666602</v>
      </c>
      <c r="I17" s="6">
        <v>65642.133333333302</v>
      </c>
      <c r="J17" s="6">
        <v>89731.5</v>
      </c>
      <c r="K17" s="29">
        <v>15</v>
      </c>
      <c r="L17" s="45">
        <v>15</v>
      </c>
      <c r="M17" s="45">
        <v>15</v>
      </c>
      <c r="N17" s="14">
        <v>1</v>
      </c>
      <c r="O17" s="20">
        <v>1</v>
      </c>
      <c r="P17" s="36">
        <v>1</v>
      </c>
    </row>
    <row r="18" spans="1:16" x14ac:dyDescent="0.25">
      <c r="A18" s="30" t="s">
        <v>51</v>
      </c>
      <c r="B18" s="7">
        <v>969.66666666666595</v>
      </c>
      <c r="C18" s="6">
        <v>889.46666666666601</v>
      </c>
      <c r="D18" s="6">
        <v>1031.5333333333299</v>
      </c>
      <c r="E18" s="7">
        <v>6806.1333333333296</v>
      </c>
      <c r="F18" s="45">
        <v>6150.0666666666602</v>
      </c>
      <c r="G18" s="6">
        <v>9180.6</v>
      </c>
      <c r="H18" s="44">
        <v>23864.266666666601</v>
      </c>
      <c r="I18" s="6">
        <v>20540.166666666599</v>
      </c>
      <c r="J18" s="6">
        <v>33583.133333333302</v>
      </c>
      <c r="K18" s="29">
        <v>15</v>
      </c>
      <c r="L18" s="45">
        <v>15</v>
      </c>
      <c r="M18" s="45">
        <v>14</v>
      </c>
      <c r="N18" s="14">
        <v>1</v>
      </c>
      <c r="O18" s="20">
        <v>1</v>
      </c>
      <c r="P18" s="36">
        <v>0.99709999999999999</v>
      </c>
    </row>
    <row r="19" spans="1:16" x14ac:dyDescent="0.25">
      <c r="A19" s="30" t="s">
        <v>52</v>
      </c>
      <c r="B19" s="7">
        <v>768.13333333333298</v>
      </c>
      <c r="C19" s="6">
        <v>685.46666666666601</v>
      </c>
      <c r="D19" s="6">
        <v>638.4</v>
      </c>
      <c r="E19" s="7">
        <v>5153.7333333333299</v>
      </c>
      <c r="F19" s="45">
        <v>4407</v>
      </c>
      <c r="G19" s="6">
        <v>4832.5333333333301</v>
      </c>
      <c r="H19" s="44">
        <v>15082.4</v>
      </c>
      <c r="I19" s="6">
        <v>12274.866666666599</v>
      </c>
      <c r="J19" s="6">
        <v>13798.3</v>
      </c>
      <c r="K19" s="29">
        <v>15</v>
      </c>
      <c r="L19" s="45">
        <v>15</v>
      </c>
      <c r="M19" s="45">
        <v>15</v>
      </c>
      <c r="N19" s="14">
        <v>1</v>
      </c>
      <c r="O19" s="20">
        <v>1</v>
      </c>
      <c r="P19" s="36">
        <v>1</v>
      </c>
    </row>
    <row r="20" spans="1:16" x14ac:dyDescent="0.25">
      <c r="A20" s="30" t="s">
        <v>53</v>
      </c>
      <c r="B20" s="7">
        <v>797.86666666666599</v>
      </c>
      <c r="C20" s="6">
        <v>741.6</v>
      </c>
      <c r="D20" s="6">
        <v>840.8</v>
      </c>
      <c r="E20" s="7">
        <v>5181.8666666666604</v>
      </c>
      <c r="F20" s="45">
        <v>4649.0666666666602</v>
      </c>
      <c r="G20" s="6">
        <v>7281.7333333333299</v>
      </c>
      <c r="H20" s="44">
        <v>18737</v>
      </c>
      <c r="I20" s="6">
        <v>16143</v>
      </c>
      <c r="J20" s="6">
        <v>23989.966666666602</v>
      </c>
      <c r="K20" s="29">
        <v>15</v>
      </c>
      <c r="L20" s="45">
        <v>15</v>
      </c>
      <c r="M20" s="45">
        <v>15</v>
      </c>
      <c r="N20" s="14">
        <v>1</v>
      </c>
      <c r="O20" s="20">
        <v>1</v>
      </c>
      <c r="P20" s="36">
        <v>1</v>
      </c>
    </row>
    <row r="21" spans="1:16" x14ac:dyDescent="0.25">
      <c r="A21" s="30" t="s">
        <v>54</v>
      </c>
      <c r="B21" s="7">
        <v>954.46666666666601</v>
      </c>
      <c r="C21" s="6">
        <v>836</v>
      </c>
      <c r="D21" s="6">
        <v>675.46666666666601</v>
      </c>
      <c r="E21" s="7">
        <v>5310.1333333333296</v>
      </c>
      <c r="F21" s="45">
        <v>4425.1333333333296</v>
      </c>
      <c r="G21" s="6">
        <v>4771.6000000000004</v>
      </c>
      <c r="H21" s="44">
        <v>17204.0666666666</v>
      </c>
      <c r="I21" s="6">
        <v>13519.4333333333</v>
      </c>
      <c r="J21" s="6">
        <v>15481</v>
      </c>
      <c r="K21" s="29">
        <v>15</v>
      </c>
      <c r="L21" s="45">
        <v>15</v>
      </c>
      <c r="M21" s="45">
        <v>15</v>
      </c>
      <c r="N21" s="14">
        <v>1</v>
      </c>
      <c r="O21" s="20">
        <v>1</v>
      </c>
      <c r="P21" s="36">
        <v>1</v>
      </c>
    </row>
    <row r="22" spans="1:16" x14ac:dyDescent="0.25">
      <c r="A22" s="30" t="s">
        <v>55</v>
      </c>
      <c r="B22" s="7">
        <v>942.6</v>
      </c>
      <c r="C22" s="6">
        <v>849.86666666666599</v>
      </c>
      <c r="D22" s="6">
        <v>448.6</v>
      </c>
      <c r="E22" s="7">
        <v>5666.6</v>
      </c>
      <c r="F22" s="45">
        <v>4904</v>
      </c>
      <c r="G22" s="6">
        <v>2944.2</v>
      </c>
      <c r="H22" s="44">
        <v>27783.733333333301</v>
      </c>
      <c r="I22" s="6">
        <v>23311.966666666602</v>
      </c>
      <c r="J22" s="6">
        <v>13861.1333333333</v>
      </c>
      <c r="K22" s="29">
        <v>15</v>
      </c>
      <c r="L22" s="45">
        <v>15</v>
      </c>
      <c r="M22" s="45">
        <v>14</v>
      </c>
      <c r="N22" s="14">
        <v>1</v>
      </c>
      <c r="O22" s="20">
        <v>1</v>
      </c>
      <c r="P22" s="36">
        <v>0.97411999999999999</v>
      </c>
    </row>
    <row r="23" spans="1:16" x14ac:dyDescent="0.25">
      <c r="A23" s="30" t="s">
        <v>56</v>
      </c>
      <c r="B23" s="7">
        <v>1194.86666666666</v>
      </c>
      <c r="C23" s="6">
        <v>1076.06666666666</v>
      </c>
      <c r="D23" s="6">
        <v>640.66666666666595</v>
      </c>
      <c r="E23" s="7">
        <v>6765.1333333333296</v>
      </c>
      <c r="F23" s="45">
        <v>5662.4666666666599</v>
      </c>
      <c r="G23" s="6">
        <v>4727.4666666666599</v>
      </c>
      <c r="H23" s="44">
        <v>23723.9</v>
      </c>
      <c r="I23" s="6">
        <v>19174.8</v>
      </c>
      <c r="J23" s="6">
        <v>15463.6</v>
      </c>
      <c r="K23" s="29">
        <v>15</v>
      </c>
      <c r="L23" s="45">
        <v>15</v>
      </c>
      <c r="M23" s="45">
        <v>15</v>
      </c>
      <c r="N23" s="14">
        <v>1</v>
      </c>
      <c r="O23" s="20">
        <v>1</v>
      </c>
      <c r="P23" s="36">
        <v>1</v>
      </c>
    </row>
    <row r="24" spans="1:16" x14ac:dyDescent="0.25">
      <c r="A24" s="30" t="s">
        <v>57</v>
      </c>
      <c r="B24" s="7">
        <v>533.33333332999996</v>
      </c>
      <c r="C24" s="6">
        <v>0</v>
      </c>
      <c r="D24" s="6">
        <v>510.2</v>
      </c>
      <c r="E24" s="7">
        <v>3894.4666000000002</v>
      </c>
      <c r="F24" s="45">
        <v>0</v>
      </c>
      <c r="G24" s="6">
        <v>4371.8</v>
      </c>
      <c r="H24" s="44">
        <v>8971.2666659999995</v>
      </c>
      <c r="I24" s="6">
        <v>0</v>
      </c>
      <c r="J24" s="6">
        <v>10142.666665999999</v>
      </c>
      <c r="K24" s="29">
        <v>15</v>
      </c>
      <c r="L24" s="45">
        <v>0</v>
      </c>
      <c r="M24" s="45">
        <v>10</v>
      </c>
      <c r="N24" s="14">
        <v>1</v>
      </c>
      <c r="O24" s="20">
        <v>0.81217866666666605</v>
      </c>
      <c r="P24" s="36">
        <v>0.99970666666666597</v>
      </c>
    </row>
    <row r="25" spans="1:16" x14ac:dyDescent="0.25">
      <c r="A25" s="30" t="s">
        <v>58</v>
      </c>
      <c r="B25" s="7">
        <v>502.46666666666601</v>
      </c>
      <c r="C25" s="6">
        <v>444.8</v>
      </c>
      <c r="D25" s="6">
        <v>238.333333333333</v>
      </c>
      <c r="E25" s="7">
        <v>3139.7333333333299</v>
      </c>
      <c r="F25" s="45">
        <v>2608.5333333333301</v>
      </c>
      <c r="G25" s="6">
        <v>1800.93333333333</v>
      </c>
      <c r="H25" s="44">
        <v>10905.333333333299</v>
      </c>
      <c r="I25" s="6">
        <v>8622.5</v>
      </c>
      <c r="J25" s="6">
        <v>6442.5333333333301</v>
      </c>
      <c r="K25" s="29">
        <v>15</v>
      </c>
      <c r="L25" s="45">
        <v>14</v>
      </c>
      <c r="M25" s="45">
        <v>6</v>
      </c>
      <c r="N25" s="14">
        <v>1</v>
      </c>
      <c r="O25" s="20">
        <v>0.7167</v>
      </c>
      <c r="P25" s="36">
        <v>0.47155555555555501</v>
      </c>
    </row>
    <row r="26" spans="1:16" x14ac:dyDescent="0.25">
      <c r="A26" s="30" t="s">
        <v>59</v>
      </c>
      <c r="B26" s="7">
        <v>716.93333333333305</v>
      </c>
      <c r="C26" s="6">
        <v>681.4</v>
      </c>
      <c r="D26" s="6">
        <v>160.13333333333301</v>
      </c>
      <c r="E26" s="7">
        <v>5492.2666666666601</v>
      </c>
      <c r="F26" s="45">
        <v>5042</v>
      </c>
      <c r="G26" s="6">
        <v>1259.13333333333</v>
      </c>
      <c r="H26" s="44">
        <v>16292.1</v>
      </c>
      <c r="I26" s="6">
        <v>14559.166666666601</v>
      </c>
      <c r="J26" s="6">
        <v>3464.0666666666598</v>
      </c>
      <c r="K26" s="29">
        <v>15</v>
      </c>
      <c r="L26" s="45">
        <v>15</v>
      </c>
      <c r="M26" s="45">
        <v>2</v>
      </c>
      <c r="N26" s="14">
        <v>1</v>
      </c>
      <c r="O26" s="20">
        <v>1</v>
      </c>
      <c r="P26" s="36">
        <v>0.71749384615384604</v>
      </c>
    </row>
    <row r="27" spans="1:16" x14ac:dyDescent="0.25">
      <c r="A27" s="30" t="s">
        <v>60</v>
      </c>
      <c r="B27" s="7">
        <v>946.73333333333301</v>
      </c>
      <c r="C27" s="6">
        <v>906.2</v>
      </c>
      <c r="D27" s="6">
        <v>1078.2</v>
      </c>
      <c r="E27" s="7">
        <v>9205.5333333333292</v>
      </c>
      <c r="F27" s="45">
        <v>8601.6</v>
      </c>
      <c r="G27" s="6">
        <v>14042.4666666666</v>
      </c>
      <c r="H27" s="44">
        <v>28568.766666666601</v>
      </c>
      <c r="I27" s="6">
        <v>25981.5333333333</v>
      </c>
      <c r="J27" s="6">
        <v>42963.0666666666</v>
      </c>
      <c r="K27" s="29">
        <v>15</v>
      </c>
      <c r="L27" s="45">
        <v>15</v>
      </c>
      <c r="M27" s="45">
        <v>11</v>
      </c>
      <c r="N27" s="14">
        <v>1</v>
      </c>
      <c r="O27" s="20">
        <v>1</v>
      </c>
      <c r="P27" s="36">
        <v>0.99710500000000002</v>
      </c>
    </row>
    <row r="28" spans="1:16" x14ac:dyDescent="0.25">
      <c r="A28" s="30" t="s">
        <v>61</v>
      </c>
      <c r="B28" s="7">
        <v>1480.13333333333</v>
      </c>
      <c r="C28" s="6">
        <v>0</v>
      </c>
      <c r="D28" s="6">
        <v>2066.4666666666599</v>
      </c>
      <c r="E28" s="7">
        <v>12585.333333333299</v>
      </c>
      <c r="F28" s="45">
        <v>0</v>
      </c>
      <c r="G28" s="6">
        <v>23110.266666666601</v>
      </c>
      <c r="H28" s="44">
        <v>37239.0666666666</v>
      </c>
      <c r="I28" s="6">
        <v>0</v>
      </c>
      <c r="J28" s="6">
        <v>72185.2</v>
      </c>
      <c r="K28" s="29">
        <v>15</v>
      </c>
      <c r="L28" s="45">
        <v>0</v>
      </c>
      <c r="M28" s="45">
        <v>15</v>
      </c>
      <c r="N28" s="14">
        <v>1</v>
      </c>
      <c r="O28" s="20">
        <v>0.87497199999999997</v>
      </c>
      <c r="P28" s="36">
        <v>1</v>
      </c>
    </row>
    <row r="29" spans="1:16" x14ac:dyDescent="0.25">
      <c r="A29" s="30" t="s">
        <v>62</v>
      </c>
      <c r="B29" s="7">
        <v>1500.6</v>
      </c>
      <c r="C29" s="6">
        <v>1452.4666666666601</v>
      </c>
      <c r="D29" s="6">
        <v>1101.8</v>
      </c>
      <c r="E29" s="7">
        <v>13793.0666666666</v>
      </c>
      <c r="F29" s="45">
        <v>13139.2</v>
      </c>
      <c r="G29" s="6">
        <v>12179.8</v>
      </c>
      <c r="H29" s="44">
        <v>55523.733333333301</v>
      </c>
      <c r="I29" s="6">
        <v>51828.9</v>
      </c>
      <c r="J29" s="6">
        <v>49086.333333333299</v>
      </c>
      <c r="K29" s="29">
        <v>15</v>
      </c>
      <c r="L29" s="45">
        <v>15</v>
      </c>
      <c r="M29" s="45">
        <v>9</v>
      </c>
      <c r="N29" s="14">
        <v>1</v>
      </c>
      <c r="O29" s="20">
        <v>1</v>
      </c>
      <c r="P29" s="36">
        <v>0.63022999999999996</v>
      </c>
    </row>
    <row r="30" spans="1:16" x14ac:dyDescent="0.25">
      <c r="O30" s="26"/>
    </row>
  </sheetData>
  <mergeCells count="6">
    <mergeCell ref="A1:A2"/>
    <mergeCell ref="B1:D1"/>
    <mergeCell ref="E1:G1"/>
    <mergeCell ref="K1:M1"/>
    <mergeCell ref="N1:P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实验记录</vt:lpstr>
      <vt:lpstr>实验参数</vt:lpstr>
      <vt:lpstr>案例评估结果</vt:lpstr>
      <vt:lpstr>pure_random</vt:lpstr>
      <vt:lpstr>mutation-old</vt:lpstr>
      <vt:lpstr>筛选评估结果</vt:lpstr>
      <vt:lpstr>测试生成评估结果</vt:lpstr>
      <vt:lpstr>算子评估结果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沈炜</dc:creator>
  <cp:lastModifiedBy>Xiaochen Tang</cp:lastModifiedBy>
  <dcterms:created xsi:type="dcterms:W3CDTF">2021-03-03T06:30:16Z</dcterms:created>
  <dcterms:modified xsi:type="dcterms:W3CDTF">2021-10-26T12:23:14Z</dcterms:modified>
</cp:coreProperties>
</file>