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2" windowHeight="7992"/>
  </bookViews>
  <sheets>
    <sheet name="Migration Checklist" sheetId="9" r:id="rId1"/>
    <sheet name="Statistics" sheetId="4" r:id="rId2"/>
    <sheet name="Reports" sheetId="8" r:id="rId3"/>
    <sheet name="Triggers" sheetId="2" r:id="rId4"/>
    <sheet name="Views" sheetId="5" r:id="rId5"/>
    <sheet name="Stored Procedures" sheetId="6" r:id="rId6"/>
    <sheet name="Functions" sheetId="7" r:id="rId7"/>
    <sheet name="Initialisation Rules" sheetId="10" r:id="rId8"/>
    <sheet name="PCS" sheetId="11" r:id="rId9"/>
  </sheets>
  <definedNames>
    <definedName name="_xlnm._FilterDatabase" localSheetId="3" hidden="1">Triggers!$A$43:$A$119</definedName>
  </definedNames>
  <calcPr calcId="125725"/>
</workbook>
</file>

<file path=xl/calcChain.xml><?xml version="1.0" encoding="utf-8"?>
<calcChain xmlns="http://schemas.openxmlformats.org/spreadsheetml/2006/main">
  <c r="F34" i="4"/>
  <c r="F33"/>
  <c r="F32"/>
  <c r="E17"/>
  <c r="E21"/>
  <c r="E16"/>
  <c r="E15"/>
  <c r="E14"/>
  <c r="E13"/>
</calcChain>
</file>

<file path=xl/sharedStrings.xml><?xml version="1.0" encoding="utf-8"?>
<sst xmlns="http://schemas.openxmlformats.org/spreadsheetml/2006/main" count="2085" uniqueCount="556">
  <si>
    <t>Project Name</t>
  </si>
  <si>
    <t>Triggers</t>
  </si>
  <si>
    <t>Item</t>
  </si>
  <si>
    <t>Initialization Rules</t>
  </si>
  <si>
    <t>External Validation</t>
  </si>
  <si>
    <t>Result List</t>
  </si>
  <si>
    <t>Workflow</t>
  </si>
  <si>
    <t>Reports</t>
  </si>
  <si>
    <t>Notes</t>
  </si>
  <si>
    <t>FTF_FILETYPE_FILTER</t>
  </si>
  <si>
    <t>IMAGE_FILES_SEC</t>
  </si>
  <si>
    <t>PO</t>
  </si>
  <si>
    <t>PO1</t>
  </si>
  <si>
    <t>REC_ADDRESS</t>
  </si>
  <si>
    <t>SI_COLUMNS</t>
  </si>
  <si>
    <t>SI_TABLES</t>
  </si>
  <si>
    <t>N/A</t>
  </si>
  <si>
    <t>Project Number</t>
  </si>
  <si>
    <t>F00007430</t>
  </si>
  <si>
    <t>Conversion de Residuales Salamanca</t>
  </si>
  <si>
    <t>Report converted</t>
  </si>
  <si>
    <t>No</t>
  </si>
  <si>
    <t>Forecast Hours</t>
  </si>
  <si>
    <t>Completion Date</t>
  </si>
  <si>
    <t>Assigned Application Specialist</t>
  </si>
  <si>
    <t>Remarks</t>
  </si>
  <si>
    <t>Done</t>
  </si>
  <si>
    <t>Migration planning and assessment</t>
  </si>
  <si>
    <t>Schedule Local Application Specialist training if required</t>
  </si>
  <si>
    <t>Jordan</t>
  </si>
  <si>
    <t xml:space="preserve">Migration webinars to be provided by global team, contact Jordan Dougherty to schedule. </t>
  </si>
  <si>
    <r>
      <t xml:space="preserve">Identify Triggers that are actually being used, 
do not migrate triggers that are not enabled
</t>
    </r>
    <r>
      <rPr>
        <b/>
        <sz val="11"/>
        <color theme="1"/>
        <rFont val="Calibri"/>
        <family val="2"/>
        <scheme val="minor"/>
      </rPr>
      <t>Master Folder For Triggers: \\rgppfil002.fdnet.com\shared$\F00CPA001\TRG_4April2016</t>
    </r>
  </si>
  <si>
    <t>Local</t>
  </si>
  <si>
    <t>We should only be migrating functionality that will be used.  Disable or delete unused triggers</t>
  </si>
  <si>
    <t>See list of Converted Triggers sheer</t>
  </si>
  <si>
    <r>
      <t xml:space="preserve">Identify Reports that are actually being used
</t>
    </r>
    <r>
      <rPr>
        <b/>
        <sz val="11"/>
        <color theme="1"/>
        <rFont val="Calibri"/>
        <family val="2"/>
        <scheme val="minor"/>
      </rPr>
      <t>Master Folder For Reports: \\rgppfil002.fdnet.com\shared$\F00CPA001\Reports</t>
    </r>
  </si>
  <si>
    <t>Review list of reports with the project team and determine which should be migrated.</t>
  </si>
  <si>
    <t>Identify Views, Functions and Procedures</t>
  </si>
  <si>
    <t>only views PO  and PO1, no functions or procedures</t>
  </si>
  <si>
    <t>Identify Link and email template (investigate a way to insert long names in the field)</t>
  </si>
  <si>
    <t>Global and Local</t>
  </si>
  <si>
    <t>Activity list link and supplier link</t>
  </si>
  <si>
    <r>
      <t xml:space="preserve">Project reports and </t>
    </r>
    <r>
      <rPr>
        <b/>
        <sz val="11"/>
        <color rgb="FF3333CC"/>
        <rFont val="Calibri"/>
        <family val="2"/>
        <scheme val="minor"/>
      </rPr>
      <t>CFG files</t>
    </r>
    <r>
      <rPr>
        <b/>
        <sz val="11"/>
        <color theme="1"/>
        <rFont val="Calibri"/>
        <family val="2"/>
        <scheme val="minor"/>
      </rPr>
      <t xml:space="preserve"> must be copied to the Citrix server R drive (identify where all reports are). </t>
    </r>
    <r>
      <rPr>
        <b/>
        <sz val="11"/>
        <color rgb="FF3333CC"/>
        <rFont val="Calibri"/>
        <family val="2"/>
        <scheme val="minor"/>
      </rPr>
      <t xml:space="preserve"> This is especially important if the office or project uses ProArc Thick client.  Make sure that the  proper versions are places on the Citrix server.  The Migration team will reference the Citrix server for the migration work.</t>
    </r>
  </si>
  <si>
    <t>No thick client used</t>
  </si>
  <si>
    <t>Reports are standard and run from \\rgppfil002\shared\Haarlem\Reports\GT640</t>
  </si>
  <si>
    <t>Run migration reports, and prework utilities
    - a tool that will extract the list of report from a source directory
    - extract list of triggers</t>
  </si>
  <si>
    <t>Sherwin</t>
  </si>
  <si>
    <t xml:space="preserve">Global team will run this in all projects. </t>
  </si>
  <si>
    <t>Provide a migration overview to the project management team, and establish a high level migration schedule.  Develop a communication plan to notify all users, internal and external.
Schedule:
  Prework
  Stage 1 copy
  Notify project of upcoming migration
  User training
  Final Cutover</t>
  </si>
  <si>
    <t>Training materials available from Global Team</t>
  </si>
  <si>
    <t>Assign migration activities to specific individuals or groups. Identify who is responsible for the migration process the specific project and who is responsible in completing this checklist. 
Identify where this document should be posted</t>
  </si>
  <si>
    <t>Who will do this?</t>
  </si>
  <si>
    <t>Fill out this form
[Who is responsible for updating this check list]
The checklist will be uploaded in  citrix R drive</t>
  </si>
  <si>
    <t>Update Project Database - schedule dates and work assignments</t>
  </si>
  <si>
    <t>Prework Checklist - Database</t>
  </si>
  <si>
    <t>Convert the identified triggers to be migrated</t>
  </si>
  <si>
    <t>Global</t>
  </si>
  <si>
    <r>
      <t xml:space="preserve">Depends of how complex the trigger that will be converted.
Compare project triggers to the triggers that have already been converted.  Update triggers as required.
</t>
    </r>
    <r>
      <rPr>
        <b/>
        <sz val="11"/>
        <color theme="1"/>
        <rFont val="Calibri"/>
        <family val="2"/>
        <scheme val="minor"/>
      </rPr>
      <t>Should have knowledge of SQL syntax</t>
    </r>
  </si>
  <si>
    <t>Look for lines that have SQL syntax, convert from Oracle to SQL</t>
  </si>
  <si>
    <t>Sherwin has a document with the most frequent cases (Common Syntax sheet and SQL Reference sheet)</t>
  </si>
  <si>
    <t>Copy the converted triggers to the folder (Triggers) in the migrated project folder in citrix R drive for later use</t>
  </si>
  <si>
    <t>Convert the identified reports to be migrated</t>
  </si>
  <si>
    <t>1 hour:1 report</t>
  </si>
  <si>
    <t>Depends of how complex the report that will be converted</t>
  </si>
  <si>
    <t>Convert  Views, Functions and Procedures</t>
  </si>
  <si>
    <t>Copy the converted reports to the folder (Reports) in the migrated project folder in citrix R drive for later use</t>
  </si>
  <si>
    <r>
      <t xml:space="preserve">Prepare a script to update of Initialization Rules, , External Validation, Result List, Workflow and Report List Table </t>
    </r>
    <r>
      <rPr>
        <b/>
        <sz val="11"/>
        <color theme="1"/>
        <rFont val="Calibri"/>
        <family val="2"/>
        <scheme val="minor"/>
      </rPr>
      <t>[Include Views, Functions and Procedures]</t>
    </r>
  </si>
  <si>
    <r>
      <t xml:space="preserve">Extract the following table information using the query below:
     - Initialization Rule
            </t>
    </r>
    <r>
      <rPr>
        <b/>
        <sz val="11"/>
        <color rgb="FFFF0000"/>
        <rFont val="Calibri"/>
        <family val="2"/>
        <scheme val="minor"/>
      </rPr>
      <t>select di_action from &lt;Enter SchemaName&gt;.DA_INIT;</t>
    </r>
    <r>
      <rPr>
        <sz val="11"/>
        <color rgb="FFFF0000"/>
        <rFont val="Calibri"/>
        <family val="2"/>
        <scheme val="minor"/>
      </rPr>
      <t xml:space="preserve">
     - External Validation
            </t>
    </r>
    <r>
      <rPr>
        <b/>
        <sz val="11"/>
        <color rgb="FFFF0000"/>
        <rFont val="Calibri"/>
        <family val="2"/>
        <scheme val="minor"/>
      </rPr>
      <t>select ut_name, ut_codefld, ut_descfld, ut_where from &lt;Enter SchemaName&gt;.DA_TYPE 
            where ut_name is not null;</t>
    </r>
    <r>
      <rPr>
        <sz val="11"/>
        <color rgb="FFFF0000"/>
        <rFont val="Calibri"/>
        <family val="2"/>
        <scheme val="minor"/>
      </rPr>
      <t xml:space="preserve">
     - Result List
      </t>
    </r>
    <r>
      <rPr>
        <b/>
        <sz val="11"/>
        <color rgb="FFFF0000"/>
        <rFont val="Calibri"/>
        <family val="2"/>
        <scheme val="minor"/>
      </rPr>
      <t xml:space="preserve">      select ls_exp from &lt;Enter SchemaName&gt;.LS_LISTSETUP;</t>
    </r>
    <r>
      <rPr>
        <sz val="11"/>
        <color rgb="FFFF0000"/>
        <rFont val="Calibri"/>
        <family val="2"/>
        <scheme val="minor"/>
      </rPr>
      <t xml:space="preserve">
     - Workflow
            </t>
    </r>
    <r>
      <rPr>
        <b/>
        <sz val="11"/>
        <color rgb="FFFF0000"/>
        <rFont val="Calibri"/>
        <family val="2"/>
        <scheme val="minor"/>
      </rPr>
      <t>select ss_sql from &lt;Enter SchemaName&gt;.SQL_SCRIPT;</t>
    </r>
    <r>
      <rPr>
        <sz val="11"/>
        <color rgb="FFFF0000"/>
        <rFont val="Calibri"/>
        <family val="2"/>
        <scheme val="minor"/>
      </rPr>
      <t xml:space="preserve">
     - Report List
           </t>
    </r>
    <r>
      <rPr>
        <b/>
        <sz val="11"/>
        <color rgb="FFFF0000"/>
        <rFont val="Calibri"/>
        <family val="2"/>
        <scheme val="minor"/>
      </rPr>
      <t>select rep_report, rep_filename from &lt;Enter SchemaName&gt;.REP_REPORT;</t>
    </r>
  </si>
  <si>
    <t>15 minutes</t>
  </si>
  <si>
    <t>Some standard changes and be scripted (search and replace).</t>
  </si>
  <si>
    <t>We need to identify all the scripts that we want global admins to run</t>
  </si>
  <si>
    <t>Prepare a script that will convert the Initialization Rules table</t>
  </si>
  <si>
    <t>2 - 3 hours</t>
  </si>
  <si>
    <t>Global or Local</t>
  </si>
  <si>
    <t>Review each item, identify changes to be made, then add to script, for unique SQL syntax.
Define standard scripts for offices, where they have implemented the same configuration on many projects.</t>
  </si>
  <si>
    <t>Prepare a script that will convert the External Validation table</t>
  </si>
  <si>
    <t>1 - 2 hours</t>
  </si>
  <si>
    <t>Prepare a script that will convert the Result List table</t>
  </si>
  <si>
    <t>Prepare a script that will convert the Workflow table</t>
  </si>
  <si>
    <t>Prepare a script that will convert the Report List table</t>
  </si>
  <si>
    <r>
      <t xml:space="preserve">Prepare a script that will update the sequence Table. Use the script below:
     </t>
    </r>
    <r>
      <rPr>
        <b/>
        <sz val="11"/>
        <color theme="1"/>
        <rFont val="Calibri"/>
        <family val="2"/>
        <scheme val="minor"/>
      </rPr>
      <t>update sequences set sq_count = (select max(change_event_rno) from changeevent) 
      where sq_name = 'CHANGE_RNO'</t>
    </r>
  </si>
  <si>
    <t>Review PCS Folder structure and Access control
  Identify any customized access control and determine how it will be supported after migration
  Delete unnecessary files and folders
  Use inherit access control where possible</t>
  </si>
  <si>
    <t>To verify this step - Global App Spec (Sherwin)</t>
  </si>
  <si>
    <t>Prework Checklist - DMS and PCS</t>
  </si>
  <si>
    <t>Do a PCS/DMS/DMSWEB Pretest in 622
  Verify the status of all functionality
  Test all reports, and document that they all run
  Test all archives</t>
  </si>
  <si>
    <t>Verify that the functionality is working before we start the migration process,  it is difficult to troubleshoot issues during or after the migration.
[Need to trim test scripts so they can be completed in 2 hours]</t>
  </si>
  <si>
    <t>Send a SRW to request normal project access to the original project using test accounts</t>
  </si>
  <si>
    <t>Optional</t>
  </si>
  <si>
    <t>add configuration participants to the XXXXXX_Project_Admin role of the original project</t>
  </si>
  <si>
    <t>Send a SOR to add the  test participants to the RTP_POLAdmin_CTX_ProArc2 group</t>
  </si>
  <si>
    <t>Verify that the information are updated in the R drive
Ask the local POL Support to give a copy of the PROSETUP.INI, proarc4.cfg and customized reports if the project is using ProArc Thick client</t>
  </si>
  <si>
    <t>Prework is complete. Notify the migration coordinator that the prework is complete</t>
  </si>
  <si>
    <t xml:space="preserve">Schedule Stage 1 Migration - coordinate with migration team, local application specialists and project team. </t>
  </si>
  <si>
    <t>Migration Coordinator</t>
  </si>
  <si>
    <t>Submit requests for Stage 1 Migration</t>
  </si>
  <si>
    <t>*</t>
  </si>
  <si>
    <t>Stage 1 Migration Checklist</t>
  </si>
  <si>
    <t>Freeze on configuration changes - Notify Project Team</t>
  </si>
  <si>
    <t>Request CWX 6.7 Citrix folders</t>
  </si>
  <si>
    <t>POL Services</t>
  </si>
  <si>
    <t>Copy DMS database and upgrade to Coreworx 6.7</t>
  </si>
  <si>
    <t>Global Administrator</t>
  </si>
  <si>
    <t>Copy PCS folder structure to Coreworx 6.7
run script to set access rights for XXXXXXX_Project_Admin</t>
  </si>
  <si>
    <t>Update Views</t>
  </si>
  <si>
    <t>Global Admin</t>
  </si>
  <si>
    <t>Stage 1 Migration Checklist - Database</t>
  </si>
  <si>
    <t>Connect to MSSQL project database server using SQL Server Management Studio</t>
  </si>
  <si>
    <t>Validate if the views are properly imported</t>
  </si>
  <si>
    <t>Global App Spec</t>
  </si>
  <si>
    <t>Execute the script that will add the converted triggers to the migrated project database</t>
  </si>
  <si>
    <t>Execute the script that will update the Initialization Rules, External Validation, Result List, Workflow and Report List are properly converted</t>
  </si>
  <si>
    <t>Execute the script that will update sequence Table</t>
  </si>
  <si>
    <t>Stage 1 Migration Checklist - DMS and PCS</t>
  </si>
  <si>
    <t>Copy PROSETUP.INI from the original project to the migrated project on the Citrix share drive</t>
  </si>
  <si>
    <t>Open Prosetup and go to the Misc Section</t>
  </si>
  <si>
    <t>Select File then Import Config Files, click OK</t>
  </si>
  <si>
    <t>The imported entries will be displayed in Red</t>
  </si>
  <si>
    <t>Click File then select Import to Database</t>
  </si>
  <si>
    <t>On the Duplicate Keys option, select "Always overwrite with INI-file settings</t>
  </si>
  <si>
    <t>In ProSetup - Related Info, verify that all sql syntax for Initialization Rules, External Validation and Result List are correct</t>
  </si>
  <si>
    <t>In Proflow - Related Info, verify that all sql syntax for Workflow Scripts are correct</t>
  </si>
  <si>
    <t>Register each converted report</t>
  </si>
  <si>
    <t>DMS Testing</t>
  </si>
  <si>
    <r>
      <rPr>
        <b/>
        <sz val="11"/>
        <color theme="1"/>
        <rFont val="Calibri"/>
        <family val="2"/>
        <scheme val="minor"/>
      </rPr>
      <t>Configure PCS Access rights on top level folders</t>
    </r>
    <r>
      <rPr>
        <sz val="11"/>
        <color theme="1"/>
        <rFont val="Calibri"/>
        <family val="2"/>
        <scheme val="minor"/>
      </rPr>
      <t xml:space="preserve">
  Administrator
  03-Business Admin
  01-Global Admin
  02-User Admin
  XX_PROJECT_FLUOR_ADMIN</t>
    </r>
  </si>
  <si>
    <t>Add parent to xxxxxxxx_COMMON - XX_PROJECT_FLUOR_USERS</t>
  </si>
  <si>
    <t>Provide ProArc access to the user who will do the PCS and PAWeb Testing by navigating the Coreworx menu:
                                             Administration - Users - Manage</t>
  </si>
  <si>
    <t>PCS and PAWeb Testing</t>
  </si>
  <si>
    <t>Remove/delete test data and document profile</t>
  </si>
  <si>
    <t>Approval to proceed with migration</t>
  </si>
  <si>
    <t>local</t>
  </si>
  <si>
    <t>Migration Scheduled</t>
  </si>
  <si>
    <t>Submit requests for Final Migration</t>
  </si>
  <si>
    <t>Provide migration training to project users - with in 2 weeks of migration</t>
  </si>
  <si>
    <t>Send migration notification out to the project team</t>
  </si>
  <si>
    <t>[Jordan to develop template]</t>
  </si>
  <si>
    <t>Global Admin Activities</t>
  </si>
  <si>
    <t>4-6 hours</t>
  </si>
  <si>
    <t>Disable POL 6.2.2 project</t>
  </si>
  <si>
    <t>Update files/blobs, run CPA to copy PCS folder structure</t>
  </si>
  <si>
    <t>Grant ProArc Access for DMS users</t>
  </si>
  <si>
    <t>Enable Citrix access for DMS users</t>
  </si>
  <si>
    <t>Application Specialist Activities</t>
  </si>
  <si>
    <t>Import ProSetup configuration</t>
  </si>
  <si>
    <t>Verify ProArc/Proflow settings</t>
  </si>
  <si>
    <t>Verify that updated triggers, INIT rules are implemented</t>
  </si>
  <si>
    <t>Verify the updated views, Functions, Procedures are implemented</t>
  </si>
  <si>
    <t>1 hours</t>
  </si>
  <si>
    <t>Approval to go live</t>
  </si>
  <si>
    <t>Migration Checklist for project:   template</t>
  </si>
  <si>
    <t>Confirm and/or identify Views, Functions, and Procedures</t>
  </si>
  <si>
    <r>
      <t xml:space="preserve">Migration Kick-Off
Schedule prework assesment - meeting with Local applicaion specialsits
Migration orientation and training if required
Review migration data,  </t>
    </r>
    <r>
      <rPr>
        <b/>
        <sz val="11"/>
        <color theme="1"/>
        <rFont val="Calibri"/>
        <family val="2"/>
        <scheme val="minor"/>
      </rPr>
      <t>establish preliminary migraiton schedule</t>
    </r>
  </si>
  <si>
    <t xml:space="preserve">Identify who will be configuring the project and who will be doing testing in 6.7. </t>
  </si>
  <si>
    <t>Run ERR Audit Report - send it to the local office and project team for action</t>
  </si>
  <si>
    <t>DMS for Stage 1 Complete</t>
  </si>
  <si>
    <t>done 05-30 2016</t>
  </si>
  <si>
    <t>done 05-26 2016</t>
  </si>
  <si>
    <t>Reports From \\rgppfil002.fdnet.com\shared$\00007430\671\Reports</t>
  </si>
  <si>
    <t>Location of converted reprots on Citrix server (new subfolder)</t>
  </si>
  <si>
    <r>
      <t xml:space="preserve">Identify Reports that are actually being used
</t>
    </r>
    <r>
      <rPr>
        <b/>
        <sz val="11"/>
        <color rgb="FFFF0000"/>
        <rFont val="Calibri"/>
        <family val="2"/>
        <scheme val="minor"/>
      </rPr>
      <t>Identify reprots that have been modifed from the standard</t>
    </r>
    <r>
      <rPr>
        <sz val="11"/>
        <color theme="1"/>
        <rFont val="Calibri"/>
        <family val="2"/>
        <scheme val="minor"/>
      </rPr>
      <t xml:space="preserve">
</t>
    </r>
    <r>
      <rPr>
        <b/>
        <sz val="11"/>
        <color theme="1"/>
        <rFont val="Calibri"/>
        <family val="2"/>
        <scheme val="minor"/>
      </rPr>
      <t>Master Folder For Reports: \\rgppfil002.fdnet.com\shared$\F00CPA001\Reports</t>
    </r>
  </si>
  <si>
    <r>
      <t xml:space="preserve">Confirm the Triggers that are actually being used, 
do not migrate triggers that are not enabled
</t>
    </r>
    <r>
      <rPr>
        <b/>
        <sz val="11"/>
        <color rgb="FFFF0000"/>
        <rFont val="Calibri"/>
        <family val="2"/>
        <scheme val="minor"/>
      </rPr>
      <t>Identify triggers that are modified from the standard</t>
    </r>
    <r>
      <rPr>
        <sz val="11"/>
        <color theme="1"/>
        <rFont val="Calibri"/>
        <family val="2"/>
        <scheme val="minor"/>
      </rPr>
      <t xml:space="preserve">
</t>
    </r>
    <r>
      <rPr>
        <b/>
        <sz val="11"/>
        <color theme="1"/>
        <rFont val="Calibri"/>
        <family val="2"/>
        <scheme val="minor"/>
      </rPr>
      <t>Master Folder For Triggers: \\rgppfil002.fdnet.com\shared$\F00CPA001\TRG_4April2016</t>
    </r>
  </si>
  <si>
    <t>Actual time</t>
  </si>
  <si>
    <t>ENGRDOCS</t>
  </si>
  <si>
    <t>CPY</t>
  </si>
  <si>
    <t>1. Attribute, single</t>
  </si>
  <si>
    <t>Document No*</t>
  </si>
  <si>
    <t>Char</t>
  </si>
  <si>
    <t>DOC_ID  - DOCUMENT</t>
  </si>
  <si>
    <t>Title</t>
  </si>
  <si>
    <t>Document Title*</t>
  </si>
  <si>
    <t>TITLE  - DOCUMENT</t>
  </si>
  <si>
    <t>Revision</t>
  </si>
  <si>
    <t>REVISION  - DOCUMENT</t>
  </si>
  <si>
    <t>Status Date</t>
  </si>
  <si>
    <t>Date</t>
  </si>
  <si>
    <t>STATDATE  - DOCUMENT</t>
  </si>
  <si>
    <t>2. Attribute, multiple</t>
  </si>
  <si>
    <t>Planta</t>
  </si>
  <si>
    <t>CA_WBSUNIT  - DA</t>
  </si>
  <si>
    <t>Discipline</t>
  </si>
  <si>
    <t>Discipline*</t>
  </si>
  <si>
    <t>ED_DOCCAT  - DX_2</t>
  </si>
  <si>
    <t>Response Due Date</t>
  </si>
  <si>
    <t>RESDUE  - DX_2</t>
  </si>
  <si>
    <t>Received Date Commen</t>
  </si>
  <si>
    <t>REC_DAT  - DX_2</t>
  </si>
  <si>
    <t>TXML Comment</t>
  </si>
  <si>
    <t>TXML_COM  - DX_2</t>
  </si>
  <si>
    <t>Transmittal Number</t>
  </si>
  <si>
    <t>TRANSNO  - DX_2</t>
  </si>
  <si>
    <t>Transmittal Date</t>
  </si>
  <si>
    <t>TRANSDATE  - DX_2</t>
  </si>
  <si>
    <t>3. Sub Select</t>
  </si>
  <si>
    <t>Received Pemex Date</t>
  </si>
  <si>
    <t>select REC_PEMEX from {schema}revision where doc_rno = {DOC_RNO} AND REV_ID = {REV_ID}</t>
  </si>
  <si>
    <t>Status</t>
  </si>
  <si>
    <t>STATUS  - DOCUMENT</t>
  </si>
  <si>
    <t>Numero Anterior</t>
  </si>
  <si>
    <t>NUM_ANT  - DX_2</t>
  </si>
  <si>
    <t>Responsible Office*</t>
  </si>
  <si>
    <t>RESPOFFICE  - DX_2</t>
  </si>
  <si>
    <t>Document Type</t>
  </si>
  <si>
    <t>Document Type*</t>
  </si>
  <si>
    <t>ED_DOCTYPE  - DX_2</t>
  </si>
  <si>
    <t>Desc Document Type</t>
  </si>
  <si>
    <t>DOCTYPE_D  - DX_2</t>
  </si>
  <si>
    <t>ENG LIST FULL</t>
  </si>
  <si>
    <t>Document Number</t>
  </si>
  <si>
    <t>Document Title</t>
  </si>
  <si>
    <t>ENG LIST SIMPLE</t>
  </si>
  <si>
    <t>ENGR DOC LIST</t>
  </si>
  <si>
    <t>WBS Unit</t>
  </si>
  <si>
    <t>Proarc File Name</t>
  </si>
  <si>
    <t>select fi_filename from {schema} fi_file F, {schema}rf_rev_file R where F.fi_file_rno = R.fi_file_rno and R.doc_rno = {doc_rno} and r.rev_id = {rev_id}</t>
  </si>
  <si>
    <t>Orig File Name</t>
  </si>
  <si>
    <t>select fi_orgfilename from {schema} fi_file F, {schema}rf_rev_file R where F.fi_file_rno = R.fi_file_rno and R.doc_rno = {doc_rno} and r.rev_id = {rev_id}</t>
  </si>
  <si>
    <t>ISO Destination</t>
  </si>
  <si>
    <t>ISO_DESTINATION  - DX_2</t>
  </si>
  <si>
    <t>Sub-Contract No.</t>
  </si>
  <si>
    <t>CA_SUBCONT  - DA</t>
  </si>
  <si>
    <t>IFD Plan</t>
  </si>
  <si>
    <t>IFD_PLAN  - DX_2</t>
  </si>
  <si>
    <t>IFD Forecast</t>
  </si>
  <si>
    <t>IFD_FCST  - DX_2</t>
  </si>
  <si>
    <t>IFC Plan</t>
  </si>
  <si>
    <t>IFC_PLAN  - DX_2</t>
  </si>
  <si>
    <t>IFC Forecast</t>
  </si>
  <si>
    <t>IFC_FCST  - DX_2</t>
  </si>
  <si>
    <t>type</t>
  </si>
  <si>
    <t>select fi_type from {schema} fi_file F, {schema}rf_rev_file R where F.fi_file_rno = R.fi_file_rno and R.doc_rno = {doc_rno} and r.rev_id = {rev_id}</t>
  </si>
  <si>
    <t>FILES</t>
  </si>
  <si>
    <t>FilenameLastRev</t>
  </si>
  <si>
    <t>Equip Tag ID</t>
  </si>
  <si>
    <t>CA_EQUIPTG  - DA</t>
  </si>
  <si>
    <t>WBS Area</t>
  </si>
  <si>
    <t>CA_WBSAREA  - DA</t>
  </si>
  <si>
    <t>WBS System</t>
  </si>
  <si>
    <t>CA_WBSSYS  - DA</t>
  </si>
  <si>
    <t>Comments</t>
  </si>
  <si>
    <t>COMMENTS  - DX_2</t>
  </si>
  <si>
    <t>IDCT</t>
  </si>
  <si>
    <t>Etapa</t>
  </si>
  <si>
    <t>CA_PHASE  - DX_2</t>
  </si>
  <si>
    <t>Area Seccion</t>
  </si>
  <si>
    <t>Fase</t>
  </si>
  <si>
    <t>Desc Tipo Doc.</t>
  </si>
  <si>
    <t>Formato</t>
  </si>
  <si>
    <t>DRAWSIZE  - DX_2</t>
  </si>
  <si>
    <t>Sheet No</t>
  </si>
  <si>
    <t>ED_SHTNO  - DX_2</t>
  </si>
  <si>
    <t>Equip. Tag</t>
  </si>
  <si>
    <t>Actividad de la Red</t>
  </si>
  <si>
    <t>ACT_RED  - DX_2</t>
  </si>
  <si>
    <t>Descripción de la Ac</t>
  </si>
  <si>
    <t>DESC_ACT  - DX_2</t>
  </si>
  <si>
    <t>IMPOR_ENGRDOCS</t>
  </si>
  <si>
    <t>Project No</t>
  </si>
  <si>
    <t>CA_CONTRNO  - DX_2</t>
  </si>
  <si>
    <t>Descripcion Doc type</t>
  </si>
  <si>
    <t>SRD</t>
  </si>
  <si>
    <t>SRD  - DX_2</t>
  </si>
  <si>
    <t>Responsible Engineer</t>
  </si>
  <si>
    <t>ORIGENG  - DX_2</t>
  </si>
  <si>
    <t>rev date</t>
  </si>
  <si>
    <t>select initiated from {schema}revision where doc_rno = {DOC_RNO} AND REV_ID = {REV_ID}</t>
  </si>
  <si>
    <t>File</t>
  </si>
  <si>
    <t>MAIN ATTRIBUTES</t>
  </si>
  <si>
    <t>Sub-Project Name</t>
  </si>
  <si>
    <t>CA_SPRNAME  - DA</t>
  </si>
  <si>
    <t>Sub-Contract No</t>
  </si>
  <si>
    <t>MDR</t>
  </si>
  <si>
    <t>RESULT LIST</t>
  </si>
  <si>
    <t>As-Built Required</t>
  </si>
  <si>
    <t>ASBUILT  - DX_2</t>
  </si>
  <si>
    <t>CAD File Name</t>
  </si>
  <si>
    <t>CAD_FILE_NAME  - DX_2</t>
  </si>
  <si>
    <t>CA_PRONAME  - DX_2</t>
  </si>
  <si>
    <t>System Description</t>
  </si>
  <si>
    <t>CA_SYSDESC  - DX_2</t>
  </si>
  <si>
    <t>Client Native Filena</t>
  </si>
  <si>
    <t>CLIENT_NATIVEFILENAM  - DX_2</t>
  </si>
  <si>
    <t>RTN Trans. No.</t>
  </si>
  <si>
    <t>CLIENT_RTN_TXML_NO  - DX_2</t>
  </si>
  <si>
    <t>Client Trans. No.</t>
  </si>
  <si>
    <t>CLIENT_TXML_NO  - DX_2</t>
  </si>
  <si>
    <t>Client Document Numb</t>
  </si>
  <si>
    <t>Client Number</t>
  </si>
  <si>
    <t>CLNT_DOCNO  - DX_2</t>
  </si>
  <si>
    <t>Created Date</t>
  </si>
  <si>
    <t>CREATED  - DOCUMENT</t>
  </si>
  <si>
    <t>Created By</t>
  </si>
  <si>
    <t>CREATED_BY  - DOCUMENT</t>
  </si>
  <si>
    <t>Drawing Size</t>
  </si>
  <si>
    <t>IFA Actual</t>
  </si>
  <si>
    <t>IFA_ACTUAL  - DX_2</t>
  </si>
  <si>
    <t>IFA Forecast</t>
  </si>
  <si>
    <t>IFA_FCST  - DX_2</t>
  </si>
  <si>
    <t>IFA Plan</t>
  </si>
  <si>
    <t>IFA_PLAN  - DX_2</t>
  </si>
  <si>
    <t>IFC Actual</t>
  </si>
  <si>
    <t>IFC_ACTUAL  - DX_2</t>
  </si>
  <si>
    <t>IFD Actual</t>
  </si>
  <si>
    <t>IFD_ACTUAL  - DX_2</t>
  </si>
  <si>
    <t>IFR Actual</t>
  </si>
  <si>
    <t>IFR_ACTUAL  - DX_2</t>
  </si>
  <si>
    <t>IFR Forecast</t>
  </si>
  <si>
    <t>IFR_FCST  - DX_2</t>
  </si>
  <si>
    <t>IFR Plan</t>
  </si>
  <si>
    <t>IFR_PLAN  - DX_2</t>
  </si>
  <si>
    <t>ISO Fab Category</t>
  </si>
  <si>
    <t>ISO_FAB_CATEGORY  - DX_2</t>
  </si>
  <si>
    <t>ISO Commodity</t>
  </si>
  <si>
    <t>ISO_FLUID  - DX_2</t>
  </si>
  <si>
    <t>ISO Line No.</t>
  </si>
  <si>
    <t>ISO_LINE_NO  - DX_2</t>
  </si>
  <si>
    <t>ISO Priority</t>
  </si>
  <si>
    <t>ISO_PRIORITY  - DX_2</t>
  </si>
  <si>
    <t>ISO Piping Trans No.</t>
  </si>
  <si>
    <t>ISO_TRANS_NO  - DX_2</t>
  </si>
  <si>
    <t>Modified By</t>
  </si>
  <si>
    <t>MODIFIED_BY  - DOCUMENT</t>
  </si>
  <si>
    <t>Modified Date</t>
  </si>
  <si>
    <t>MODIFIED_M  - DOCUMENT</t>
  </si>
  <si>
    <t>Original Received</t>
  </si>
  <si>
    <t>ORIGRECD  - DX_2</t>
  </si>
  <si>
    <t>Original Requestor</t>
  </si>
  <si>
    <t>ORIGREQUEST  - DX_2</t>
  </si>
  <si>
    <t>Original Returned</t>
  </si>
  <si>
    <t>ORIGRTND  - DX_2</t>
  </si>
  <si>
    <t>Plant Original</t>
  </si>
  <si>
    <t>PLANTORIG  - DX_2</t>
  </si>
  <si>
    <t>Response Expected</t>
  </si>
  <si>
    <t>RESEXP  - DX_2</t>
  </si>
  <si>
    <t>Response Received</t>
  </si>
  <si>
    <t>RESREC  - DX_2</t>
  </si>
  <si>
    <t>Schedule Reference I</t>
  </si>
  <si>
    <t>SCH_REFID  - DX_2</t>
  </si>
  <si>
    <t>SubContractor Trans</t>
  </si>
  <si>
    <t>SUB_TRANSDATE  - DX_2</t>
  </si>
  <si>
    <t>SUB_TRANSNO  - DX_2</t>
  </si>
  <si>
    <t>System Turnover No</t>
  </si>
  <si>
    <t>CA_SYSTURN  - DA</t>
  </si>
  <si>
    <t>Transmittal Log</t>
  </si>
  <si>
    <t>CA_TRANSMITTAL  - DA</t>
  </si>
  <si>
    <t>Construction Work Pk</t>
  </si>
  <si>
    <t>Constr. Work Pkg.</t>
  </si>
  <si>
    <t>CA_WORKPKG  - DA</t>
  </si>
  <si>
    <t>OrigFilenameRevLvl</t>
  </si>
  <si>
    <t>OrigFilenameDocLvl</t>
  </si>
  <si>
    <t>select fi_orgfilename from {schema} fi_file F, {schema}rf_rev_file R where F.fi_file_rno = R.fi_file_rno and R.doc_rno = {doc_rno}</t>
  </si>
  <si>
    <t>STANDARD</t>
  </si>
  <si>
    <t>Document No.</t>
  </si>
  <si>
    <t>Document No.*</t>
  </si>
  <si>
    <t>TLMD</t>
  </si>
  <si>
    <t>&lt;Form&gt;</t>
  </si>
  <si>
    <t>INSERT</t>
  </si>
  <si>
    <t>CA_PRONAME</t>
  </si>
  <si>
    <t>S:SELECT CA_PRONAME from {schema}CALOOKUP_CA_PRONAME</t>
  </si>
  <si>
    <t>UPDATE</t>
  </si>
  <si>
    <t>LOAD</t>
  </si>
  <si>
    <t>CA_CONTRNO</t>
  </si>
  <si>
    <t>S:SELECT CA_CONTRNO from {schema}CALOOKUP_CA_CONTRNO</t>
  </si>
  <si>
    <t>DOC_ID</t>
  </si>
  <si>
    <t>S:update {SCHEMA}document set doc_id = 'NATIVE-' || '{doc_id}' where doc_rno = ( select doc_rno2 from {SCHEMA}docstruc where doc_rno = {doc_rno}  and db_rno = 2 and db_rno2 = 11 )</t>
  </si>
  <si>
    <t>ED_DOCCAT</t>
  </si>
  <si>
    <t>S:update {SCHEMA}DX_11 set ED_DOCCAT = '{ED_DOCCAT}' where doc_rno = ( select doc_rno2 from {SCHEMA}docstruc where doc_rno = {doc_rno}  and db_rno = 2 and db_rno2 = 11 )</t>
  </si>
  <si>
    <t>ED_DOCTYPE</t>
  </si>
  <si>
    <t>S:update {SCHEMA}DX_11 set ED_DOCTYPE = '{ED_DOCTYPE}' where doc_rno = ( select doc_rno2 from {SCHEMA}docstruc where doc_rno = {doc_rno}  and db_rno = 2 and db_rno2 = 11 )</t>
  </si>
  <si>
    <t>REVCHANGE</t>
  </si>
  <si>
    <t>REVISION</t>
  </si>
  <si>
    <t>S:DELETE FROM {SCHEMA}REVISION WHERE DOC_RNO = (SELECT DOC_RNO2 FROM {SCHEMA}DOCSTRUC WHERE DOC_RNO='{DOC_RNO}'AND DB_RNO={DB_RNO} AND DB_RNO2=11)</t>
  </si>
  <si>
    <t>S:INSERT INTO {SCHEMA}REVISION(REV_ID,VER_ID,DOC_RNO,DB_RNO,STATUS,STATUS_USERID,REVISION,REV_SEQNO,INITIATED,INITIATED_USERID,STATDATE) SELECT R.REV_ID, R.VER_ID, D.DOC_RNO2, D.DB_RNO2, R.STATUS, R.STATUS_USERID, R.REVISION, R.REV_SEQNO, R.INITIATED, R.INITIATED_USERID, R.STATDATE FROM {SCHEMA}REVISION R, {SCHEMA}DOCSTRUC D WHERE D.DOC_RNO={DOC_RNO} AND R.DOC_RNO=D.DOC_RNO AND D.DB_RNO=2 AND D.DB_RNO2=11</t>
  </si>
  <si>
    <t>S:UPDATE {SCHEMA}DOCUMENT SET REVISION=(SELECT REVISION FROM {SCHEMA}DOCUMENT WHERE DOC_RNO={DOC_RNO}), STATUS=(SELECT STATUS FROM {SCHEMA}DOCUMENT WHERE DOC_RNO={DOC_RNO}), REV_ID=(SELECT REV_ID FROM {SCHEMA}DOCUMENT WHERE DOC_RNO={DOC_RNO}), VER_ID=(SELECT VER_ID FROM {SCHEMA}DOCUMENT WHERE DOC_RNO={DOC_RNO}), STATDATE=(SELECT STATDATE FROM {SCHEMA}DOCUMENT WHERE DOC_RNO={DOC_RNO}) WHERE DOC_RNO=(SELECT DOC_RNO2 FROM {SCHEMA}DOCSTRUC WHERE DOC_RNO={DOC_RNO} AND DB_RNO=2 AND DB_RNO2=11)</t>
  </si>
  <si>
    <t>SELECT</t>
  </si>
  <si>
    <t>CA_SPRNAME</t>
  </si>
  <si>
    <t>S:DELETE FROM {SCHEMA}DA WHERE DOC_RNO = ( SELECT DOC_RNO2 FROM {SCHEMA}DOCSTRUC WHERE DOC_RNO={DOC_RNO} AND DB_RNO={DB_RNO} AND DB_RNO2=11 ) AND NAME = 'CA_SPRNAME' AND DB_RNO = 11</t>
  </si>
  <si>
    <t>S:INSERT INTO {SCHEMA}DA ( DOC_RNO, DB_RNO, NAME, VALUE, DA_SORTORDER ) SELECT D.DOC_RNO2, 11, 'CA_SPRNAME', A.VALUE, A.DA_SORTORDER FROM {SCHEMA}DA A, {SCHEMA}DOCSTRUC D WHERE D.DOC_RNO={DOC_RNO} AND D.DB_RNO={DB_RNO} AND D.DB_RNO2=11 AND A.DOC_RNO = D.DOC_RNO AND A.NAME = 'CA_SPRNAME'</t>
  </si>
  <si>
    <t>REVSTAT</t>
  </si>
  <si>
    <t>S:update {schema}dx_2 set revstat = ( select status from {schema}document where doc_rno = {doc_rno} ) where doc_rno = {doc_rno}</t>
  </si>
  <si>
    <t>PFI_DISC</t>
  </si>
  <si>
    <t>V:206</t>
  </si>
  <si>
    <t>PFI_DISC_D</t>
  </si>
  <si>
    <t>V:Project Document and Data Management</t>
  </si>
  <si>
    <t>PFI_FACILITY</t>
  </si>
  <si>
    <t>S:SELECT PFI_FACILITY from {schema}CALOOKUP_PFI_FACILITY</t>
  </si>
  <si>
    <t>PFI_PROJCITY</t>
  </si>
  <si>
    <t>S:SELECT PFI_PROJCITY from {schema}CALOOKUP_PFI_PROJCITY</t>
  </si>
  <si>
    <t>PFI_PROJCTRY</t>
  </si>
  <si>
    <t>S:SELECT PFI_PROJCTRY from {schema}CALOOKUP_PFI_PROJCTRY</t>
  </si>
  <si>
    <t>PFI_PROJSTATE</t>
  </si>
  <si>
    <t>S:SELECT PFI_PROJSTATE from {schema}CALOOKUP_PFI_PROJSTATE</t>
  </si>
  <si>
    <t>PFI_BUSLINE</t>
  </si>
  <si>
    <t>S:SELECT PFI_BUSLINE from {schema}CALOOKUP_PFI_BUSLINE</t>
  </si>
  <si>
    <t>PFI_CLIENT</t>
  </si>
  <si>
    <t>S:SELECT PFI_CLIENT from {schema}CALOOKUP_PFI_CLIENT</t>
  </si>
  <si>
    <t>PFI_COSTCENTER</t>
  </si>
  <si>
    <t>S:SELECT PFI_COSTCENTER from {schema}CALOOKUP_PFI_COSTCENTER</t>
  </si>
  <si>
    <t>PFI_SBU</t>
  </si>
  <si>
    <t>S:SELECT PFI_SBU from {schema}CALOOKUP_PFI_SBU</t>
  </si>
  <si>
    <t>PFI_CODE_D</t>
  </si>
  <si>
    <t>S:select descript from {schema}ENGRDOCS_PFI_CODE where PFI_CODE = '{PFI_CODE}'</t>
  </si>
  <si>
    <t>S:update {schema}dx_2 set PFI_CODE_D= ( select distinct descript from {schema}ENGRDOCS_PFI_CODE PF where PF.ED_DOCTYPE = '{ED_DOCTYPE}' ) where doc_rno = {doc_rno}</t>
  </si>
  <si>
    <t>PFI_POLICY</t>
  </si>
  <si>
    <t>V:40</t>
  </si>
  <si>
    <t>PFI_CAT</t>
  </si>
  <si>
    <t>V:206A</t>
  </si>
  <si>
    <t>PFI_CAT_D</t>
  </si>
  <si>
    <t>V:PDDM</t>
  </si>
  <si>
    <t>PFI_CODE</t>
  </si>
  <si>
    <t>S:select PFI_CODE from {schema}ENGRDOCS_PFI_CODE PF where PF.ED_DOCTYPE = '{ED_DOCTYPE}'</t>
  </si>
  <si>
    <t>S:update {schema}dx_2 set PFI_CODE= (select distinct PFI_CODE from {schema}ENGRDOCS_PFI_CODE PF where PF.ED_DOCTYPE = '{ED_DOCTYPE}' ) where doc_rno = {doc_rno}</t>
  </si>
  <si>
    <t>CHANGE</t>
  </si>
  <si>
    <t>S:select DESCRIPT from {schema}ENGRDOCS_PFI_CODE PF where PF.ED_DOCTYPE = '{ED_DOCTYPE}'</t>
  </si>
  <si>
    <t>RESPOFFICE</t>
  </si>
  <si>
    <t>V:ICAFLUOR</t>
  </si>
  <si>
    <t>S:select SRD from {schema}revision where doc_rno = {DOC_RNO} AND REV_ID = {REV_ID}</t>
  </si>
  <si>
    <t>S:UPDATE {SCHEMA}DX_2 SET SRD = (SELECT SRD FROM {SCHEMA}REVISION WHERE DOC_RNO = {DOC_RNO} AND REV_ID = {REV_ID}) WHERE DOC_RNO={DOC_RNO}</t>
  </si>
  <si>
    <t>RESDUE</t>
  </si>
  <si>
    <t>S:select RESDUE from {schema}revision where doc_rno = {DOC_RNO} AND REV_ID = {REV_ID}</t>
  </si>
  <si>
    <t>S:UPDATE {SCHEMA}DX_2 SET RESDUE= (SELECT RESDUE FROM {SCHEMA}REVISION WHERE DOC_RNO = {DOC_RNO} AND REV_ID = {REV_ID}) WHERE DOC_RNO={DOC_RNO}</t>
  </si>
  <si>
    <t>REC_DAT</t>
  </si>
  <si>
    <t>S:select REC_DAT from {schema}revision where doc_rno = {DOC_RNO} AND REV_ID = {REV_ID}</t>
  </si>
  <si>
    <t>S:UPDATE {SCHEMA}DX_2 SET REC_DAT= (SELECT REC_DAT FROM {SCHEMA}REVISION WHERE DOC_RNO = {DOC_RNO} AND REV_ID = {REV_ID}) WHERE DOC_RNO={DOC_RNO}</t>
  </si>
  <si>
    <t>TXML_COM</t>
  </si>
  <si>
    <t>S:select TXML_COM from {schema}revision where doc_rno = {DOC_RNO} AND REV_ID = {REV_ID}</t>
  </si>
  <si>
    <t>S:UPDATE {SCHEMA}DX_2 SET TXML_COM= (SELECT TXML_COM FROM {SCHEMA}REVISION WHERE DOC_RNO = {DOC_RNO} AND REV_ID = {REV_ID}) WHERE DOC_RNO={DOC_RNO}</t>
  </si>
  <si>
    <t>DOCTYPE_D</t>
  </si>
  <si>
    <t>S:update {schema}dx_2 set DOCTYPE_D = (select descript from {schema}ENGRDOCS_ED_DOCTYPE dt where dt.ED_DOCTYPE = '{ED_DOCTYPE}' and dt.ED_DOCCAT = '{ED_DOCCAT}') where doc_rno = {doc_rno}</t>
  </si>
  <si>
    <t>S:select descript from {schema}ENGRDOCS_ED_DOCTYPE dt where dt.ED_DOCTYPE = '{ED_DOCTYPE}' and dt.ED_DOCCAT = '{ED_DOCCAT}'</t>
  </si>
  <si>
    <t>REC_PEMEX</t>
  </si>
  <si>
    <t>S:select REC_PEMEX from {schema}revision where doc_rno = {DOC_RNO} AND REV_ID = {REV_ID}</t>
  </si>
  <si>
    <t>S:UPDATE {SCHEMA}DX_2 SET REC_PEMEX= (SELECT REC_PEMEX FROM {SCHEMA}REVISION WHERE DOC_RNO = {DOC_RNO} AND REV_ID = {REV_ID}) WHERE DOC_RNO={DOC_RNO}</t>
  </si>
  <si>
    <r>
      <t xml:space="preserve">Identify Link and email template </t>
    </r>
    <r>
      <rPr>
        <b/>
        <sz val="11"/>
        <color rgb="FFFF0000"/>
        <rFont val="Calibri"/>
        <family val="2"/>
        <scheme val="minor"/>
      </rPr>
      <t>(investigate a way to insert long names in the field)</t>
    </r>
  </si>
  <si>
    <t>List of Registered POL 6.2.2 Reports
Reports Path: \\rgppfil002.fdnet.com\shared$\00007430\Reports</t>
  </si>
  <si>
    <t>Office to Confirm that this reprot is being used by the proejct and should be migrated ( In use/Do not migrate)</t>
  </si>
  <si>
    <t>Scrip</t>
  </si>
  <si>
    <t>Trigger</t>
  </si>
  <si>
    <t>Standard</t>
  </si>
  <si>
    <t xml:space="preserve">Archive </t>
  </si>
  <si>
    <t>EDR</t>
  </si>
  <si>
    <t>PROJEXEC</t>
  </si>
  <si>
    <t>TRANS</t>
  </si>
  <si>
    <t>Lourdes Rubalcava</t>
  </si>
  <si>
    <t>MC Comments</t>
  </si>
  <si>
    <r>
      <rPr>
        <b/>
        <sz val="11"/>
        <color theme="1"/>
        <rFont val="Calibri"/>
        <family val="2"/>
        <scheme val="minor"/>
      </rPr>
      <t>Lourdes Rubalcava</t>
    </r>
    <r>
      <rPr>
        <sz val="11"/>
        <color theme="1"/>
        <rFont val="Calibri"/>
        <family val="2"/>
        <scheme val="minor"/>
      </rPr>
      <t xml:space="preserve"> -  Configuring and Testing               </t>
    </r>
    <r>
      <rPr>
        <b/>
        <sz val="11"/>
        <color theme="1"/>
        <rFont val="Calibri"/>
        <family val="2"/>
        <scheme val="minor"/>
      </rPr>
      <t xml:space="preserve">Oscar Lima </t>
    </r>
    <r>
      <rPr>
        <sz val="11"/>
        <color theme="1"/>
        <rFont val="Calibri"/>
        <family val="2"/>
        <scheme val="minor"/>
      </rPr>
      <t xml:space="preserve">- Testing                                                          </t>
    </r>
    <r>
      <rPr>
        <b/>
        <sz val="11"/>
        <color theme="1"/>
        <rFont val="Calibri"/>
        <family val="2"/>
        <scheme val="minor"/>
      </rPr>
      <t>Alma Gutierrez</t>
    </r>
    <r>
      <rPr>
        <sz val="11"/>
        <color theme="1"/>
        <rFont val="Calibri"/>
        <family val="2"/>
        <scheme val="minor"/>
      </rPr>
      <t xml:space="preserve"> - Testing PDDM</t>
    </r>
  </si>
  <si>
    <t>Fecha Ing PDDM</t>
  </si>
  <si>
    <t>Documentos Afectados</t>
  </si>
  <si>
    <t>DOC_AFEC  - DX_12</t>
  </si>
  <si>
    <t>Clasificacion del Ca</t>
  </si>
  <si>
    <t>CA_NCD  - DX_12</t>
  </si>
  <si>
    <t>P-42</t>
  </si>
  <si>
    <t>CA_NOYES  - DX_12</t>
  </si>
  <si>
    <t>Respuesta</t>
  </si>
  <si>
    <t>select STATDATE from {schema}REVISION where doc_rno = {DOC_RNO} AND REV_ID = {REV_ID}</t>
  </si>
  <si>
    <t>BITACORA</t>
  </si>
  <si>
    <t>Doc.no</t>
  </si>
  <si>
    <t>Document Category</t>
  </si>
  <si>
    <t>PE_DOCCAT  - DX_12</t>
  </si>
  <si>
    <t>PE_DOCTYPE  - DX_12</t>
  </si>
  <si>
    <t>Issued Date</t>
  </si>
  <si>
    <t>CA_ISSDATE  - DX_12</t>
  </si>
  <si>
    <t>Author</t>
  </si>
  <si>
    <t>PE_AUTHOR  - DX_12</t>
  </si>
  <si>
    <t>ALL_ATTRIBUTES</t>
  </si>
  <si>
    <t>CA_COMMNTS  - DX_12</t>
  </si>
  <si>
    <t>CA_CONTRNO  - DX_12</t>
  </si>
  <si>
    <t>CA_PRONAME  - DX_12</t>
  </si>
  <si>
    <t>Security Classificat</t>
  </si>
  <si>
    <t>CA_SECURCL  - DX_12</t>
  </si>
  <si>
    <t>Client</t>
  </si>
  <si>
    <t>CLIENT  - DX_12</t>
  </si>
  <si>
    <t>Company</t>
  </si>
  <si>
    <t>COMPANY  - DX_12</t>
  </si>
  <si>
    <t>To Company</t>
  </si>
  <si>
    <t>COMPANY_TO  - DX_12</t>
  </si>
  <si>
    <t>DISCIP  - DX_12</t>
  </si>
  <si>
    <t>Document status</t>
  </si>
  <si>
    <t>D_STATUS  - DX_12</t>
  </si>
  <si>
    <t>Format</t>
  </si>
  <si>
    <t>FORMAT_ID  - DOCUMENT</t>
  </si>
  <si>
    <t>Paper Copy</t>
  </si>
  <si>
    <t>PAPER  - DX_12</t>
  </si>
  <si>
    <t>RES_EXP  - DX_12</t>
  </si>
  <si>
    <t>RES_REC  - DX_12</t>
  </si>
  <si>
    <t>Return Date</t>
  </si>
  <si>
    <t>RET_DATE  - DX_12</t>
  </si>
  <si>
    <t>Original Signed By</t>
  </si>
  <si>
    <t>SIGN  - DX_12</t>
  </si>
  <si>
    <t>Version</t>
  </si>
  <si>
    <t>VERSION  - DOCUMENT</t>
  </si>
  <si>
    <t>select fi_orgfilename from {schema} fi_file F {schema}rf_rev_file R where F.fi_file_rno = R.fi_file_rno and R.doc_rno = {doc_rno} and r.rev_id = {rev_id}</t>
  </si>
  <si>
    <t>select fi_orgfilename from {schema} fi_file F {schema}rf_rev_file R where F.fi_file_rno = R.fi_file_rno and R.doc_rno = {doc_rno}</t>
  </si>
  <si>
    <t>V:100</t>
  </si>
  <si>
    <t>V:Project Management</t>
  </si>
  <si>
    <t>SELECTED</t>
  </si>
  <si>
    <t>S:select descript from {schema}PROJEXEC_PFI_CAT where PFI_CAT = '{PFI_CAT}'</t>
  </si>
  <si>
    <t>S:select descript from {schema}PROJEXEC_PFI_CODE where PFI_CODE = '{PFI_CODE}'</t>
  </si>
  <si>
    <t>PE_DOCCAT</t>
  </si>
  <si>
    <t>S:select PE_DOCCAT from {schema}projexec_pe_doccat p where p.pe_doctype = '{PE_DOCTYPE}'</t>
  </si>
  <si>
    <t>PE_FILEIND</t>
  </si>
  <si>
    <t>S:select pe_fileind from {schema}projexec_pe_doccat p where p.pe_doctype = '{PE_DOCTYPE}'</t>
  </si>
  <si>
    <t>PE_RETSCHED</t>
  </si>
  <si>
    <t>S:select pe_retsched from {schema}projexec_pe_retsched p where p.pe_doctype = '{PE_DOCTYPE}'</t>
  </si>
  <si>
    <t>PE_DOCCAT_DESC</t>
  </si>
  <si>
    <t>S:select descript from {schema}projexec_pe_fileind p where p.pe_fileind = '{PE_FILEIND}'</t>
  </si>
  <si>
    <t>PE_DOCTYPE</t>
  </si>
  <si>
    <t>S:select descript from {schema}projexec_pe_fileind p where p.pe_doctype = '{PE_DOCTYPE}'</t>
  </si>
  <si>
    <t>Custom Items</t>
  </si>
  <si>
    <t>Total Count</t>
  </si>
  <si>
    <t>Views</t>
  </si>
  <si>
    <t>Stored Procedures</t>
  </si>
  <si>
    <t>Functions</t>
  </si>
  <si>
    <t>Custom</t>
  </si>
  <si>
    <t>Prework (hrs.)</t>
  </si>
  <si>
    <t>Stage 1 - Data Copy (hrs.)</t>
  </si>
  <si>
    <t>Stage 2 - Final Cutover (hrs.)</t>
  </si>
  <si>
    <t>Total App Specialist Hours (hrs.)</t>
  </si>
  <si>
    <t>Office</t>
  </si>
  <si>
    <t>Mexico City</t>
  </si>
  <si>
    <r>
      <t xml:space="preserve">Stage 2 - Final Cutover </t>
    </r>
    <r>
      <rPr>
        <b/>
        <sz val="11"/>
        <color rgb="FFFF0000"/>
        <rFont val="Calibri"/>
        <family val="2"/>
        <scheme val="minor"/>
      </rPr>
      <t>Outage</t>
    </r>
  </si>
  <si>
    <t>Primary Project Workhours</t>
  </si>
  <si>
    <t>13:00 UTC - 22:00 UTC</t>
  </si>
  <si>
    <t>22:00 UTC - 13:00 UTC</t>
  </si>
  <si>
    <t>Stage 1 Date</t>
  </si>
  <si>
    <t>Stage 2 - Final Cutover Date</t>
  </si>
  <si>
    <t>*Date must be confirmed with migration coordinator</t>
  </si>
  <si>
    <t>Count Document</t>
  </si>
  <si>
    <t>Count the number of Triggers that are not standard</t>
  </si>
  <si>
    <t>Count any non-standard views</t>
  </si>
  <si>
    <t>Count any non-standard procedures</t>
  </si>
  <si>
    <t>Count any non standard funciton</t>
  </si>
  <si>
    <t>count any non standard wf</t>
  </si>
  <si>
    <t>count any non-standard reprorts</t>
  </si>
  <si>
    <t>Calculation of hours for a standard proejct</t>
  </si>
  <si>
    <t>Calculation of hours for the customized items</t>
  </si>
  <si>
    <t>Grand Total</t>
  </si>
  <si>
    <t>Determine if Native Archive is being used</t>
  </si>
  <si>
    <t>If Native archive is not being used, disable Native Trigger, Disable Native Archive</t>
  </si>
  <si>
    <r>
      <rPr>
        <b/>
        <sz val="11"/>
        <rFont val="Calibri"/>
        <family val="2"/>
        <scheme val="minor"/>
      </rPr>
      <t>Configure PCS Access rights on Project Folder Only</t>
    </r>
    <r>
      <rPr>
        <sz val="11"/>
        <rFont val="Calibri"/>
        <family val="2"/>
        <scheme val="minor"/>
      </rPr>
      <t xml:space="preserve">
  Administrator -(enable all permissions)
  03-Business Admin (Manage Permission-omit on behalf of, enable all other permissions)
  01-Global Admin(enable all permissions)
  02-User Admin(Manage Permission-omit on behalf of, enable all other permissions)
  XX_PROJECT_FLUOR_ADMIN(Manage Permission-omit on behalf of, enable all other permissions)</t>
    </r>
  </si>
  <si>
    <t xml:space="preserve">Stage 2 - Final Cutover Migration Checklist </t>
  </si>
  <si>
    <t>30 min Configuration work</t>
  </si>
  <si>
    <t>2 hours DMS Testing</t>
  </si>
  <si>
    <t>1 hours PCS Configuration and Testing</t>
  </si>
  <si>
    <t>PAS-Tester</t>
  </si>
  <si>
    <t>PAS - Config</t>
  </si>
  <si>
    <t>PAS - Config
or
PAS - Tester</t>
  </si>
  <si>
    <t>PAS-Tester Can be two testers</t>
  </si>
  <si>
    <t>Two people 3-4 hours total</t>
  </si>
  <si>
    <t>1-2 hours</t>
  </si>
  <si>
    <t>4 hours</t>
  </si>
  <si>
    <t>DMS Testing and remove test data</t>
  </si>
  <si>
    <t>(7-8 total)</t>
  </si>
  <si>
    <t>1 hour</t>
  </si>
  <si>
    <r>
      <t xml:space="preserve">27 hours total
</t>
    </r>
    <r>
      <rPr>
        <sz val="11"/>
        <color theme="1"/>
        <rFont val="Calibri"/>
        <family val="2"/>
        <scheme val="minor"/>
      </rPr>
      <t>1 hour:1 trigge</t>
    </r>
    <r>
      <rPr>
        <b/>
        <sz val="11"/>
        <color theme="1"/>
        <rFont val="Calibri"/>
        <family val="2"/>
        <scheme val="minor"/>
      </rPr>
      <t>r</t>
    </r>
  </si>
  <si>
    <t>PAS - Conversion</t>
  </si>
  <si>
    <t>Run migration reports, and prework utilities (Migration Assesment)
    - a tool that will extract the list of report from a source directory
    - extract list of triggers
Identify Views, Functions and Procedures
Prepare migration checklist</t>
  </si>
  <si>
    <t>2 Hours</t>
  </si>
</sst>
</file>

<file path=xl/styles.xml><?xml version="1.0" encoding="utf-8"?>
<styleSheet xmlns="http://schemas.openxmlformats.org/spreadsheetml/2006/main">
  <numFmts count="2">
    <numFmt numFmtId="41" formatCode="_(* #,##0_);_(* \(#,##0\);_(* &quot;-&quot;_);_(@_)"/>
    <numFmt numFmtId="43" formatCode="_(* #,##0.00_);_(* \(#,##0.00\);_(* &quot;-&quot;??_);_(@_)"/>
  </numFmts>
  <fonts count="19">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b/>
      <sz val="14"/>
      <color rgb="FF0070C0"/>
      <name val="Calibri"/>
      <family val="2"/>
      <scheme val="minor"/>
    </font>
    <font>
      <sz val="14"/>
      <color theme="1"/>
      <name val="Calibri"/>
      <family val="2"/>
      <scheme val="minor"/>
    </font>
    <font>
      <b/>
      <sz val="14"/>
      <color theme="1"/>
      <name val="Calibri"/>
      <family val="2"/>
      <scheme val="minor"/>
    </font>
    <font>
      <b/>
      <sz val="11"/>
      <color rgb="FF3333CC"/>
      <name val="Calibri"/>
      <family val="2"/>
      <scheme val="minor"/>
    </font>
    <font>
      <sz val="11"/>
      <name val="Calibri"/>
      <family val="2"/>
      <scheme val="minor"/>
    </font>
    <font>
      <b/>
      <sz val="9"/>
      <color rgb="FFFF0000"/>
      <name val="Calibri"/>
      <family val="2"/>
      <scheme val="minor"/>
    </font>
    <font>
      <sz val="9"/>
      <color rgb="FFFF0000"/>
      <name val="Calibri"/>
      <family val="2"/>
      <scheme val="minor"/>
    </font>
    <font>
      <b/>
      <sz val="11"/>
      <name val="Calibri"/>
      <family val="2"/>
      <scheme val="minor"/>
    </font>
    <font>
      <b/>
      <sz val="12"/>
      <color rgb="FF3333CC"/>
      <name val="Calibri"/>
      <family val="2"/>
      <scheme val="minor"/>
    </font>
    <font>
      <sz val="20"/>
      <color theme="1"/>
      <name val="Calibri"/>
      <family val="2"/>
      <scheme val="minor"/>
    </font>
    <font>
      <sz val="10"/>
      <name val="Arial"/>
      <family val="2"/>
    </font>
    <font>
      <b/>
      <sz val="18"/>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ck">
        <color indexed="64"/>
      </top>
      <bottom style="thick">
        <color indexed="64"/>
      </bottom>
      <diagonal/>
    </border>
    <border>
      <left/>
      <right style="thin">
        <color indexed="64"/>
      </right>
      <top style="thin">
        <color indexed="64"/>
      </top>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n">
        <color indexed="64"/>
      </top>
      <bottom/>
      <diagonal/>
    </border>
    <border>
      <left style="thick">
        <color indexed="64"/>
      </left>
      <right style="thick">
        <color indexed="64"/>
      </right>
      <top style="thick">
        <color indexed="64"/>
      </top>
      <bottom style="thick">
        <color indexed="64"/>
      </bottom>
      <diagonal/>
    </border>
    <border>
      <left/>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227">
    <xf numFmtId="0" fontId="0" fillId="0" borderId="0" xfId="0"/>
    <xf numFmtId="0" fontId="0" fillId="0" borderId="0" xfId="0" applyAlignment="1">
      <alignment wrapText="1"/>
    </xf>
    <xf numFmtId="0" fontId="2" fillId="0" borderId="0" xfId="0" applyFont="1"/>
    <xf numFmtId="41" fontId="0" fillId="0" borderId="0" xfId="1" applyNumberFormat="1" applyFont="1"/>
    <xf numFmtId="0" fontId="2" fillId="0" borderId="1" xfId="0" applyFont="1" applyBorder="1"/>
    <xf numFmtId="41" fontId="2" fillId="0" borderId="1" xfId="1" applyNumberFormat="1" applyFont="1" applyBorder="1"/>
    <xf numFmtId="0" fontId="0" fillId="0" borderId="1" xfId="0" applyBorder="1"/>
    <xf numFmtId="41" fontId="0" fillId="0" borderId="1" xfId="1" applyNumberFormat="1" applyFont="1" applyBorder="1"/>
    <xf numFmtId="0" fontId="0" fillId="0" borderId="1" xfId="1" applyNumberFormat="1" applyFont="1" applyBorder="1"/>
    <xf numFmtId="0" fontId="0" fillId="0" borderId="0" xfId="1" applyNumberFormat="1" applyFont="1"/>
    <xf numFmtId="0" fontId="2" fillId="0" borderId="1" xfId="1" applyNumberFormat="1" applyFont="1" applyBorder="1"/>
    <xf numFmtId="41" fontId="0" fillId="0" borderId="0" xfId="1" applyNumberFormat="1" applyFont="1" applyAlignment="1">
      <alignment horizontal="left"/>
    </xf>
    <xf numFmtId="0" fontId="5" fillId="0" borderId="0" xfId="0" applyFont="1" applyAlignment="1">
      <alignment wrapText="1"/>
    </xf>
    <xf numFmtId="0" fontId="7"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0" xfId="0" applyFont="1" applyAlignment="1">
      <alignment horizontal="center" vertical="center"/>
    </xf>
    <xf numFmtId="0" fontId="8" fillId="0" borderId="0" xfId="0" applyFont="1" applyAlignment="1">
      <alignment horizontal="center" vertical="center"/>
    </xf>
    <xf numFmtId="0" fontId="0" fillId="0" borderId="1" xfId="0" applyFont="1" applyFill="1" applyBorder="1" applyAlignment="1">
      <alignment horizontal="center"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xf>
    <xf numFmtId="0" fontId="2" fillId="2" borderId="0" xfId="0" applyFont="1" applyFill="1" applyAlignment="1">
      <alignment horizontal="center" vertical="center"/>
    </xf>
    <xf numFmtId="0" fontId="0" fillId="3" borderId="1" xfId="0" applyFont="1" applyFill="1" applyBorder="1" applyAlignment="1">
      <alignment horizontal="center" vertical="top"/>
    </xf>
    <xf numFmtId="0" fontId="0" fillId="0" borderId="1" xfId="0"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5" xfId="0" applyFill="1" applyBorder="1" applyAlignment="1">
      <alignment horizontal="left" vertical="top" wrapText="1"/>
    </xf>
    <xf numFmtId="0" fontId="0" fillId="0" borderId="0" xfId="0" applyFont="1"/>
    <xf numFmtId="0" fontId="0" fillId="4" borderId="1" xfId="0" applyFont="1" applyFill="1" applyBorder="1" applyAlignment="1">
      <alignment horizontal="center" vertical="top"/>
    </xf>
    <xf numFmtId="0" fontId="2" fillId="4"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5" borderId="1" xfId="0" applyFont="1" applyFill="1" applyBorder="1" applyAlignment="1">
      <alignment horizontal="center" vertical="top"/>
    </xf>
    <xf numFmtId="0" fontId="0" fillId="5" borderId="1" xfId="0" applyFill="1" applyBorder="1" applyAlignment="1">
      <alignment horizontal="left" vertical="top" wrapText="1"/>
    </xf>
    <xf numFmtId="0" fontId="0" fillId="5" borderId="1" xfId="0" applyFont="1" applyFill="1" applyBorder="1" applyAlignment="1">
      <alignment horizontal="left" vertical="top"/>
    </xf>
    <xf numFmtId="15" fontId="0" fillId="5" borderId="1" xfId="0" applyNumberFormat="1" applyFont="1" applyFill="1" applyBorder="1" applyAlignment="1">
      <alignment horizontal="left" vertical="top"/>
    </xf>
    <xf numFmtId="0" fontId="0" fillId="5" borderId="2" xfId="0" applyFill="1" applyBorder="1" applyAlignment="1">
      <alignment horizontal="left" vertical="top" wrapText="1"/>
    </xf>
    <xf numFmtId="0" fontId="0" fillId="5" borderId="1" xfId="0" applyFill="1" applyBorder="1"/>
    <xf numFmtId="0" fontId="0" fillId="5" borderId="0" xfId="0" applyFont="1" applyFill="1"/>
    <xf numFmtId="0" fontId="0" fillId="2" borderId="6" xfId="0" applyFill="1" applyBorder="1" applyAlignment="1">
      <alignment horizontal="left" vertical="top" wrapText="1"/>
    </xf>
    <xf numFmtId="0" fontId="0" fillId="2" borderId="0" xfId="0" applyFont="1" applyFill="1"/>
    <xf numFmtId="0" fontId="10" fillId="0" borderId="1" xfId="0" applyFont="1" applyFill="1" applyBorder="1" applyAlignment="1">
      <alignment horizontal="center" vertical="top"/>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top"/>
    </xf>
    <xf numFmtId="0" fontId="0" fillId="2" borderId="1" xfId="0" applyFont="1" applyFill="1" applyBorder="1" applyAlignment="1">
      <alignment horizontal="center" vertical="top"/>
    </xf>
    <xf numFmtId="0" fontId="0" fillId="3" borderId="1" xfId="0" applyFill="1" applyBorder="1" applyAlignment="1">
      <alignment horizontal="center" vertical="top"/>
    </xf>
    <xf numFmtId="0" fontId="0" fillId="0" borderId="1" xfId="0" applyFill="1" applyBorder="1" applyAlignment="1">
      <alignment horizontal="center" vertical="top"/>
    </xf>
    <xf numFmtId="0" fontId="0" fillId="2" borderId="1" xfId="0" applyFill="1" applyBorder="1" applyAlignment="1">
      <alignment horizontal="center"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4" fillId="6" borderId="0" xfId="0" applyFont="1" applyFill="1"/>
    <xf numFmtId="0" fontId="3" fillId="6" borderId="0" xfId="0" applyFont="1" applyFill="1"/>
    <xf numFmtId="0" fontId="10" fillId="2" borderId="1" xfId="0" applyFont="1" applyFill="1" applyBorder="1" applyAlignment="1">
      <alignment horizontal="center" vertical="top"/>
    </xf>
    <xf numFmtId="0" fontId="10" fillId="2" borderId="1" xfId="0" applyFont="1" applyFill="1" applyBorder="1" applyAlignment="1">
      <alignment horizontal="left" vertical="top" wrapText="1"/>
    </xf>
    <xf numFmtId="0" fontId="11" fillId="6" borderId="7" xfId="0" applyFont="1" applyFill="1" applyBorder="1" applyAlignment="1">
      <alignment horizontal="center" vertical="top"/>
    </xf>
    <xf numFmtId="0" fontId="11" fillId="6" borderId="1"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0" xfId="0" applyFont="1" applyFill="1"/>
    <xf numFmtId="0" fontId="11" fillId="6" borderId="5" xfId="0" applyFont="1" applyFill="1" applyBorder="1" applyAlignment="1">
      <alignment horizontal="center" vertical="top"/>
    </xf>
    <xf numFmtId="0" fontId="11" fillId="6" borderId="5" xfId="0" applyFont="1" applyFill="1" applyBorder="1" applyAlignment="1">
      <alignment horizontal="left" vertical="top" wrapText="1"/>
    </xf>
    <xf numFmtId="0" fontId="12" fillId="6" borderId="0" xfId="0" applyFont="1" applyFill="1"/>
    <xf numFmtId="0" fontId="11" fillId="6" borderId="6" xfId="0" applyFont="1" applyFill="1" applyBorder="1" applyAlignment="1">
      <alignment horizontal="center" vertical="top"/>
    </xf>
    <xf numFmtId="0" fontId="11" fillId="6" borderId="6" xfId="0" applyFont="1" applyFill="1" applyBorder="1" applyAlignment="1">
      <alignment horizontal="left" vertical="top" wrapText="1"/>
    </xf>
    <xf numFmtId="0" fontId="0" fillId="0" borderId="1" xfId="0" applyBorder="1" applyAlignment="1">
      <alignment horizontal="center" vertical="top"/>
    </xf>
    <xf numFmtId="49" fontId="0" fillId="0" borderId="3" xfId="0" applyNumberFormat="1"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10" fillId="3" borderId="1" xfId="0" applyFont="1" applyFill="1" applyBorder="1" applyAlignment="1">
      <alignment horizontal="center" vertical="top"/>
    </xf>
    <xf numFmtId="0" fontId="13" fillId="0" borderId="1" xfId="0" applyFont="1" applyFill="1" applyBorder="1" applyAlignment="1">
      <alignment horizontal="left" vertical="top" wrapText="1"/>
    </xf>
    <xf numFmtId="0" fontId="0" fillId="2" borderId="0" xfId="0" applyFill="1"/>
    <xf numFmtId="49" fontId="0" fillId="0" borderId="1" xfId="0" applyNumberFormat="1"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49" fontId="2" fillId="0" borderId="1" xfId="0" applyNumberFormat="1" applyFont="1" applyFill="1" applyBorder="1" applyAlignment="1">
      <alignment horizontal="left" vertical="top" wrapText="1"/>
    </xf>
    <xf numFmtId="0" fontId="10" fillId="0" borderId="4" xfId="0"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0" fontId="10" fillId="0" borderId="1" xfId="0"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0" fontId="10" fillId="0" borderId="4" xfId="0" applyFont="1" applyFill="1" applyBorder="1" applyAlignment="1">
      <alignment horizontal="left" vertical="top"/>
    </xf>
    <xf numFmtId="0" fontId="0" fillId="0" borderId="4" xfId="0" applyFill="1" applyBorder="1" applyAlignment="1">
      <alignment horizontal="left" vertical="top"/>
    </xf>
    <xf numFmtId="0" fontId="0" fillId="0" borderId="4" xfId="0"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xf>
    <xf numFmtId="49" fontId="14" fillId="4"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10" fillId="0" borderId="0" xfId="0" applyFont="1"/>
    <xf numFmtId="49" fontId="10" fillId="0" borderId="1" xfId="0" applyNumberFormat="1" applyFont="1" applyFill="1" applyBorder="1" applyAlignment="1">
      <alignment horizontal="left" vertical="top" wrapText="1" indent="1"/>
    </xf>
    <xf numFmtId="49" fontId="13" fillId="4" borderId="1" xfId="0" applyNumberFormat="1" applyFont="1" applyFill="1" applyBorder="1" applyAlignment="1">
      <alignment horizontal="left" vertical="top" wrapText="1" indent="1"/>
    </xf>
    <xf numFmtId="0" fontId="10" fillId="4" borderId="1" xfId="0" applyFont="1" applyFill="1" applyBorder="1" applyAlignment="1">
      <alignment horizontal="left" vertical="top"/>
    </xf>
    <xf numFmtId="49" fontId="10" fillId="0" borderId="1" xfId="0" applyNumberFormat="1" applyFont="1" applyFill="1" applyBorder="1" applyAlignment="1">
      <alignment horizontal="left" vertical="top" wrapText="1" indent="2"/>
    </xf>
    <xf numFmtId="0" fontId="10" fillId="0" borderId="1" xfId="0" applyFont="1" applyFill="1" applyBorder="1" applyAlignment="1">
      <alignment horizontal="left" vertical="top" wrapText="1" indent="2"/>
    </xf>
    <xf numFmtId="0" fontId="13" fillId="0" borderId="1" xfId="0" applyFont="1" applyFill="1" applyBorder="1" applyAlignment="1">
      <alignment horizontal="left" vertical="top" wrapText="1" indent="1"/>
    </xf>
    <xf numFmtId="0" fontId="10" fillId="4" borderId="1" xfId="0" applyFont="1" applyFill="1" applyBorder="1" applyAlignment="1">
      <alignment horizontal="left" vertical="top" wrapText="1" indent="1"/>
    </xf>
    <xf numFmtId="0" fontId="10" fillId="0" borderId="1" xfId="0" applyFont="1" applyFill="1" applyBorder="1" applyAlignment="1">
      <alignment horizontal="left" vertical="top" wrapText="1" indent="1"/>
    </xf>
    <xf numFmtId="0" fontId="0" fillId="0" borderId="0" xfId="0" applyFill="1" applyAlignment="1">
      <alignment horizontal="center" vertical="top"/>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2" borderId="2" xfId="0" applyFont="1" applyFill="1" applyBorder="1" applyAlignment="1">
      <alignment horizontal="center" vertical="top"/>
    </xf>
    <xf numFmtId="0" fontId="0" fillId="2" borderId="3" xfId="0" applyFill="1" applyBorder="1" applyAlignment="1">
      <alignment horizontal="left" vertical="top" wrapText="1"/>
    </xf>
    <xf numFmtId="0" fontId="0" fillId="2" borderId="3" xfId="0" applyFont="1" applyFill="1" applyBorder="1" applyAlignment="1">
      <alignment horizontal="left" vertical="top"/>
    </xf>
    <xf numFmtId="0" fontId="0" fillId="2" borderId="4" xfId="0"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2" xfId="0" applyFont="1" applyFill="1" applyBorder="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xf>
    <xf numFmtId="0" fontId="0" fillId="7" borderId="1" xfId="0" applyFont="1" applyFill="1" applyBorder="1" applyAlignment="1">
      <alignment horizontal="center" vertical="top"/>
    </xf>
    <xf numFmtId="0" fontId="0" fillId="7" borderId="1" xfId="0" applyFill="1" applyBorder="1" applyAlignment="1">
      <alignment horizontal="center" vertical="top"/>
    </xf>
    <xf numFmtId="0" fontId="10" fillId="7" borderId="1" xfId="0" applyFont="1" applyFill="1" applyBorder="1" applyAlignment="1">
      <alignment horizontal="center" vertical="top"/>
    </xf>
    <xf numFmtId="0" fontId="0" fillId="0" borderId="0" xfId="0" applyNumberFormat="1"/>
    <xf numFmtId="0" fontId="15" fillId="0" borderId="0" xfId="0" applyFont="1"/>
    <xf numFmtId="0" fontId="10" fillId="3" borderId="1" xfId="0" applyFont="1" applyFill="1" applyBorder="1" applyAlignment="1">
      <alignment horizontal="left" vertical="top" wrapText="1"/>
    </xf>
    <xf numFmtId="0" fontId="0" fillId="0" borderId="0" xfId="0"/>
    <xf numFmtId="0" fontId="0" fillId="0" borderId="0" xfId="0" applyAlignment="1">
      <alignment wrapText="1"/>
    </xf>
    <xf numFmtId="0" fontId="2" fillId="0" borderId="0" xfId="0" applyFont="1"/>
    <xf numFmtId="0" fontId="0" fillId="0" borderId="0" xfId="0" applyAlignment="1">
      <alignment horizontal="center" wrapText="1"/>
    </xf>
    <xf numFmtId="0" fontId="5" fillId="0" borderId="0" xfId="0" applyFont="1" applyAlignment="1">
      <alignment wrapText="1"/>
    </xf>
    <xf numFmtId="15" fontId="0" fillId="0" borderId="0" xfId="0" applyNumberFormat="1"/>
    <xf numFmtId="0" fontId="2" fillId="0" borderId="0" xfId="0" applyFont="1" applyAlignment="1">
      <alignment wrapText="1"/>
    </xf>
    <xf numFmtId="0" fontId="0" fillId="3" borderId="1" xfId="0" applyFill="1" applyBorder="1"/>
    <xf numFmtId="0" fontId="0" fillId="0" borderId="1" xfId="0" applyFill="1" applyBorder="1"/>
    <xf numFmtId="0" fontId="0" fillId="0" borderId="0" xfId="0"/>
    <xf numFmtId="0" fontId="0" fillId="0" borderId="0" xfId="0" applyAlignment="1">
      <alignment wrapText="1"/>
    </xf>
    <xf numFmtId="0" fontId="2" fillId="0" borderId="1" xfId="0" applyFont="1" applyBorder="1"/>
    <xf numFmtId="0" fontId="0" fillId="0" borderId="1" xfId="0" applyBorder="1"/>
    <xf numFmtId="0" fontId="0" fillId="0" borderId="1" xfId="0" applyFill="1" applyBorder="1" applyAlignment="1">
      <alignment horizontal="left" vertical="top" wrapText="1"/>
    </xf>
    <xf numFmtId="15" fontId="0" fillId="2" borderId="1" xfId="0" applyNumberFormat="1" applyFont="1" applyFill="1" applyBorder="1" applyAlignment="1">
      <alignment horizontal="left" vertical="top"/>
    </xf>
    <xf numFmtId="15" fontId="0" fillId="0" borderId="1" xfId="0" applyNumberFormat="1" applyFont="1" applyBorder="1" applyAlignment="1">
      <alignment horizontal="left" vertical="top"/>
    </xf>
    <xf numFmtId="15" fontId="0" fillId="0" borderId="1" xfId="0" applyNumberFormat="1" applyFont="1" applyFill="1" applyBorder="1" applyAlignment="1">
      <alignment horizontal="left" vertical="top"/>
    </xf>
    <xf numFmtId="41" fontId="0" fillId="0" borderId="1" xfId="0" applyNumberFormat="1" applyBorder="1"/>
    <xf numFmtId="15" fontId="10" fillId="0" borderId="1" xfId="0" applyNumberFormat="1" applyFont="1" applyFill="1" applyBorder="1" applyAlignment="1">
      <alignment horizontal="left" vertical="top"/>
    </xf>
    <xf numFmtId="0" fontId="0" fillId="9" borderId="1" xfId="0" applyFill="1" applyBorder="1" applyAlignment="1">
      <alignment horizontal="left" vertical="top"/>
    </xf>
    <xf numFmtId="16" fontId="0" fillId="0" borderId="1" xfId="0" applyNumberFormat="1" applyFont="1" applyBorder="1" applyAlignment="1">
      <alignment horizontal="left" vertical="top"/>
    </xf>
    <xf numFmtId="0" fontId="10" fillId="9" borderId="1" xfId="0" applyFont="1" applyFill="1" applyBorder="1" applyAlignment="1">
      <alignment horizontal="left" vertical="top"/>
    </xf>
    <xf numFmtId="0" fontId="17" fillId="0" borderId="0" xfId="0" applyFont="1"/>
    <xf numFmtId="0" fontId="0" fillId="0" borderId="0" xfId="1" applyNumberFormat="1" applyFont="1" applyBorder="1"/>
    <xf numFmtId="0" fontId="3" fillId="0" borderId="0" xfId="0" applyFont="1"/>
    <xf numFmtId="0" fontId="18" fillId="0" borderId="0" xfId="1" applyNumberFormat="1" applyFont="1"/>
    <xf numFmtId="0" fontId="2" fillId="0" borderId="1" xfId="1" applyNumberFormat="1" applyFont="1" applyBorder="1" applyAlignment="1">
      <alignment wrapText="1"/>
    </xf>
    <xf numFmtId="0" fontId="0" fillId="0" borderId="1" xfId="1" applyNumberFormat="1" applyFont="1" applyBorder="1" applyAlignment="1">
      <alignment wrapText="1"/>
    </xf>
    <xf numFmtId="0" fontId="3" fillId="0" borderId="1" xfId="1" applyNumberFormat="1" applyFont="1" applyBorder="1" applyAlignment="1">
      <alignment wrapText="1"/>
    </xf>
    <xf numFmtId="41" fontId="3" fillId="0" borderId="1" xfId="1" applyNumberFormat="1" applyFont="1" applyBorder="1" applyAlignment="1">
      <alignment wrapText="1"/>
    </xf>
    <xf numFmtId="0" fontId="3" fillId="0" borderId="1" xfId="1" applyNumberFormat="1" applyFont="1" applyBorder="1"/>
    <xf numFmtId="0" fontId="2" fillId="0" borderId="0" xfId="0" applyFont="1" applyFill="1" applyBorder="1" applyAlignment="1">
      <alignment horizontal="right" indent="2"/>
    </xf>
    <xf numFmtId="41" fontId="2" fillId="0" borderId="0" xfId="0" applyNumberFormat="1" applyFont="1"/>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10" fillId="10" borderId="1" xfId="0" applyFont="1" applyFill="1" applyBorder="1" applyAlignment="1">
      <alignment horizontal="left" vertical="top"/>
    </xf>
    <xf numFmtId="0" fontId="10" fillId="10" borderId="1" xfId="0" applyFont="1" applyFill="1" applyBorder="1" applyAlignment="1">
      <alignment horizontal="left" vertical="top" wrapText="1"/>
    </xf>
    <xf numFmtId="0" fontId="10" fillId="11" borderId="1" xfId="0" applyFont="1" applyFill="1" applyBorder="1" applyAlignment="1">
      <alignment horizontal="left" vertical="top" wrapText="1"/>
    </xf>
    <xf numFmtId="0" fontId="10" fillId="11" borderId="1" xfId="0" applyFont="1" applyFill="1" applyBorder="1" applyAlignment="1">
      <alignment horizontal="left" vertical="top"/>
    </xf>
    <xf numFmtId="49" fontId="10" fillId="0" borderId="7" xfId="0" applyNumberFormat="1" applyFont="1" applyFill="1" applyBorder="1" applyAlignment="1">
      <alignment horizontal="left" vertical="top" wrapText="1"/>
    </xf>
    <xf numFmtId="0" fontId="10" fillId="0" borderId="7" xfId="0" applyFont="1" applyFill="1" applyBorder="1" applyAlignment="1">
      <alignment horizontal="left" vertical="top"/>
    </xf>
    <xf numFmtId="0" fontId="10" fillId="0" borderId="7" xfId="0" applyFont="1" applyFill="1" applyBorder="1" applyAlignment="1">
      <alignment horizontal="left" vertical="top" wrapText="1"/>
    </xf>
    <xf numFmtId="0" fontId="0" fillId="0" borderId="6" xfId="0" applyFill="1" applyBorder="1" applyAlignment="1">
      <alignment horizontal="center" vertical="top"/>
    </xf>
    <xf numFmtId="0" fontId="0" fillId="0" borderId="6" xfId="0" applyFill="1" applyBorder="1" applyAlignment="1">
      <alignment horizontal="left" vertical="top"/>
    </xf>
    <xf numFmtId="0" fontId="6" fillId="0" borderId="8" xfId="0" applyFont="1" applyFill="1" applyBorder="1" applyAlignment="1">
      <alignment horizontal="left" vertical="top"/>
    </xf>
    <xf numFmtId="0" fontId="6" fillId="0" borderId="10" xfId="0" applyFont="1" applyFill="1" applyBorder="1" applyAlignment="1">
      <alignment horizontal="left" vertical="top"/>
    </xf>
    <xf numFmtId="0" fontId="6" fillId="0" borderId="11" xfId="0" applyFont="1" applyFill="1" applyBorder="1" applyAlignment="1">
      <alignment horizontal="left" vertical="top"/>
    </xf>
    <xf numFmtId="0" fontId="7" fillId="0" borderId="10" xfId="0" applyFont="1" applyBorder="1"/>
    <xf numFmtId="0" fontId="10" fillId="7" borderId="12" xfId="0" applyFont="1" applyFill="1" applyBorder="1" applyAlignment="1">
      <alignment horizontal="center" vertical="top"/>
    </xf>
    <xf numFmtId="0" fontId="10" fillId="0" borderId="7" xfId="0" applyFont="1" applyFill="1" applyBorder="1" applyAlignment="1">
      <alignment horizontal="center" vertical="top" wrapText="1"/>
    </xf>
    <xf numFmtId="0" fontId="10" fillId="3" borderId="6" xfId="0" applyFont="1" applyFill="1" applyBorder="1" applyAlignment="1">
      <alignment horizontal="center" vertical="top"/>
    </xf>
    <xf numFmtId="49" fontId="13" fillId="0" borderId="6" xfId="0" applyNumberFormat="1" applyFont="1" applyFill="1" applyBorder="1" applyAlignment="1">
      <alignment horizontal="left" vertical="top" wrapText="1"/>
    </xf>
    <xf numFmtId="0" fontId="10" fillId="0" borderId="6" xfId="0" applyFont="1" applyFill="1" applyBorder="1" applyAlignment="1">
      <alignment horizontal="left" vertical="top"/>
    </xf>
    <xf numFmtId="0" fontId="10" fillId="3" borderId="6" xfId="0" applyFont="1" applyFill="1" applyBorder="1" applyAlignment="1">
      <alignment horizontal="center" vertical="top" wrapText="1"/>
    </xf>
    <xf numFmtId="0" fontId="10" fillId="0" borderId="6" xfId="0" applyFont="1" applyFill="1" applyBorder="1" applyAlignment="1">
      <alignment horizontal="left" vertical="top" wrapText="1"/>
    </xf>
    <xf numFmtId="0" fontId="0" fillId="0" borderId="10" xfId="0" applyBorder="1"/>
    <xf numFmtId="49" fontId="0" fillId="0" borderId="2" xfId="0" applyNumberFormat="1" applyFill="1" applyBorder="1" applyAlignment="1">
      <alignment horizontal="left" vertical="top" wrapText="1"/>
    </xf>
    <xf numFmtId="49" fontId="2" fillId="0" borderId="2" xfId="0" applyNumberFormat="1" applyFont="1" applyFill="1" applyBorder="1" applyAlignment="1">
      <alignment horizontal="left" vertical="top" wrapText="1"/>
    </xf>
    <xf numFmtId="0" fontId="6" fillId="0" borderId="14" xfId="0" applyFont="1" applyFill="1" applyBorder="1" applyAlignment="1">
      <alignment horizontal="left" vertical="top"/>
    </xf>
    <xf numFmtId="0" fontId="6" fillId="0" borderId="15" xfId="0" applyFont="1" applyFill="1" applyBorder="1" applyAlignment="1">
      <alignment horizontal="left" vertical="top"/>
    </xf>
    <xf numFmtId="0" fontId="0" fillId="0" borderId="16" xfId="0" applyFill="1" applyBorder="1" applyAlignment="1">
      <alignment horizontal="left" vertical="top"/>
    </xf>
    <xf numFmtId="0" fontId="0" fillId="0" borderId="17" xfId="0" applyFill="1" applyBorder="1" applyAlignment="1">
      <alignment horizontal="left" vertical="top"/>
    </xf>
    <xf numFmtId="0" fontId="0" fillId="0" borderId="2" xfId="0" applyFill="1" applyBorder="1" applyAlignment="1">
      <alignment horizontal="left" vertical="top" wrapText="1"/>
    </xf>
    <xf numFmtId="0" fontId="6" fillId="0" borderId="0" xfId="0" applyFont="1" applyFill="1" applyBorder="1" applyAlignment="1">
      <alignment horizontal="left" vertical="top"/>
    </xf>
    <xf numFmtId="0" fontId="6" fillId="0" borderId="13" xfId="0" applyFont="1" applyFill="1" applyBorder="1" applyAlignment="1">
      <alignment horizontal="left" vertical="top"/>
    </xf>
    <xf numFmtId="0" fontId="2" fillId="12" borderId="1" xfId="0" applyFont="1" applyFill="1" applyBorder="1" applyAlignment="1">
      <alignment horizontal="center" vertical="top"/>
    </xf>
    <xf numFmtId="0" fontId="0" fillId="12" borderId="1" xfId="0" applyFill="1" applyBorder="1" applyAlignment="1">
      <alignment horizontal="left" vertical="top" wrapText="1"/>
    </xf>
    <xf numFmtId="0" fontId="0" fillId="12" borderId="1" xfId="0" applyFill="1" applyBorder="1" applyAlignment="1">
      <alignment horizontal="left" vertical="top"/>
    </xf>
    <xf numFmtId="0" fontId="0" fillId="12" borderId="0" xfId="0" applyFill="1"/>
    <xf numFmtId="0" fontId="0" fillId="12" borderId="1" xfId="0" applyFont="1" applyFill="1" applyBorder="1" applyAlignment="1">
      <alignment horizontal="center" vertical="top"/>
    </xf>
    <xf numFmtId="0" fontId="0" fillId="12" borderId="1" xfId="0" applyFont="1" applyFill="1" applyBorder="1" applyAlignment="1">
      <alignment horizontal="left" vertical="top" wrapText="1"/>
    </xf>
    <xf numFmtId="0" fontId="0" fillId="12" borderId="1" xfId="0" applyFill="1" applyBorder="1" applyAlignment="1">
      <alignment horizontal="center" vertical="top"/>
    </xf>
    <xf numFmtId="0" fontId="2" fillId="1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0" fillId="2" borderId="12" xfId="0" applyFont="1" applyFill="1" applyBorder="1" applyAlignment="1">
      <alignment horizontal="center" vertical="top"/>
    </xf>
    <xf numFmtId="0" fontId="0" fillId="2" borderId="14" xfId="0" applyFill="1" applyBorder="1" applyAlignment="1">
      <alignment horizontal="left" vertical="top" wrapText="1"/>
    </xf>
    <xf numFmtId="0" fontId="0" fillId="2" borderId="14" xfId="0" applyFont="1" applyFill="1" applyBorder="1" applyAlignment="1">
      <alignment horizontal="left" vertical="top"/>
    </xf>
    <xf numFmtId="0" fontId="0" fillId="2" borderId="9" xfId="0" applyFill="1" applyBorder="1" applyAlignment="1">
      <alignment horizontal="left" vertical="top" wrapText="1"/>
    </xf>
    <xf numFmtId="0" fontId="0" fillId="0" borderId="6" xfId="0" applyBorder="1" applyAlignment="1">
      <alignment horizontal="left" vertical="top" wrapText="1"/>
    </xf>
    <xf numFmtId="0" fontId="6" fillId="0" borderId="8"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49" fontId="2" fillId="0" borderId="18" xfId="0" applyNumberFormat="1" applyFont="1" applyBorder="1" applyAlignment="1">
      <alignment horizontal="left" vertical="top" wrapText="1"/>
    </xf>
    <xf numFmtId="49" fontId="0" fillId="0" borderId="2" xfId="0" applyNumberFormat="1" applyBorder="1" applyAlignment="1">
      <alignment vertical="top" wrapText="1"/>
    </xf>
    <xf numFmtId="49" fontId="0" fillId="0" borderId="2" xfId="0" applyNumberFormat="1" applyFill="1" applyBorder="1" applyAlignment="1">
      <alignment vertical="top" wrapText="1"/>
    </xf>
    <xf numFmtId="0" fontId="3" fillId="6" borderId="2" xfId="0" applyFont="1" applyFill="1" applyBorder="1" applyAlignment="1">
      <alignment horizontal="left" vertical="top" wrapText="1"/>
    </xf>
    <xf numFmtId="0" fontId="10" fillId="2" borderId="2" xfId="0" applyFont="1" applyFill="1" applyBorder="1" applyAlignment="1">
      <alignment horizontal="left" vertical="top" wrapText="1"/>
    </xf>
    <xf numFmtId="49" fontId="11" fillId="6" borderId="2" xfId="0" applyNumberFormat="1" applyFont="1" applyFill="1" applyBorder="1" applyAlignment="1">
      <alignment horizontal="left" vertical="top" wrapText="1"/>
    </xf>
    <xf numFmtId="49" fontId="12" fillId="6" borderId="2" xfId="0" applyNumberFormat="1" applyFont="1" applyFill="1" applyBorder="1" applyAlignment="1">
      <alignment horizontal="left" vertical="top" wrapText="1"/>
    </xf>
    <xf numFmtId="0" fontId="2" fillId="0" borderId="19" xfId="0" applyFont="1" applyBorder="1" applyAlignment="1">
      <alignment horizontal="left" vertical="top"/>
    </xf>
    <xf numFmtId="0" fontId="0" fillId="2" borderId="4" xfId="0" applyFill="1" applyBorder="1" applyAlignment="1">
      <alignment horizontal="left" vertical="top"/>
    </xf>
    <xf numFmtId="0" fontId="3" fillId="6" borderId="4" xfId="0" applyFont="1" applyFill="1" applyBorder="1" applyAlignment="1">
      <alignment horizontal="left" vertical="top"/>
    </xf>
    <xf numFmtId="0" fontId="10" fillId="2" borderId="4" xfId="0" applyFont="1" applyFill="1" applyBorder="1" applyAlignment="1">
      <alignment horizontal="left" vertical="top"/>
    </xf>
    <xf numFmtId="0" fontId="11" fillId="6" borderId="4" xfId="0" applyFont="1" applyFill="1" applyBorder="1" applyAlignment="1">
      <alignment horizontal="left" vertical="top"/>
    </xf>
    <xf numFmtId="0" fontId="12" fillId="6" borderId="4" xfId="0" applyFont="1" applyFill="1" applyBorder="1" applyAlignment="1">
      <alignment horizontal="left" vertical="top"/>
    </xf>
    <xf numFmtId="0" fontId="2" fillId="0" borderId="15" xfId="0" applyFont="1" applyBorder="1" applyAlignment="1">
      <alignment horizontal="left" vertical="top" wrapText="1"/>
    </xf>
    <xf numFmtId="0" fontId="0" fillId="0" borderId="16" xfId="0" applyBorder="1" applyAlignment="1">
      <alignment horizontal="left" vertical="top"/>
    </xf>
    <xf numFmtId="0" fontId="0" fillId="2" borderId="16" xfId="0" applyFill="1" applyBorder="1" applyAlignment="1">
      <alignment horizontal="left" vertical="top"/>
    </xf>
    <xf numFmtId="0" fontId="3" fillId="6" borderId="16" xfId="0" applyFont="1" applyFill="1" applyBorder="1" applyAlignment="1">
      <alignment horizontal="left" vertical="top"/>
    </xf>
    <xf numFmtId="0" fontId="10" fillId="2" borderId="16" xfId="0" applyFont="1" applyFill="1" applyBorder="1" applyAlignment="1">
      <alignment horizontal="left" vertical="top"/>
    </xf>
    <xf numFmtId="0" fontId="11" fillId="6" borderId="16" xfId="0" applyFont="1" applyFill="1" applyBorder="1" applyAlignment="1">
      <alignment horizontal="left" vertical="top"/>
    </xf>
    <xf numFmtId="0" fontId="12" fillId="6" borderId="16" xfId="0" applyFont="1" applyFill="1" applyBorder="1" applyAlignment="1">
      <alignment horizontal="left" vertical="top"/>
    </xf>
    <xf numFmtId="0" fontId="0" fillId="0" borderId="17" xfId="0" applyBorder="1" applyAlignment="1">
      <alignment horizontal="left" vertical="top"/>
    </xf>
    <xf numFmtId="0" fontId="10" fillId="13" borderId="1" xfId="0" applyFont="1" applyFill="1" applyBorder="1" applyAlignment="1">
      <alignment horizontal="left" vertical="top"/>
    </xf>
    <xf numFmtId="0" fontId="0" fillId="8" borderId="6" xfId="0" applyFont="1" applyFill="1" applyBorder="1" applyAlignment="1">
      <alignment horizontal="left" vertical="top"/>
    </xf>
    <xf numFmtId="0" fontId="2" fillId="0" borderId="13" xfId="0" applyFont="1" applyBorder="1" applyAlignment="1">
      <alignment horizontal="left" vertical="top" wrapText="1"/>
    </xf>
  </cellXfs>
  <cellStyles count="3">
    <cellStyle name="Comma" xfId="1" builtinId="3"/>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133350</xdr:colOff>
      <xdr:row>31</xdr:row>
      <xdr:rowOff>28575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571750" cy="5934075"/>
        </a:xfrm>
        <a:prstGeom prst="rect">
          <a:avLst/>
        </a:prstGeom>
        <a:noFill/>
        <a:ln w="1">
          <a:noFill/>
          <a:miter lim="800000"/>
          <a:headEnd/>
          <a:tailEnd type="none" w="med" len="med"/>
        </a:ln>
        <a:effectLst/>
      </xdr:spPr>
    </xdr:pic>
    <xdr:clientData/>
  </xdr:twoCellAnchor>
  <xdr:twoCellAnchor editAs="oneCell">
    <xdr:from>
      <xdr:col>4</xdr:col>
      <xdr:colOff>0</xdr:colOff>
      <xdr:row>0</xdr:row>
      <xdr:rowOff>0</xdr:rowOff>
    </xdr:from>
    <xdr:to>
      <xdr:col>10</xdr:col>
      <xdr:colOff>161925</xdr:colOff>
      <xdr:row>33</xdr:row>
      <xdr:rowOff>133350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438400" y="0"/>
          <a:ext cx="3819525" cy="6419850"/>
        </a:xfrm>
        <a:prstGeom prst="rect">
          <a:avLst/>
        </a:prstGeom>
        <a:noFill/>
        <a:ln w="1">
          <a:noFill/>
          <a:miter lim="800000"/>
          <a:headEnd/>
          <a:tailEnd type="none" w="med" len="med"/>
        </a:ln>
        <a:effectLst/>
      </xdr:spPr>
    </xdr:pic>
    <xdr:clientData/>
  </xdr:twoCellAnchor>
  <xdr:twoCellAnchor editAs="oneCell">
    <xdr:from>
      <xdr:col>10</xdr:col>
      <xdr:colOff>104775</xdr:colOff>
      <xdr:row>0</xdr:row>
      <xdr:rowOff>57150</xdr:rowOff>
    </xdr:from>
    <xdr:to>
      <xdr:col>15</xdr:col>
      <xdr:colOff>28575</xdr:colOff>
      <xdr:row>6</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200775" y="57150"/>
          <a:ext cx="2971800" cy="1104900"/>
        </a:xfrm>
        <a:prstGeom prst="rect">
          <a:avLst/>
        </a:prstGeom>
        <a:noFill/>
        <a:ln w="1">
          <a:noFill/>
          <a:miter lim="800000"/>
          <a:headEnd/>
          <a:tailEnd type="none" w="med" len="med"/>
        </a:ln>
        <a:effectLst/>
      </xdr:spPr>
    </xdr:pic>
    <xdr:clientData/>
  </xdr:twoCellAnchor>
  <xdr:twoCellAnchor editAs="oneCell">
    <xdr:from>
      <xdr:col>10</xdr:col>
      <xdr:colOff>57150</xdr:colOff>
      <xdr:row>5</xdr:row>
      <xdr:rowOff>114300</xdr:rowOff>
    </xdr:from>
    <xdr:to>
      <xdr:col>16</xdr:col>
      <xdr:colOff>66675</xdr:colOff>
      <xdr:row>39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153150" y="1066800"/>
          <a:ext cx="3667125" cy="6438900"/>
        </a:xfrm>
        <a:prstGeom prst="rect">
          <a:avLst/>
        </a:prstGeom>
        <a:noFill/>
        <a:ln w="1">
          <a:noFill/>
          <a:miter lim="800000"/>
          <a:headEnd/>
          <a:tailEnd type="none" w="med" len="med"/>
        </a:ln>
        <a:effectLst/>
      </xdr:spPr>
    </xdr:pic>
    <xdr:clientData/>
  </xdr:twoCellAnchor>
  <xdr:twoCellAnchor editAs="oneCell">
    <xdr:from>
      <xdr:col>10</xdr:col>
      <xdr:colOff>161925</xdr:colOff>
      <xdr:row>39</xdr:row>
      <xdr:rowOff>85725</xdr:rowOff>
    </xdr:from>
    <xdr:to>
      <xdr:col>16</xdr:col>
      <xdr:colOff>114300</xdr:colOff>
      <xdr:row>75</xdr:row>
      <xdr:rowOff>28575</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257925" y="7515225"/>
          <a:ext cx="3609975" cy="6800850"/>
        </a:xfrm>
        <a:prstGeom prst="rect">
          <a:avLst/>
        </a:prstGeom>
        <a:noFill/>
        <a:ln w="1">
          <a:noFill/>
          <a:miter lim="800000"/>
          <a:headEnd/>
          <a:tailEnd type="none" w="med" len="med"/>
        </a:ln>
        <a:effectLst/>
      </xdr:spPr>
    </xdr:pic>
    <xdr:clientData/>
  </xdr:twoCellAnchor>
  <xdr:twoCellAnchor editAs="oneCell">
    <xdr:from>
      <xdr:col>11</xdr:col>
      <xdr:colOff>0</xdr:colOff>
      <xdr:row>76</xdr:row>
      <xdr:rowOff>0</xdr:rowOff>
    </xdr:from>
    <xdr:to>
      <xdr:col>15</xdr:col>
      <xdr:colOff>466725</xdr:colOff>
      <xdr:row>106</xdr:row>
      <xdr:rowOff>9525</xdr:rowOff>
    </xdr:to>
    <xdr:pic>
      <xdr:nvPicPr>
        <xdr:cNvPr id="1030" name="Picture 6" descr="C:\Users\03054Rub\My Documents\SametimeTranscripts\CN=Lourdes Rubalcava_OU=ING_OU\20160604\$755CB5CAC1E643FE.jpg"/>
        <xdr:cNvPicPr>
          <a:picLocks noChangeAspect="1" noChangeArrowheads="1"/>
        </xdr:cNvPicPr>
      </xdr:nvPicPr>
      <xdr:blipFill>
        <a:blip xmlns:r="http://schemas.openxmlformats.org/officeDocument/2006/relationships" r:embed="rId6" cstate="print"/>
        <a:srcRect/>
        <a:stretch>
          <a:fillRect/>
        </a:stretch>
      </xdr:blipFill>
      <xdr:spPr bwMode="auto">
        <a:xfrm>
          <a:off x="6705600" y="14478000"/>
          <a:ext cx="2905125" cy="5724525"/>
        </a:xfrm>
        <a:prstGeom prst="rect">
          <a:avLst/>
        </a:prstGeom>
        <a:noFill/>
      </xdr:spPr>
    </xdr:pic>
    <xdr:clientData/>
  </xdr:twoCellAnchor>
  <xdr:twoCellAnchor editAs="oneCell">
    <xdr:from>
      <xdr:col>16</xdr:col>
      <xdr:colOff>19050</xdr:colOff>
      <xdr:row>0</xdr:row>
      <xdr:rowOff>104775</xdr:rowOff>
    </xdr:from>
    <xdr:to>
      <xdr:col>20</xdr:col>
      <xdr:colOff>457200</xdr:colOff>
      <xdr:row>6</xdr:row>
      <xdr:rowOff>57150</xdr:rowOff>
    </xdr:to>
    <xdr:pic>
      <xdr:nvPicPr>
        <xdr:cNvPr id="1031"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9772650" y="104775"/>
          <a:ext cx="2876550" cy="1095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K237"/>
  <sheetViews>
    <sheetView tabSelected="1" zoomScale="90" zoomScaleNormal="90" workbookViewId="0">
      <pane xSplit="2" ySplit="14" topLeftCell="C15" activePane="bottomRight" state="frozen"/>
      <selection pane="topRight" activeCell="C1" sqref="C1"/>
      <selection pane="bottomLeft" activeCell="A15" sqref="A15"/>
      <selection pane="bottomRight" activeCell="E34" sqref="E34"/>
    </sheetView>
  </sheetViews>
  <sheetFormatPr defaultRowHeight="14.4"/>
  <cols>
    <col min="1" max="1" width="3.5546875" style="96" bestFit="1" customWidth="1"/>
    <col min="2" max="2" width="88.5546875" style="97" customWidth="1"/>
    <col min="3" max="3" width="14.5546875" style="98" bestFit="1" customWidth="1"/>
    <col min="4" max="4" width="14.5546875" style="98" customWidth="1"/>
    <col min="5" max="5" width="15.44140625" style="98" customWidth="1"/>
    <col min="6" max="6" width="21.6640625" style="97" bestFit="1" customWidth="1"/>
    <col min="7" max="7" width="49.6640625" style="97" customWidth="1"/>
    <col min="8" max="8" width="20" customWidth="1"/>
  </cols>
  <sheetData>
    <row r="1" spans="1:9" s="13" customFormat="1" ht="18">
      <c r="A1" s="153" t="s">
        <v>148</v>
      </c>
      <c r="B1" s="154"/>
      <c r="C1" s="154"/>
      <c r="D1" s="154"/>
      <c r="E1" s="154"/>
      <c r="F1" s="154"/>
      <c r="G1" s="155"/>
    </row>
    <row r="2" spans="1:9" s="16" customFormat="1" ht="28.8">
      <c r="A2" s="14" t="s">
        <v>21</v>
      </c>
      <c r="B2" s="15" t="s">
        <v>2</v>
      </c>
      <c r="C2" s="14" t="s">
        <v>22</v>
      </c>
      <c r="D2" s="14" t="s">
        <v>160</v>
      </c>
      <c r="E2" s="15" t="s">
        <v>23</v>
      </c>
      <c r="F2" s="15" t="s">
        <v>24</v>
      </c>
      <c r="G2" s="15" t="s">
        <v>25</v>
      </c>
      <c r="H2" s="16" t="s">
        <v>26</v>
      </c>
    </row>
    <row r="3" spans="1:9" s="17" customFormat="1" ht="18" hidden="1">
      <c r="A3" s="153" t="s">
        <v>27</v>
      </c>
      <c r="B3" s="154"/>
      <c r="C3" s="154"/>
      <c r="D3" s="154"/>
      <c r="E3" s="154"/>
      <c r="F3" s="154"/>
      <c r="G3" s="155"/>
    </row>
    <row r="4" spans="1:9" s="21" customFormat="1" ht="28.8" hidden="1">
      <c r="A4" s="18"/>
      <c r="B4" s="19" t="s">
        <v>28</v>
      </c>
      <c r="C4" s="20"/>
      <c r="D4" s="20"/>
      <c r="E4" s="20"/>
      <c r="F4" s="19" t="s">
        <v>29</v>
      </c>
      <c r="G4" s="19" t="s">
        <v>30</v>
      </c>
    </row>
    <row r="5" spans="1:9" s="27" customFormat="1" ht="43.2" hidden="1">
      <c r="A5" s="22"/>
      <c r="B5" s="23" t="s">
        <v>31</v>
      </c>
      <c r="C5" s="24"/>
      <c r="D5" s="24"/>
      <c r="E5" s="24"/>
      <c r="F5" s="25" t="s">
        <v>32</v>
      </c>
      <c r="G5" s="25" t="s">
        <v>33</v>
      </c>
      <c r="H5" s="26" t="s">
        <v>34</v>
      </c>
    </row>
    <row r="6" spans="1:9" s="27" customFormat="1" ht="28.8" hidden="1">
      <c r="A6" s="22"/>
      <c r="B6" s="23" t="s">
        <v>35</v>
      </c>
      <c r="C6" s="24"/>
      <c r="D6" s="24"/>
      <c r="E6" s="24"/>
      <c r="F6" s="25" t="s">
        <v>32</v>
      </c>
      <c r="G6" s="23" t="s">
        <v>36</v>
      </c>
    </row>
    <row r="7" spans="1:9" s="27" customFormat="1" hidden="1">
      <c r="A7" s="28"/>
      <c r="B7" s="29" t="s">
        <v>37</v>
      </c>
      <c r="C7" s="24"/>
      <c r="D7" s="24"/>
      <c r="E7" s="24"/>
      <c r="F7" s="25" t="s">
        <v>32</v>
      </c>
      <c r="G7" s="23"/>
      <c r="H7" t="s">
        <v>38</v>
      </c>
    </row>
    <row r="8" spans="1:9" s="27" customFormat="1" hidden="1">
      <c r="A8" s="28"/>
      <c r="B8" s="29" t="s">
        <v>39</v>
      </c>
      <c r="C8" s="24"/>
      <c r="D8" s="24"/>
      <c r="E8" s="24"/>
      <c r="F8" s="23" t="s">
        <v>40</v>
      </c>
      <c r="G8" s="23" t="s">
        <v>41</v>
      </c>
    </row>
    <row r="9" spans="1:9" s="27" customFormat="1" ht="43.2" hidden="1">
      <c r="A9" s="28"/>
      <c r="B9" s="29" t="s">
        <v>42</v>
      </c>
      <c r="C9" s="24"/>
      <c r="D9" s="24"/>
      <c r="E9" s="24"/>
      <c r="F9" s="30" t="s">
        <v>32</v>
      </c>
      <c r="G9" s="25"/>
      <c r="H9" t="s">
        <v>43</v>
      </c>
      <c r="I9" t="s">
        <v>44</v>
      </c>
    </row>
    <row r="10" spans="1:9" s="37" customFormat="1" ht="43.2" hidden="1">
      <c r="A10" s="31"/>
      <c r="B10" s="32" t="s">
        <v>45</v>
      </c>
      <c r="C10" s="33"/>
      <c r="D10" s="33"/>
      <c r="E10" s="34">
        <v>42584</v>
      </c>
      <c r="F10" s="35" t="s">
        <v>46</v>
      </c>
      <c r="G10" s="36" t="s">
        <v>47</v>
      </c>
    </row>
    <row r="11" spans="1:9" s="39" customFormat="1" ht="115.2" hidden="1">
      <c r="A11" s="22"/>
      <c r="B11" s="19" t="s">
        <v>48</v>
      </c>
      <c r="C11" s="20"/>
      <c r="D11" s="20"/>
      <c r="E11" s="20"/>
      <c r="F11" s="19" t="s">
        <v>32</v>
      </c>
      <c r="G11" s="38" t="s">
        <v>49</v>
      </c>
    </row>
    <row r="12" spans="1:9" s="39" customFormat="1" ht="57.6" hidden="1">
      <c r="A12" s="40"/>
      <c r="B12" s="41" t="s">
        <v>50</v>
      </c>
      <c r="C12" s="42"/>
      <c r="D12" s="42"/>
      <c r="E12" s="42"/>
      <c r="F12" s="41" t="s">
        <v>51</v>
      </c>
      <c r="G12" s="41" t="s">
        <v>52</v>
      </c>
    </row>
    <row r="13" spans="1:9" s="39" customFormat="1" hidden="1">
      <c r="A13" s="43"/>
      <c r="B13" s="19" t="s">
        <v>53</v>
      </c>
      <c r="C13" s="20"/>
      <c r="D13" s="20"/>
      <c r="E13" s="20"/>
      <c r="F13" s="19" t="s">
        <v>29</v>
      </c>
      <c r="G13" s="19"/>
    </row>
    <row r="14" spans="1:9" s="17" customFormat="1" ht="18.600000000000001" thickBot="1">
      <c r="A14" s="153" t="s">
        <v>27</v>
      </c>
      <c r="B14" s="154"/>
      <c r="C14" s="154"/>
      <c r="D14" s="154"/>
      <c r="E14" s="154"/>
      <c r="F14" s="154"/>
      <c r="G14" s="155"/>
    </row>
    <row r="15" spans="1:9" s="21" customFormat="1" ht="73.2" thickTop="1" thickBot="1">
      <c r="A15" s="108"/>
      <c r="B15" s="19" t="s">
        <v>554</v>
      </c>
      <c r="C15" s="226" t="s">
        <v>555</v>
      </c>
      <c r="D15" s="210"/>
      <c r="E15" s="156" t="s">
        <v>543</v>
      </c>
      <c r="F15" s="19" t="s">
        <v>46</v>
      </c>
      <c r="G15" s="19"/>
    </row>
    <row r="16" spans="1:9" s="21" customFormat="1" ht="58.2" thickTop="1">
      <c r="A16" s="108"/>
      <c r="B16" s="106" t="s">
        <v>150</v>
      </c>
      <c r="C16" s="225"/>
      <c r="D16" s="107"/>
      <c r="E16" s="107"/>
      <c r="F16" s="106" t="s">
        <v>29</v>
      </c>
      <c r="G16" s="106" t="s">
        <v>30</v>
      </c>
    </row>
    <row r="17" spans="1:8" s="27" customFormat="1" ht="57.6">
      <c r="A17" s="22"/>
      <c r="B17" s="23" t="s">
        <v>159</v>
      </c>
      <c r="C17" s="24"/>
      <c r="D17" s="129">
        <v>42520</v>
      </c>
      <c r="E17" s="129">
        <v>42522</v>
      </c>
      <c r="F17" s="103" t="s">
        <v>32</v>
      </c>
      <c r="G17" s="23" t="s">
        <v>33</v>
      </c>
    </row>
    <row r="18" spans="1:8" s="27" customFormat="1" ht="43.2">
      <c r="A18" s="22"/>
      <c r="B18" s="23" t="s">
        <v>158</v>
      </c>
      <c r="C18" s="24"/>
      <c r="D18" s="129">
        <v>42520</v>
      </c>
      <c r="E18" s="129">
        <v>42525</v>
      </c>
      <c r="F18" s="103" t="s">
        <v>32</v>
      </c>
      <c r="G18" s="23" t="s">
        <v>36</v>
      </c>
    </row>
    <row r="19" spans="1:8" s="27" customFormat="1">
      <c r="A19" s="22"/>
      <c r="B19" s="80" t="s">
        <v>149</v>
      </c>
      <c r="C19" s="81"/>
      <c r="D19" s="130">
        <v>42520</v>
      </c>
      <c r="E19" s="129">
        <v>42525</v>
      </c>
      <c r="F19" s="103" t="s">
        <v>32</v>
      </c>
      <c r="G19" s="23"/>
    </row>
    <row r="20" spans="1:8" s="27" customFormat="1" ht="25.8">
      <c r="A20" s="22"/>
      <c r="B20" s="80" t="s">
        <v>431</v>
      </c>
      <c r="C20" s="81"/>
      <c r="D20" s="130">
        <v>42525</v>
      </c>
      <c r="E20" s="134">
        <v>42525</v>
      </c>
      <c r="F20" s="104" t="s">
        <v>32</v>
      </c>
      <c r="G20" s="23" t="s">
        <v>41</v>
      </c>
      <c r="H20" s="112"/>
    </row>
    <row r="21" spans="1:8" s="27" customFormat="1" ht="43.2">
      <c r="A21" s="22"/>
      <c r="B21" s="80" t="s">
        <v>42</v>
      </c>
      <c r="C21" s="81"/>
      <c r="D21" s="130">
        <v>42523</v>
      </c>
      <c r="E21" s="129">
        <v>42523</v>
      </c>
      <c r="F21" s="105" t="s">
        <v>32</v>
      </c>
      <c r="G21" s="25"/>
    </row>
    <row r="22" spans="1:8" s="39" customFormat="1" ht="115.2">
      <c r="A22" s="22"/>
      <c r="B22" s="19" t="s">
        <v>48</v>
      </c>
      <c r="C22" s="20"/>
      <c r="D22" s="128">
        <v>42522</v>
      </c>
      <c r="E22" s="128">
        <v>42528</v>
      </c>
      <c r="F22" s="104" t="s">
        <v>32</v>
      </c>
      <c r="G22" s="38" t="s">
        <v>49</v>
      </c>
      <c r="H22" s="27"/>
    </row>
    <row r="23" spans="1:8" s="27" customFormat="1" ht="57.6">
      <c r="A23" s="66"/>
      <c r="B23" s="41" t="s">
        <v>81</v>
      </c>
      <c r="C23" s="42"/>
      <c r="D23" s="132">
        <v>42525</v>
      </c>
      <c r="E23" s="132">
        <v>42527</v>
      </c>
      <c r="F23" s="104" t="s">
        <v>32</v>
      </c>
      <c r="G23" s="41" t="s">
        <v>82</v>
      </c>
    </row>
    <row r="24" spans="1:8" s="39" customFormat="1" ht="43.2">
      <c r="A24" s="44"/>
      <c r="B24" s="72" t="s">
        <v>151</v>
      </c>
      <c r="C24" s="133"/>
      <c r="D24" s="133"/>
      <c r="E24" s="133"/>
      <c r="F24" s="104" t="s">
        <v>32</v>
      </c>
      <c r="G24" s="127" t="s">
        <v>443</v>
      </c>
      <c r="H24" s="27"/>
    </row>
    <row r="25" spans="1:8" s="39" customFormat="1">
      <c r="A25" s="43"/>
      <c r="B25" s="19"/>
      <c r="C25" s="20"/>
      <c r="D25" s="20"/>
      <c r="E25" s="20"/>
      <c r="F25" s="19"/>
      <c r="G25" s="38"/>
      <c r="H25" s="27"/>
    </row>
    <row r="26" spans="1:8" s="39" customFormat="1" ht="57.6">
      <c r="A26" s="40"/>
      <c r="B26" s="41" t="s">
        <v>50</v>
      </c>
      <c r="C26" s="135"/>
      <c r="D26" s="135"/>
      <c r="E26" s="135"/>
      <c r="F26" s="113" t="s">
        <v>441</v>
      </c>
      <c r="G26" s="41" t="s">
        <v>52</v>
      </c>
      <c r="H26" s="27"/>
    </row>
    <row r="27" spans="1:8" s="39" customFormat="1">
      <c r="A27" s="43"/>
      <c r="B27" s="19" t="s">
        <v>53</v>
      </c>
      <c r="C27" s="20"/>
      <c r="D27" s="20"/>
      <c r="E27" s="20"/>
      <c r="F27" s="19" t="s">
        <v>29</v>
      </c>
      <c r="G27" s="19"/>
    </row>
    <row r="28" spans="1:8" s="39" customFormat="1">
      <c r="A28" s="43"/>
      <c r="B28" s="19" t="s">
        <v>535</v>
      </c>
      <c r="C28" s="20"/>
      <c r="D28" s="20"/>
      <c r="E28" s="20"/>
      <c r="F28" s="19" t="s">
        <v>32</v>
      </c>
      <c r="G28" s="19"/>
    </row>
    <row r="29" spans="1:8" s="39" customFormat="1">
      <c r="A29" s="99"/>
      <c r="B29" s="100"/>
      <c r="C29" s="101"/>
      <c r="D29" s="101"/>
      <c r="E29" s="101"/>
      <c r="F29" s="100"/>
      <c r="G29" s="102"/>
    </row>
    <row r="30" spans="1:8" s="39" customFormat="1">
      <c r="A30" s="99"/>
      <c r="B30" s="100"/>
      <c r="C30" s="101"/>
      <c r="D30" s="101"/>
      <c r="E30" s="101"/>
      <c r="F30" s="100"/>
      <c r="G30" s="102"/>
    </row>
    <row r="31" spans="1:8" s="39" customFormat="1" ht="15" thickBot="1">
      <c r="A31" s="195"/>
      <c r="B31" s="196"/>
      <c r="C31" s="197"/>
      <c r="D31" s="197"/>
      <c r="E31" s="197"/>
      <c r="F31" s="196"/>
      <c r="G31" s="198"/>
    </row>
    <row r="32" spans="1:8" s="168" customFormat="1" ht="19.2" thickTop="1" thickBot="1">
      <c r="A32" s="200" t="s">
        <v>54</v>
      </c>
      <c r="B32" s="201"/>
      <c r="C32" s="201"/>
      <c r="D32" s="201"/>
      <c r="E32" s="201"/>
      <c r="F32" s="201"/>
      <c r="G32" s="202"/>
    </row>
    <row r="33" spans="1:8" ht="72.599999999999994" thickTop="1">
      <c r="A33" s="163"/>
      <c r="B33" s="203" t="s">
        <v>55</v>
      </c>
      <c r="C33" s="216" t="s">
        <v>552</v>
      </c>
      <c r="D33" s="210"/>
      <c r="E33" s="224" t="s">
        <v>553</v>
      </c>
      <c r="F33" s="199" t="s">
        <v>56</v>
      </c>
      <c r="G33" s="199" t="s">
        <v>57</v>
      </c>
    </row>
    <row r="34" spans="1:8" ht="28.8">
      <c r="A34" s="45"/>
      <c r="B34" s="204" t="s">
        <v>58</v>
      </c>
      <c r="C34" s="217"/>
      <c r="D34" s="64"/>
      <c r="E34" s="224" t="s">
        <v>553</v>
      </c>
      <c r="F34" s="23" t="s">
        <v>56</v>
      </c>
      <c r="G34" s="23" t="s">
        <v>59</v>
      </c>
    </row>
    <row r="35" spans="1:8" ht="28.8">
      <c r="A35" s="46"/>
      <c r="B35" s="204" t="s">
        <v>60</v>
      </c>
      <c r="C35" s="217"/>
      <c r="D35" s="64"/>
      <c r="E35" s="224" t="s">
        <v>553</v>
      </c>
      <c r="F35" s="23" t="s">
        <v>56</v>
      </c>
      <c r="G35" s="23"/>
    </row>
    <row r="36" spans="1:8">
      <c r="A36" s="45"/>
      <c r="B36" s="204" t="s">
        <v>61</v>
      </c>
      <c r="C36" s="217" t="s">
        <v>62</v>
      </c>
      <c r="D36" s="64"/>
      <c r="E36" s="224" t="s">
        <v>553</v>
      </c>
      <c r="F36" s="23" t="s">
        <v>56</v>
      </c>
      <c r="G36" s="23" t="s">
        <v>63</v>
      </c>
    </row>
    <row r="37" spans="1:8">
      <c r="A37" s="45"/>
      <c r="B37" s="205" t="s">
        <v>64</v>
      </c>
      <c r="C37" s="217"/>
      <c r="D37" s="64"/>
      <c r="E37" s="224" t="s">
        <v>553</v>
      </c>
      <c r="F37" s="23" t="s">
        <v>56</v>
      </c>
      <c r="G37" s="23"/>
    </row>
    <row r="38" spans="1:8" ht="28.8">
      <c r="A38" s="46"/>
      <c r="B38" s="204" t="s">
        <v>58</v>
      </c>
      <c r="C38" s="217"/>
      <c r="D38" s="64"/>
      <c r="E38" s="224" t="s">
        <v>553</v>
      </c>
      <c r="F38" s="23" t="s">
        <v>56</v>
      </c>
      <c r="G38" s="23" t="s">
        <v>59</v>
      </c>
    </row>
    <row r="39" spans="1:8" ht="28.8">
      <c r="A39" s="46"/>
      <c r="B39" s="204" t="s">
        <v>65</v>
      </c>
      <c r="C39" s="217"/>
      <c r="D39" s="64"/>
      <c r="E39" s="224" t="s">
        <v>553</v>
      </c>
      <c r="F39" s="23" t="s">
        <v>56</v>
      </c>
      <c r="G39" s="23"/>
    </row>
    <row r="40" spans="1:8" ht="28.8">
      <c r="A40" s="46"/>
      <c r="B40" s="177" t="s">
        <v>66</v>
      </c>
      <c r="C40" s="218"/>
      <c r="D40" s="211"/>
      <c r="E40" s="224" t="s">
        <v>553</v>
      </c>
      <c r="F40" s="23" t="s">
        <v>56</v>
      </c>
      <c r="G40" s="19"/>
    </row>
    <row r="41" spans="1:8" s="50" customFormat="1" ht="172.8" hidden="1">
      <c r="A41" s="47"/>
      <c r="B41" s="206" t="s">
        <v>67</v>
      </c>
      <c r="C41" s="219" t="s">
        <v>68</v>
      </c>
      <c r="D41" s="212"/>
      <c r="E41" s="224" t="s">
        <v>553</v>
      </c>
      <c r="F41" s="48"/>
      <c r="G41" s="48"/>
      <c r="H41" s="49"/>
    </row>
    <row r="42" spans="1:8" ht="28.8">
      <c r="A42" s="51"/>
      <c r="B42" s="207" t="s">
        <v>69</v>
      </c>
      <c r="C42" s="220"/>
      <c r="D42" s="213"/>
      <c r="E42" s="224" t="s">
        <v>553</v>
      </c>
      <c r="F42" s="23" t="s">
        <v>56</v>
      </c>
      <c r="G42" s="52" t="s">
        <v>70</v>
      </c>
    </row>
    <row r="43" spans="1:8" s="56" customFormat="1" ht="48" hidden="1">
      <c r="A43" s="53"/>
      <c r="B43" s="208" t="s">
        <v>71</v>
      </c>
      <c r="C43" s="221" t="s">
        <v>72</v>
      </c>
      <c r="D43" s="214"/>
      <c r="E43" s="224" t="s">
        <v>553</v>
      </c>
      <c r="F43" s="54" t="s">
        <v>73</v>
      </c>
      <c r="G43" s="55" t="s">
        <v>74</v>
      </c>
    </row>
    <row r="44" spans="1:8" s="56" customFormat="1" hidden="1">
      <c r="A44" s="57"/>
      <c r="B44" s="208" t="s">
        <v>75</v>
      </c>
      <c r="C44" s="221" t="s">
        <v>76</v>
      </c>
      <c r="D44" s="214"/>
      <c r="E44" s="224" t="s">
        <v>553</v>
      </c>
      <c r="F44" s="54" t="s">
        <v>73</v>
      </c>
      <c r="G44" s="58"/>
    </row>
    <row r="45" spans="1:8" s="59" customFormat="1" hidden="1">
      <c r="A45" s="57"/>
      <c r="B45" s="209" t="s">
        <v>77</v>
      </c>
      <c r="C45" s="222" t="s">
        <v>68</v>
      </c>
      <c r="D45" s="215"/>
      <c r="E45" s="224" t="s">
        <v>553</v>
      </c>
      <c r="F45" s="54" t="s">
        <v>73</v>
      </c>
      <c r="G45" s="58"/>
    </row>
    <row r="46" spans="1:8" s="59" customFormat="1" hidden="1">
      <c r="A46" s="57"/>
      <c r="B46" s="209" t="s">
        <v>78</v>
      </c>
      <c r="C46" s="222" t="s">
        <v>76</v>
      </c>
      <c r="D46" s="215"/>
      <c r="E46" s="224" t="s">
        <v>553</v>
      </c>
      <c r="F46" s="54" t="s">
        <v>73</v>
      </c>
      <c r="G46" s="58"/>
    </row>
    <row r="47" spans="1:8" s="59" customFormat="1" hidden="1">
      <c r="A47" s="60"/>
      <c r="B47" s="209" t="s">
        <v>79</v>
      </c>
      <c r="C47" s="222" t="s">
        <v>68</v>
      </c>
      <c r="D47" s="215"/>
      <c r="E47" s="224" t="s">
        <v>553</v>
      </c>
      <c r="F47" s="54" t="s">
        <v>73</v>
      </c>
      <c r="G47" s="61"/>
    </row>
    <row r="48" spans="1:8" ht="43.2">
      <c r="A48" s="62"/>
      <c r="B48" s="63" t="s">
        <v>80</v>
      </c>
      <c r="C48" s="217"/>
      <c r="D48" s="64"/>
      <c r="E48" s="224" t="s">
        <v>553</v>
      </c>
      <c r="F48" s="23" t="s">
        <v>56</v>
      </c>
      <c r="G48" s="65"/>
    </row>
    <row r="49" spans="1:8" s="123" customFormat="1" ht="15" thickBot="1">
      <c r="A49" s="62"/>
      <c r="B49" s="63" t="s">
        <v>536</v>
      </c>
      <c r="C49" s="223"/>
      <c r="D49" s="64"/>
      <c r="E49" s="224" t="s">
        <v>553</v>
      </c>
      <c r="F49" s="23" t="s">
        <v>32</v>
      </c>
      <c r="G49" s="65"/>
    </row>
    <row r="50" spans="1:8" ht="15" thickTop="1"/>
    <row r="51" spans="1:8" s="13" customFormat="1" ht="18.600000000000001" thickBot="1">
      <c r="A51" s="150" t="s">
        <v>83</v>
      </c>
      <c r="B51" s="151"/>
      <c r="C51" s="179"/>
      <c r="D51" s="151"/>
      <c r="E51" s="151"/>
      <c r="F51" s="151"/>
      <c r="G51" s="152"/>
    </row>
    <row r="52" spans="1:8" s="68" customFormat="1" ht="73.2" thickTop="1" thickBot="1">
      <c r="A52" s="40"/>
      <c r="B52" s="194" t="s">
        <v>84</v>
      </c>
      <c r="C52" s="180" t="s">
        <v>551</v>
      </c>
      <c r="D52" s="77"/>
      <c r="E52" s="159" t="s">
        <v>542</v>
      </c>
      <c r="F52" s="67" t="s">
        <v>40</v>
      </c>
      <c r="G52" s="41" t="s">
        <v>85</v>
      </c>
      <c r="H52" t="s">
        <v>154</v>
      </c>
    </row>
    <row r="53" spans="1:8" ht="43.8" thickTop="1">
      <c r="A53" s="45"/>
      <c r="B53" s="177" t="s">
        <v>86</v>
      </c>
      <c r="C53" s="180" t="s">
        <v>551</v>
      </c>
      <c r="D53" s="78"/>
      <c r="E53" s="158" t="s">
        <v>544</v>
      </c>
      <c r="F53" s="71" t="s">
        <v>56</v>
      </c>
      <c r="G53" s="71" t="s">
        <v>87</v>
      </c>
      <c r="H53" t="s">
        <v>154</v>
      </c>
    </row>
    <row r="54" spans="1:8" ht="43.2">
      <c r="A54" s="45"/>
      <c r="B54" s="177" t="s">
        <v>88</v>
      </c>
      <c r="C54" s="181"/>
      <c r="D54" s="78"/>
      <c r="E54" s="158" t="s">
        <v>544</v>
      </c>
      <c r="F54" s="71" t="s">
        <v>56</v>
      </c>
      <c r="G54" s="71"/>
      <c r="H54" t="s">
        <v>154</v>
      </c>
    </row>
    <row r="55" spans="1:8" ht="43.2">
      <c r="A55" s="45"/>
      <c r="B55" s="177" t="s">
        <v>89</v>
      </c>
      <c r="C55" s="181"/>
      <c r="D55" s="78"/>
      <c r="E55" s="158" t="s">
        <v>544</v>
      </c>
      <c r="F55" s="71" t="s">
        <v>56</v>
      </c>
      <c r="G55" s="71"/>
    </row>
    <row r="56" spans="1:8" ht="43.8" thickBot="1">
      <c r="A56" s="45"/>
      <c r="B56" s="177" t="s">
        <v>90</v>
      </c>
      <c r="C56" s="182"/>
      <c r="D56" s="78"/>
      <c r="E56" s="158" t="s">
        <v>544</v>
      </c>
      <c r="F56" s="71" t="s">
        <v>56</v>
      </c>
      <c r="G56" s="71"/>
    </row>
    <row r="57" spans="1:8" ht="15" thickTop="1">
      <c r="A57" s="45"/>
      <c r="B57" s="69"/>
      <c r="C57" s="164"/>
      <c r="D57" s="70"/>
      <c r="E57" s="70"/>
      <c r="F57" s="71"/>
      <c r="G57" s="71"/>
    </row>
    <row r="58" spans="1:8">
      <c r="A58" s="109"/>
      <c r="B58" s="69" t="s">
        <v>91</v>
      </c>
      <c r="C58" s="70"/>
      <c r="D58" s="70"/>
      <c r="E58" s="70"/>
      <c r="F58" s="71" t="s">
        <v>56</v>
      </c>
      <c r="G58" s="71"/>
    </row>
    <row r="59" spans="1:8" s="68" customFormat="1">
      <c r="A59" s="45"/>
      <c r="B59" s="69" t="s">
        <v>92</v>
      </c>
      <c r="C59" s="70"/>
      <c r="D59" s="70"/>
      <c r="E59" s="70"/>
      <c r="F59" s="71" t="s">
        <v>93</v>
      </c>
      <c r="G59" s="71"/>
    </row>
    <row r="60" spans="1:8">
      <c r="A60" s="40"/>
      <c r="B60" s="76" t="s">
        <v>94</v>
      </c>
      <c r="C60" s="42"/>
      <c r="D60" s="42"/>
      <c r="E60" s="42"/>
      <c r="F60" s="75" t="s">
        <v>56</v>
      </c>
      <c r="G60" s="41"/>
    </row>
    <row r="61" spans="1:8" ht="15" thickBot="1">
      <c r="A61" s="169" t="s">
        <v>95</v>
      </c>
      <c r="B61" s="160" t="s">
        <v>152</v>
      </c>
      <c r="C61" s="161"/>
      <c r="D61" s="161"/>
      <c r="E61" s="161"/>
      <c r="F61" s="170" t="s">
        <v>56</v>
      </c>
      <c r="G61" s="162"/>
      <c r="H61" t="s">
        <v>155</v>
      </c>
    </row>
    <row r="62" spans="1:8" s="176" customFormat="1" ht="19.2" thickTop="1" thickBot="1">
      <c r="A62" s="165" t="s">
        <v>96</v>
      </c>
      <c r="B62" s="166"/>
      <c r="C62" s="166"/>
      <c r="D62" s="166"/>
      <c r="E62" s="166"/>
      <c r="F62" s="166"/>
      <c r="G62" s="167"/>
    </row>
    <row r="63" spans="1:8" ht="15" thickTop="1">
      <c r="A63" s="171"/>
      <c r="B63" s="172" t="s">
        <v>97</v>
      </c>
      <c r="C63" s="173"/>
      <c r="D63" s="173"/>
      <c r="E63" s="173"/>
      <c r="F63" s="174" t="s">
        <v>32</v>
      </c>
      <c r="G63" s="175"/>
    </row>
    <row r="64" spans="1:8">
      <c r="A64" s="40"/>
      <c r="B64" s="76" t="s">
        <v>98</v>
      </c>
      <c r="C64" s="42"/>
      <c r="D64" s="42"/>
      <c r="E64" s="42"/>
      <c r="F64" s="75" t="s">
        <v>99</v>
      </c>
      <c r="G64" s="41"/>
    </row>
    <row r="65" spans="1:7">
      <c r="A65" s="40"/>
      <c r="B65" s="74" t="s">
        <v>100</v>
      </c>
      <c r="C65" s="42"/>
      <c r="D65" s="42"/>
      <c r="E65" s="42"/>
      <c r="F65" s="75" t="s">
        <v>101</v>
      </c>
      <c r="G65" s="41"/>
    </row>
    <row r="66" spans="1:7" ht="28.8">
      <c r="A66" s="40"/>
      <c r="B66" s="74" t="s">
        <v>102</v>
      </c>
      <c r="C66" s="42"/>
      <c r="D66" s="42"/>
      <c r="E66" s="42"/>
      <c r="F66" s="75" t="s">
        <v>101</v>
      </c>
      <c r="G66" s="41"/>
    </row>
    <row r="67" spans="1:7">
      <c r="A67" s="40"/>
      <c r="B67" s="76" t="s">
        <v>103</v>
      </c>
      <c r="C67" s="42"/>
      <c r="D67" s="77"/>
      <c r="E67" s="77"/>
      <c r="F67" s="73" t="s">
        <v>104</v>
      </c>
      <c r="G67" s="41"/>
    </row>
    <row r="68" spans="1:7" s="13" customFormat="1" ht="18.600000000000001" thickBot="1">
      <c r="A68" s="150" t="s">
        <v>105</v>
      </c>
      <c r="B68" s="151"/>
      <c r="C68" s="179"/>
      <c r="D68" s="151"/>
      <c r="E68" s="151"/>
      <c r="F68" s="151"/>
      <c r="G68" s="152"/>
    </row>
    <row r="69" spans="1:7" s="13" customFormat="1" ht="18.600000000000001" thickTop="1">
      <c r="A69" s="147"/>
      <c r="B69" s="148"/>
      <c r="C69" s="180" t="s">
        <v>547</v>
      </c>
      <c r="D69" s="148"/>
      <c r="E69" s="156" t="s">
        <v>543</v>
      </c>
      <c r="F69" s="148"/>
      <c r="G69" s="149"/>
    </row>
    <row r="70" spans="1:7">
      <c r="A70" s="45"/>
      <c r="B70" s="177" t="s">
        <v>106</v>
      </c>
      <c r="C70" s="181"/>
      <c r="D70" s="78"/>
      <c r="E70" s="156" t="s">
        <v>543</v>
      </c>
      <c r="F70" s="71" t="s">
        <v>56</v>
      </c>
      <c r="G70" s="71"/>
    </row>
    <row r="71" spans="1:7">
      <c r="A71" s="45"/>
      <c r="B71" s="177" t="s">
        <v>107</v>
      </c>
      <c r="C71" s="181"/>
      <c r="D71" s="78"/>
      <c r="E71" s="156" t="s">
        <v>543</v>
      </c>
      <c r="F71" s="79" t="s">
        <v>108</v>
      </c>
      <c r="G71" s="71"/>
    </row>
    <row r="72" spans="1:7">
      <c r="A72" s="45"/>
      <c r="B72" s="178" t="s">
        <v>109</v>
      </c>
      <c r="C72" s="181"/>
      <c r="D72" s="78"/>
      <c r="E72" s="156" t="s">
        <v>543</v>
      </c>
      <c r="F72" s="71" t="s">
        <v>56</v>
      </c>
      <c r="G72" s="71"/>
    </row>
    <row r="73" spans="1:7" ht="28.8">
      <c r="A73" s="45"/>
      <c r="B73" s="178" t="s">
        <v>110</v>
      </c>
      <c r="C73" s="181"/>
      <c r="D73" s="78"/>
      <c r="E73" s="156" t="s">
        <v>543</v>
      </c>
      <c r="F73" s="71" t="s">
        <v>56</v>
      </c>
      <c r="G73" s="71"/>
    </row>
    <row r="74" spans="1:7" ht="15" thickBot="1">
      <c r="A74" s="45"/>
      <c r="B74" s="178" t="s">
        <v>111</v>
      </c>
      <c r="C74" s="182"/>
      <c r="D74" s="78"/>
      <c r="E74" s="156" t="s">
        <v>543</v>
      </c>
      <c r="F74" s="71" t="s">
        <v>56</v>
      </c>
      <c r="G74" s="71"/>
    </row>
    <row r="75" spans="1:7" s="13" customFormat="1" ht="19.2" thickTop="1" thickBot="1">
      <c r="A75" s="150" t="s">
        <v>112</v>
      </c>
      <c r="B75" s="151"/>
      <c r="C75" s="184"/>
      <c r="D75" s="151"/>
      <c r="E75" s="151"/>
      <c r="F75" s="151"/>
      <c r="G75" s="152"/>
    </row>
    <row r="76" spans="1:7" ht="18.600000000000001" thickTop="1">
      <c r="A76" s="45"/>
      <c r="B76" s="177" t="s">
        <v>113</v>
      </c>
      <c r="C76" s="180" t="s">
        <v>146</v>
      </c>
      <c r="D76" s="78"/>
      <c r="E76" s="156" t="s">
        <v>543</v>
      </c>
      <c r="F76" s="71" t="s">
        <v>56</v>
      </c>
      <c r="G76" s="71"/>
    </row>
    <row r="77" spans="1:7">
      <c r="A77" s="45"/>
      <c r="B77" s="177" t="s">
        <v>114</v>
      </c>
      <c r="C77" s="181" t="s">
        <v>550</v>
      </c>
      <c r="D77" s="78"/>
      <c r="E77" s="156" t="s">
        <v>543</v>
      </c>
      <c r="F77" s="71" t="s">
        <v>56</v>
      </c>
      <c r="G77" s="71"/>
    </row>
    <row r="78" spans="1:7">
      <c r="A78" s="45"/>
      <c r="B78" s="177" t="s">
        <v>115</v>
      </c>
      <c r="C78" s="181"/>
      <c r="D78" s="78"/>
      <c r="E78" s="156" t="s">
        <v>543</v>
      </c>
      <c r="F78" s="71" t="s">
        <v>56</v>
      </c>
      <c r="G78" s="71"/>
    </row>
    <row r="79" spans="1:7">
      <c r="A79" s="45"/>
      <c r="B79" s="177" t="s">
        <v>116</v>
      </c>
      <c r="C79" s="181"/>
      <c r="D79" s="78"/>
      <c r="E79" s="156" t="s">
        <v>543</v>
      </c>
      <c r="F79" s="71" t="s">
        <v>56</v>
      </c>
      <c r="G79" s="71"/>
    </row>
    <row r="80" spans="1:7">
      <c r="A80" s="45"/>
      <c r="B80" s="177" t="s">
        <v>117</v>
      </c>
      <c r="C80" s="181"/>
      <c r="D80" s="78"/>
      <c r="E80" s="156" t="s">
        <v>543</v>
      </c>
      <c r="F80" s="71" t="s">
        <v>56</v>
      </c>
      <c r="G80" s="71"/>
    </row>
    <row r="81" spans="1:11">
      <c r="A81" s="45"/>
      <c r="B81" s="183" t="s">
        <v>118</v>
      </c>
      <c r="C81" s="181"/>
      <c r="D81" s="78"/>
      <c r="E81" s="156" t="s">
        <v>543</v>
      </c>
      <c r="F81" s="71" t="s">
        <v>56</v>
      </c>
      <c r="G81" s="71"/>
    </row>
    <row r="82" spans="1:11">
      <c r="A82" s="45"/>
      <c r="B82" s="183" t="s">
        <v>119</v>
      </c>
      <c r="C82" s="181"/>
      <c r="D82" s="78"/>
      <c r="E82" s="156" t="s">
        <v>543</v>
      </c>
      <c r="F82" s="71" t="s">
        <v>56</v>
      </c>
      <c r="G82" s="71"/>
    </row>
    <row r="83" spans="1:11" ht="15" thickBot="1">
      <c r="A83" s="45"/>
      <c r="B83" s="183" t="s">
        <v>120</v>
      </c>
      <c r="C83" s="182"/>
      <c r="D83" s="78"/>
      <c r="E83" s="156" t="s">
        <v>543</v>
      </c>
      <c r="F83" s="71" t="s">
        <v>56</v>
      </c>
      <c r="G83" s="71"/>
    </row>
    <row r="84" spans="1:11" ht="44.4" thickTop="1" thickBot="1">
      <c r="A84" s="45"/>
      <c r="B84" s="71" t="s">
        <v>121</v>
      </c>
      <c r="C84" s="185" t="s">
        <v>76</v>
      </c>
      <c r="D84" s="70"/>
      <c r="E84" s="158" t="s">
        <v>544</v>
      </c>
      <c r="F84" s="71" t="s">
        <v>56</v>
      </c>
      <c r="G84" s="71"/>
    </row>
    <row r="85" spans="1:11" ht="19.2" thickTop="1" thickBot="1">
      <c r="A85" s="44"/>
      <c r="B85" s="80" t="s">
        <v>549</v>
      </c>
      <c r="C85" s="185" t="s">
        <v>548</v>
      </c>
      <c r="D85" s="70"/>
      <c r="E85" s="159" t="s">
        <v>542</v>
      </c>
      <c r="F85" s="104" t="s">
        <v>40</v>
      </c>
      <c r="G85" s="71"/>
    </row>
    <row r="86" spans="1:11" ht="15" thickTop="1">
      <c r="A86" s="109"/>
      <c r="B86" s="80" t="s">
        <v>153</v>
      </c>
      <c r="C86" s="70"/>
      <c r="D86" s="70"/>
      <c r="E86" s="70"/>
      <c r="F86" s="71"/>
      <c r="G86" s="71"/>
    </row>
    <row r="87" spans="1:11" s="68" customFormat="1" ht="86.4">
      <c r="A87" s="186"/>
      <c r="B87" s="187" t="s">
        <v>123</v>
      </c>
      <c r="C87" s="188"/>
      <c r="D87" s="188"/>
      <c r="E87" s="188"/>
      <c r="F87" s="187" t="s">
        <v>56</v>
      </c>
      <c r="G87" s="187"/>
      <c r="H87" s="189"/>
      <c r="I87" s="189"/>
      <c r="J87" s="189"/>
      <c r="K87" s="189"/>
    </row>
    <row r="88" spans="1:11" s="68" customFormat="1">
      <c r="A88" s="190"/>
      <c r="B88" s="191" t="s">
        <v>124</v>
      </c>
      <c r="C88" s="188"/>
      <c r="D88" s="188"/>
      <c r="E88" s="188"/>
      <c r="F88" s="187" t="s">
        <v>56</v>
      </c>
      <c r="G88" s="187"/>
      <c r="H88" s="189"/>
    </row>
    <row r="89" spans="1:11" s="68" customFormat="1" ht="28.8">
      <c r="A89" s="192"/>
      <c r="B89" s="187" t="s">
        <v>125</v>
      </c>
      <c r="C89" s="188"/>
      <c r="D89" s="188"/>
      <c r="E89" s="188"/>
      <c r="F89" s="187" t="s">
        <v>56</v>
      </c>
      <c r="G89" s="187"/>
      <c r="H89" s="189"/>
    </row>
    <row r="90" spans="1:11">
      <c r="A90" s="192"/>
      <c r="B90" s="193" t="s">
        <v>126</v>
      </c>
      <c r="C90" s="188" t="s">
        <v>76</v>
      </c>
      <c r="D90" s="188"/>
      <c r="E90" s="188"/>
      <c r="F90" s="187" t="s">
        <v>40</v>
      </c>
      <c r="G90" s="187"/>
      <c r="H90" s="189"/>
    </row>
    <row r="91" spans="1:11" s="68" customFormat="1">
      <c r="A91" s="109"/>
      <c r="B91" s="80" t="s">
        <v>128</v>
      </c>
      <c r="C91" s="70"/>
      <c r="D91" s="70"/>
      <c r="E91" s="70"/>
      <c r="F91" s="104" t="s">
        <v>129</v>
      </c>
      <c r="G91" s="71"/>
    </row>
    <row r="92" spans="1:11" s="68" customFormat="1">
      <c r="A92" s="109"/>
      <c r="B92" s="80" t="s">
        <v>130</v>
      </c>
      <c r="C92" s="70"/>
      <c r="D92" s="70"/>
      <c r="E92" s="70"/>
      <c r="F92" s="71" t="s">
        <v>93</v>
      </c>
      <c r="G92" s="71"/>
    </row>
    <row r="93" spans="1:11">
      <c r="A93" s="40"/>
      <c r="B93" s="76" t="s">
        <v>131</v>
      </c>
      <c r="C93" s="42"/>
      <c r="D93" s="42"/>
      <c r="E93" s="42"/>
      <c r="F93" s="75" t="s">
        <v>56</v>
      </c>
      <c r="G93" s="41"/>
    </row>
    <row r="94" spans="1:11" s="68" customFormat="1">
      <c r="A94" s="44"/>
      <c r="B94" s="80" t="s">
        <v>132</v>
      </c>
      <c r="C94" s="70"/>
      <c r="D94" s="70"/>
      <c r="E94" s="70"/>
      <c r="F94" s="104" t="s">
        <v>129</v>
      </c>
      <c r="G94" s="71" t="s">
        <v>49</v>
      </c>
    </row>
    <row r="95" spans="1:11" s="68" customFormat="1">
      <c r="A95" s="44"/>
      <c r="B95" s="80" t="s">
        <v>133</v>
      </c>
      <c r="C95" s="70"/>
      <c r="D95" s="70"/>
      <c r="E95" s="70"/>
      <c r="F95" s="104" t="s">
        <v>129</v>
      </c>
      <c r="G95" s="71" t="s">
        <v>134</v>
      </c>
    </row>
    <row r="96" spans="1:11" s="39" customFormat="1">
      <c r="A96" s="18"/>
      <c r="B96" s="71" t="s">
        <v>53</v>
      </c>
      <c r="C96" s="81"/>
      <c r="D96" s="81"/>
      <c r="E96" s="81"/>
      <c r="F96" s="71" t="s">
        <v>29</v>
      </c>
      <c r="G96" s="71"/>
    </row>
    <row r="97" spans="1:7" s="13" customFormat="1" ht="18">
      <c r="A97" s="150" t="s">
        <v>538</v>
      </c>
      <c r="B97" s="151"/>
      <c r="C97" s="151"/>
      <c r="D97" s="151"/>
      <c r="E97" s="151"/>
      <c r="F97" s="151"/>
      <c r="G97" s="152"/>
    </row>
    <row r="98" spans="1:7" s="84" customFormat="1" ht="15.6">
      <c r="A98" s="40"/>
      <c r="B98" s="82" t="s">
        <v>135</v>
      </c>
      <c r="C98" s="83" t="s">
        <v>136</v>
      </c>
      <c r="D98" s="83"/>
      <c r="E98" s="42"/>
      <c r="F98" s="75"/>
      <c r="G98" s="41"/>
    </row>
    <row r="99" spans="1:7" s="84" customFormat="1">
      <c r="A99" s="40"/>
      <c r="B99" s="85" t="s">
        <v>137</v>
      </c>
      <c r="C99" s="42"/>
      <c r="D99" s="42"/>
      <c r="E99" s="42"/>
      <c r="F99" s="75" t="s">
        <v>101</v>
      </c>
      <c r="G99" s="41"/>
    </row>
    <row r="100" spans="1:7" s="84" customFormat="1">
      <c r="A100" s="40"/>
      <c r="B100" s="85" t="s">
        <v>138</v>
      </c>
      <c r="C100" s="42"/>
      <c r="D100" s="42"/>
      <c r="E100" s="42"/>
      <c r="F100" s="75" t="s">
        <v>101</v>
      </c>
      <c r="G100" s="41"/>
    </row>
    <row r="101" spans="1:7" s="84" customFormat="1">
      <c r="A101" s="40"/>
      <c r="B101" s="85" t="s">
        <v>139</v>
      </c>
      <c r="C101" s="42"/>
      <c r="D101" s="42"/>
      <c r="E101" s="42"/>
      <c r="F101" s="75" t="s">
        <v>101</v>
      </c>
      <c r="G101" s="41"/>
    </row>
    <row r="102" spans="1:7" s="84" customFormat="1">
      <c r="A102" s="40"/>
      <c r="B102" s="85" t="s">
        <v>140</v>
      </c>
      <c r="C102" s="42"/>
      <c r="D102" s="42"/>
      <c r="E102" s="42"/>
      <c r="F102" s="75" t="s">
        <v>101</v>
      </c>
      <c r="G102" s="41"/>
    </row>
    <row r="103" spans="1:7" s="84" customFormat="1" ht="15.6">
      <c r="A103" s="40"/>
      <c r="B103" s="82" t="s">
        <v>141</v>
      </c>
      <c r="C103" s="83" t="s">
        <v>546</v>
      </c>
      <c r="D103" s="83"/>
      <c r="E103" s="42"/>
      <c r="F103" s="75"/>
      <c r="G103" s="41"/>
    </row>
    <row r="104" spans="1:7" s="84" customFormat="1">
      <c r="A104" s="40"/>
      <c r="B104" s="86" t="s">
        <v>142</v>
      </c>
      <c r="C104" s="87" t="s">
        <v>539</v>
      </c>
      <c r="D104" s="87"/>
      <c r="E104" s="156" t="s">
        <v>543</v>
      </c>
      <c r="F104" s="75"/>
      <c r="G104" s="41"/>
    </row>
    <row r="105" spans="1:7" s="84" customFormat="1">
      <c r="A105" s="40"/>
      <c r="B105" s="88" t="s">
        <v>113</v>
      </c>
      <c r="C105" s="42"/>
      <c r="D105" s="42"/>
      <c r="E105" s="156" t="s">
        <v>543</v>
      </c>
      <c r="F105" s="71" t="s">
        <v>56</v>
      </c>
      <c r="G105" s="41"/>
    </row>
    <row r="106" spans="1:7" s="84" customFormat="1">
      <c r="A106" s="40"/>
      <c r="B106" s="88" t="s">
        <v>114</v>
      </c>
      <c r="C106" s="42"/>
      <c r="D106" s="42"/>
      <c r="E106" s="156" t="s">
        <v>543</v>
      </c>
      <c r="F106" s="71" t="s">
        <v>56</v>
      </c>
      <c r="G106" s="41"/>
    </row>
    <row r="107" spans="1:7" s="84" customFormat="1">
      <c r="A107" s="40"/>
      <c r="B107" s="88" t="s">
        <v>115</v>
      </c>
      <c r="C107" s="42"/>
      <c r="D107" s="42"/>
      <c r="E107" s="156" t="s">
        <v>543</v>
      </c>
      <c r="F107" s="71" t="s">
        <v>56</v>
      </c>
      <c r="G107" s="41"/>
    </row>
    <row r="108" spans="1:7" s="84" customFormat="1">
      <c r="A108" s="40"/>
      <c r="B108" s="88" t="s">
        <v>116</v>
      </c>
      <c r="C108" s="42"/>
      <c r="D108" s="42"/>
      <c r="E108" s="156" t="s">
        <v>543</v>
      </c>
      <c r="F108" s="71" t="s">
        <v>56</v>
      </c>
      <c r="G108" s="41"/>
    </row>
    <row r="109" spans="1:7" s="84" customFormat="1">
      <c r="A109" s="40"/>
      <c r="B109" s="88" t="s">
        <v>117</v>
      </c>
      <c r="C109" s="42"/>
      <c r="D109" s="42"/>
      <c r="E109" s="156" t="s">
        <v>543</v>
      </c>
      <c r="F109" s="71" t="s">
        <v>56</v>
      </c>
      <c r="G109" s="41"/>
    </row>
    <row r="110" spans="1:7" s="84" customFormat="1">
      <c r="A110" s="40"/>
      <c r="B110" s="89" t="s">
        <v>118</v>
      </c>
      <c r="C110" s="42"/>
      <c r="D110" s="42"/>
      <c r="E110" s="156" t="s">
        <v>543</v>
      </c>
      <c r="F110" s="71" t="s">
        <v>56</v>
      </c>
      <c r="G110" s="41"/>
    </row>
    <row r="111" spans="1:7" s="84" customFormat="1">
      <c r="A111" s="40"/>
      <c r="B111" s="86" t="s">
        <v>143</v>
      </c>
      <c r="C111" s="87"/>
      <c r="D111" s="87"/>
      <c r="E111" s="156" t="s">
        <v>543</v>
      </c>
      <c r="F111" s="71"/>
      <c r="G111" s="41"/>
    </row>
    <row r="112" spans="1:7" s="84" customFormat="1">
      <c r="A112" s="40"/>
      <c r="B112" s="89" t="s">
        <v>119</v>
      </c>
      <c r="C112" s="42"/>
      <c r="D112" s="42"/>
      <c r="E112" s="156" t="s">
        <v>543</v>
      </c>
      <c r="F112" s="71" t="s">
        <v>56</v>
      </c>
      <c r="G112" s="41"/>
    </row>
    <row r="113" spans="1:7" s="84" customFormat="1">
      <c r="A113" s="40"/>
      <c r="B113" s="89" t="s">
        <v>120</v>
      </c>
      <c r="C113" s="42"/>
      <c r="D113" s="42"/>
      <c r="E113" s="156" t="s">
        <v>543</v>
      </c>
      <c r="F113" s="71" t="s">
        <v>56</v>
      </c>
      <c r="G113" s="41"/>
    </row>
    <row r="114" spans="1:7" s="84" customFormat="1">
      <c r="A114" s="40"/>
      <c r="B114" s="85" t="s">
        <v>144</v>
      </c>
      <c r="C114" s="87"/>
      <c r="D114" s="87"/>
      <c r="E114" s="156" t="s">
        <v>543</v>
      </c>
      <c r="F114" s="71" t="s">
        <v>56</v>
      </c>
      <c r="G114" s="41"/>
    </row>
    <row r="115" spans="1:7" s="84" customFormat="1">
      <c r="A115" s="40"/>
      <c r="B115" s="85" t="s">
        <v>145</v>
      </c>
      <c r="C115" s="87"/>
      <c r="D115" s="87"/>
      <c r="E115" s="156" t="s">
        <v>543</v>
      </c>
      <c r="F115" s="71" t="s">
        <v>56</v>
      </c>
      <c r="G115" s="41"/>
    </row>
    <row r="116" spans="1:7" s="84" customFormat="1" ht="28.8">
      <c r="A116" s="66"/>
      <c r="B116" s="90" t="s">
        <v>122</v>
      </c>
      <c r="C116" s="42" t="s">
        <v>540</v>
      </c>
      <c r="D116" s="42"/>
      <c r="E116" s="158" t="s">
        <v>545</v>
      </c>
      <c r="F116" s="104" t="s">
        <v>40</v>
      </c>
      <c r="G116" s="41"/>
    </row>
    <row r="117" spans="1:7" s="84" customFormat="1" ht="86.4">
      <c r="A117" s="40"/>
      <c r="B117" s="91" t="s">
        <v>537</v>
      </c>
      <c r="C117" s="87" t="s">
        <v>541</v>
      </c>
      <c r="D117" s="87"/>
      <c r="E117" s="157" t="s">
        <v>544</v>
      </c>
      <c r="F117" s="71" t="s">
        <v>56</v>
      </c>
      <c r="G117" s="41"/>
    </row>
    <row r="118" spans="1:7" s="84" customFormat="1">
      <c r="A118" s="40"/>
      <c r="B118" s="92" t="s">
        <v>124</v>
      </c>
      <c r="C118" s="42"/>
      <c r="D118" s="42"/>
      <c r="E118" s="157"/>
      <c r="F118" s="71" t="s">
        <v>56</v>
      </c>
      <c r="G118" s="41"/>
    </row>
    <row r="119" spans="1:7" s="84" customFormat="1">
      <c r="A119" s="66"/>
      <c r="B119" s="90" t="s">
        <v>126</v>
      </c>
      <c r="C119" s="87"/>
      <c r="D119" s="87"/>
      <c r="E119" s="159" t="s">
        <v>542</v>
      </c>
      <c r="F119" s="104" t="s">
        <v>40</v>
      </c>
      <c r="G119" s="41"/>
    </row>
    <row r="120" spans="1:7" s="84" customFormat="1">
      <c r="A120" s="40"/>
      <c r="B120" s="92" t="s">
        <v>127</v>
      </c>
      <c r="C120" s="42"/>
      <c r="D120" s="42"/>
      <c r="E120" s="159" t="s">
        <v>542</v>
      </c>
      <c r="F120" s="104" t="s">
        <v>40</v>
      </c>
      <c r="G120" s="41"/>
    </row>
    <row r="121" spans="1:7" s="84" customFormat="1">
      <c r="A121" s="66"/>
      <c r="B121" s="90" t="s">
        <v>147</v>
      </c>
      <c r="C121" s="42"/>
      <c r="D121" s="42"/>
      <c r="E121" s="159"/>
      <c r="F121" s="113" t="s">
        <v>129</v>
      </c>
      <c r="G121" s="41"/>
    </row>
    <row r="122" spans="1:7" s="84" customFormat="1">
      <c r="A122" s="110"/>
      <c r="B122" s="92" t="s">
        <v>53</v>
      </c>
      <c r="C122" s="42"/>
      <c r="D122" s="42"/>
      <c r="E122" s="159"/>
      <c r="F122" s="41" t="s">
        <v>29</v>
      </c>
      <c r="G122" s="41"/>
    </row>
    <row r="123" spans="1:7">
      <c r="A123" s="93"/>
      <c r="B123" s="94"/>
      <c r="C123" s="95"/>
      <c r="D123" s="95"/>
      <c r="E123" s="95"/>
      <c r="F123" s="94"/>
      <c r="G123" s="94"/>
    </row>
    <row r="124" spans="1:7">
      <c r="A124" s="93"/>
      <c r="B124" s="94"/>
      <c r="C124" s="95"/>
      <c r="D124" s="95"/>
      <c r="E124" s="95"/>
      <c r="F124" s="94"/>
      <c r="G124" s="94"/>
    </row>
    <row r="125" spans="1:7">
      <c r="A125" s="93"/>
      <c r="B125" s="94"/>
      <c r="C125" s="95"/>
      <c r="D125" s="95"/>
      <c r="E125" s="95"/>
      <c r="F125" s="94"/>
      <c r="G125" s="94"/>
    </row>
    <row r="126" spans="1:7">
      <c r="A126" s="93"/>
      <c r="B126" s="94"/>
      <c r="C126" s="95"/>
      <c r="D126" s="95"/>
      <c r="E126" s="95"/>
      <c r="F126" s="94"/>
      <c r="G126" s="94"/>
    </row>
    <row r="127" spans="1:7">
      <c r="A127" s="93"/>
      <c r="B127" s="94"/>
      <c r="C127" s="95"/>
      <c r="D127" s="95"/>
      <c r="E127" s="95"/>
      <c r="F127" s="94"/>
      <c r="G127" s="94"/>
    </row>
    <row r="128" spans="1:7">
      <c r="A128" s="93"/>
      <c r="B128" s="94"/>
      <c r="C128" s="95"/>
      <c r="D128" s="95"/>
      <c r="E128" s="95"/>
      <c r="F128" s="94"/>
      <c r="G128" s="94"/>
    </row>
    <row r="129" spans="1:7">
      <c r="A129" s="93"/>
      <c r="B129" s="94"/>
      <c r="C129" s="95"/>
      <c r="D129" s="95"/>
      <c r="E129" s="95"/>
      <c r="F129" s="94"/>
      <c r="G129" s="94"/>
    </row>
    <row r="130" spans="1:7">
      <c r="A130" s="93"/>
      <c r="B130" s="94"/>
      <c r="C130" s="95"/>
      <c r="D130" s="95"/>
      <c r="E130" s="95"/>
      <c r="F130" s="94"/>
      <c r="G130" s="94"/>
    </row>
    <row r="131" spans="1:7">
      <c r="A131" s="93"/>
      <c r="B131" s="94"/>
      <c r="C131" s="95"/>
      <c r="D131" s="95"/>
      <c r="E131" s="95"/>
      <c r="F131" s="94"/>
      <c r="G131" s="94"/>
    </row>
    <row r="132" spans="1:7">
      <c r="A132" s="93"/>
      <c r="B132" s="94"/>
      <c r="C132" s="95"/>
      <c r="D132" s="95"/>
      <c r="E132" s="95"/>
      <c r="F132" s="94"/>
      <c r="G132" s="94"/>
    </row>
    <row r="133" spans="1:7">
      <c r="A133" s="93"/>
      <c r="B133" s="94"/>
      <c r="C133" s="95"/>
      <c r="D133" s="95"/>
      <c r="E133" s="95"/>
      <c r="F133" s="94"/>
      <c r="G133" s="94"/>
    </row>
    <row r="134" spans="1:7">
      <c r="A134" s="93"/>
      <c r="B134" s="94"/>
      <c r="C134" s="95"/>
      <c r="D134" s="95"/>
      <c r="E134" s="95"/>
      <c r="F134" s="94"/>
      <c r="G134" s="94"/>
    </row>
    <row r="135" spans="1:7">
      <c r="A135" s="93"/>
      <c r="B135" s="94"/>
      <c r="C135" s="95"/>
      <c r="D135" s="95"/>
      <c r="E135" s="95"/>
      <c r="F135" s="94"/>
      <c r="G135" s="94"/>
    </row>
    <row r="136" spans="1:7">
      <c r="A136" s="93"/>
      <c r="B136" s="94"/>
      <c r="C136" s="95"/>
      <c r="D136" s="95"/>
      <c r="E136" s="95"/>
      <c r="F136" s="94"/>
      <c r="G136" s="94"/>
    </row>
    <row r="137" spans="1:7">
      <c r="A137" s="93"/>
      <c r="B137" s="94"/>
      <c r="C137" s="95"/>
      <c r="D137" s="95"/>
      <c r="E137" s="95"/>
      <c r="F137" s="94"/>
      <c r="G137" s="94"/>
    </row>
    <row r="138" spans="1:7">
      <c r="A138" s="93"/>
      <c r="B138" s="94"/>
      <c r="C138" s="95"/>
      <c r="D138" s="95"/>
      <c r="E138" s="95"/>
      <c r="F138" s="94"/>
      <c r="G138" s="94"/>
    </row>
    <row r="139" spans="1:7">
      <c r="A139" s="93"/>
      <c r="B139" s="94"/>
      <c r="C139" s="95"/>
      <c r="D139" s="95"/>
      <c r="E139" s="95"/>
      <c r="F139" s="94"/>
      <c r="G139" s="94"/>
    </row>
    <row r="140" spans="1:7">
      <c r="A140" s="93"/>
      <c r="B140" s="94"/>
      <c r="C140" s="95"/>
      <c r="D140" s="95"/>
      <c r="E140" s="95"/>
      <c r="F140" s="94"/>
      <c r="G140" s="94"/>
    </row>
    <row r="141" spans="1:7">
      <c r="A141" s="93"/>
      <c r="B141" s="94"/>
      <c r="C141" s="95"/>
      <c r="D141" s="95"/>
      <c r="E141" s="95"/>
      <c r="F141" s="94"/>
      <c r="G141" s="94"/>
    </row>
    <row r="142" spans="1:7">
      <c r="A142" s="93"/>
      <c r="B142" s="94"/>
      <c r="C142" s="95"/>
      <c r="D142" s="95"/>
      <c r="E142" s="95"/>
      <c r="F142" s="94"/>
      <c r="G142" s="94"/>
    </row>
    <row r="143" spans="1:7">
      <c r="A143" s="93"/>
      <c r="B143" s="94"/>
      <c r="C143" s="95"/>
      <c r="D143" s="95"/>
      <c r="E143" s="95"/>
      <c r="F143" s="94"/>
      <c r="G143" s="94"/>
    </row>
    <row r="144" spans="1:7">
      <c r="A144" s="93"/>
      <c r="B144" s="94"/>
      <c r="C144" s="95"/>
      <c r="D144" s="95"/>
      <c r="E144" s="95"/>
      <c r="F144" s="94"/>
      <c r="G144" s="94"/>
    </row>
    <row r="145" spans="1:7">
      <c r="A145" s="93"/>
      <c r="B145" s="94"/>
      <c r="C145" s="95"/>
      <c r="D145" s="95"/>
      <c r="E145" s="95"/>
      <c r="F145" s="94"/>
      <c r="G145" s="94"/>
    </row>
    <row r="146" spans="1:7">
      <c r="A146" s="93"/>
      <c r="B146" s="94"/>
      <c r="C146" s="95"/>
      <c r="D146" s="95"/>
      <c r="E146" s="95"/>
      <c r="F146" s="94"/>
      <c r="G146" s="94"/>
    </row>
    <row r="147" spans="1:7">
      <c r="A147" s="93"/>
      <c r="B147" s="94"/>
      <c r="C147" s="95"/>
      <c r="D147" s="95"/>
      <c r="E147" s="95"/>
      <c r="F147" s="94"/>
      <c r="G147" s="94"/>
    </row>
    <row r="148" spans="1:7">
      <c r="A148" s="93"/>
      <c r="B148" s="94"/>
      <c r="C148" s="95"/>
      <c r="D148" s="95"/>
      <c r="E148" s="95"/>
      <c r="F148" s="94"/>
      <c r="G148" s="94"/>
    </row>
    <row r="149" spans="1:7">
      <c r="A149" s="93"/>
      <c r="B149" s="94"/>
      <c r="C149" s="95"/>
      <c r="D149" s="95"/>
      <c r="E149" s="95"/>
      <c r="F149" s="94"/>
      <c r="G149" s="94"/>
    </row>
    <row r="150" spans="1:7">
      <c r="A150" s="93"/>
      <c r="B150" s="94"/>
      <c r="C150" s="95"/>
      <c r="D150" s="95"/>
      <c r="E150" s="95"/>
      <c r="F150" s="94"/>
      <c r="G150" s="94"/>
    </row>
    <row r="151" spans="1:7">
      <c r="A151" s="93"/>
      <c r="B151" s="94"/>
      <c r="C151" s="95"/>
      <c r="D151" s="95"/>
      <c r="E151" s="95"/>
      <c r="F151" s="94"/>
      <c r="G151" s="94"/>
    </row>
    <row r="152" spans="1:7">
      <c r="A152" s="93"/>
      <c r="B152" s="94"/>
      <c r="C152" s="95"/>
      <c r="D152" s="95"/>
      <c r="E152" s="95"/>
      <c r="F152" s="94"/>
      <c r="G152" s="94"/>
    </row>
    <row r="153" spans="1:7">
      <c r="A153" s="93"/>
      <c r="B153" s="94"/>
      <c r="C153" s="95"/>
      <c r="D153" s="95"/>
      <c r="E153" s="95"/>
      <c r="F153" s="94"/>
      <c r="G153" s="94"/>
    </row>
    <row r="154" spans="1:7">
      <c r="A154" s="93"/>
      <c r="B154" s="94"/>
      <c r="C154" s="95"/>
      <c r="D154" s="95"/>
      <c r="E154" s="95"/>
      <c r="F154" s="94"/>
      <c r="G154" s="94"/>
    </row>
    <row r="155" spans="1:7">
      <c r="A155" s="93"/>
      <c r="B155" s="94"/>
      <c r="C155" s="95"/>
      <c r="D155" s="95"/>
      <c r="E155" s="95"/>
      <c r="F155" s="94"/>
      <c r="G155" s="94"/>
    </row>
    <row r="156" spans="1:7">
      <c r="A156" s="93"/>
      <c r="B156" s="94"/>
      <c r="C156" s="95"/>
      <c r="D156" s="95"/>
      <c r="E156" s="95"/>
      <c r="F156" s="94"/>
      <c r="G156" s="94"/>
    </row>
    <row r="157" spans="1:7">
      <c r="A157" s="93"/>
      <c r="B157" s="94"/>
      <c r="C157" s="95"/>
      <c r="D157" s="95"/>
      <c r="E157" s="95"/>
      <c r="F157" s="94"/>
      <c r="G157" s="94"/>
    </row>
    <row r="158" spans="1:7">
      <c r="A158" s="93"/>
      <c r="B158" s="94"/>
      <c r="C158" s="95"/>
      <c r="D158" s="95"/>
      <c r="E158" s="95"/>
      <c r="F158" s="94"/>
      <c r="G158" s="94"/>
    </row>
    <row r="159" spans="1:7">
      <c r="A159" s="93"/>
      <c r="B159" s="94"/>
      <c r="C159" s="95"/>
      <c r="D159" s="95"/>
      <c r="E159" s="95"/>
      <c r="F159" s="94"/>
      <c r="G159" s="94"/>
    </row>
    <row r="160" spans="1:7">
      <c r="A160" s="93"/>
      <c r="B160" s="94"/>
      <c r="C160" s="95"/>
      <c r="D160" s="95"/>
      <c r="E160" s="95"/>
      <c r="F160" s="94"/>
      <c r="G160" s="94"/>
    </row>
    <row r="161" spans="1:7">
      <c r="A161" s="93"/>
      <c r="B161" s="94"/>
      <c r="C161" s="95"/>
      <c r="D161" s="95"/>
      <c r="E161" s="95"/>
      <c r="F161" s="94"/>
      <c r="G161" s="94"/>
    </row>
    <row r="162" spans="1:7">
      <c r="A162" s="93"/>
      <c r="B162" s="94"/>
      <c r="C162" s="95"/>
      <c r="D162" s="95"/>
      <c r="E162" s="95"/>
      <c r="F162" s="94"/>
      <c r="G162" s="94"/>
    </row>
    <row r="163" spans="1:7">
      <c r="A163" s="93"/>
      <c r="B163" s="94"/>
      <c r="C163" s="95"/>
      <c r="D163" s="95"/>
      <c r="E163" s="95"/>
      <c r="F163" s="94"/>
      <c r="G163" s="94"/>
    </row>
    <row r="164" spans="1:7">
      <c r="A164" s="93"/>
      <c r="B164" s="94"/>
      <c r="C164" s="95"/>
      <c r="D164" s="95"/>
      <c r="E164" s="95"/>
      <c r="F164" s="94"/>
      <c r="G164" s="94"/>
    </row>
    <row r="165" spans="1:7">
      <c r="A165" s="93"/>
      <c r="B165" s="94"/>
      <c r="C165" s="95"/>
      <c r="D165" s="95"/>
      <c r="E165" s="95"/>
      <c r="F165" s="94"/>
      <c r="G165" s="94"/>
    </row>
    <row r="166" spans="1:7">
      <c r="A166" s="93"/>
      <c r="B166" s="94"/>
      <c r="C166" s="95"/>
      <c r="D166" s="95"/>
      <c r="E166" s="95"/>
      <c r="F166" s="94"/>
      <c r="G166" s="94"/>
    </row>
    <row r="167" spans="1:7">
      <c r="A167" s="93"/>
      <c r="B167" s="94"/>
      <c r="C167" s="95"/>
      <c r="D167" s="95"/>
      <c r="E167" s="95"/>
      <c r="F167" s="94"/>
      <c r="G167" s="94"/>
    </row>
    <row r="168" spans="1:7">
      <c r="A168" s="93"/>
      <c r="B168" s="94"/>
      <c r="C168" s="95"/>
      <c r="D168" s="95"/>
      <c r="E168" s="95"/>
      <c r="F168" s="94"/>
      <c r="G168" s="94"/>
    </row>
    <row r="169" spans="1:7">
      <c r="A169" s="93"/>
      <c r="B169" s="94"/>
      <c r="C169" s="95"/>
      <c r="D169" s="95"/>
      <c r="E169" s="95"/>
      <c r="F169" s="94"/>
      <c r="G169" s="94"/>
    </row>
    <row r="170" spans="1:7">
      <c r="A170" s="93"/>
      <c r="B170" s="94"/>
      <c r="C170" s="95"/>
      <c r="D170" s="95"/>
      <c r="E170" s="95"/>
      <c r="F170" s="94"/>
      <c r="G170" s="94"/>
    </row>
    <row r="171" spans="1:7">
      <c r="A171" s="93"/>
      <c r="B171" s="94"/>
      <c r="C171" s="95"/>
      <c r="D171" s="95"/>
      <c r="E171" s="95"/>
      <c r="F171" s="94"/>
      <c r="G171" s="94"/>
    </row>
    <row r="172" spans="1:7">
      <c r="A172" s="93"/>
      <c r="B172" s="94"/>
      <c r="C172" s="95"/>
      <c r="D172" s="95"/>
      <c r="E172" s="95"/>
      <c r="F172" s="94"/>
      <c r="G172" s="94"/>
    </row>
    <row r="173" spans="1:7">
      <c r="A173" s="93"/>
      <c r="B173" s="94"/>
      <c r="C173" s="95"/>
      <c r="D173" s="95"/>
      <c r="E173" s="95"/>
      <c r="F173" s="94"/>
      <c r="G173" s="94"/>
    </row>
    <row r="174" spans="1:7">
      <c r="A174" s="93"/>
      <c r="B174" s="94"/>
      <c r="C174" s="95"/>
      <c r="D174" s="95"/>
      <c r="E174" s="95"/>
      <c r="F174" s="94"/>
      <c r="G174" s="94"/>
    </row>
    <row r="175" spans="1:7">
      <c r="A175" s="93"/>
      <c r="B175" s="94"/>
      <c r="C175" s="95"/>
      <c r="D175" s="95"/>
      <c r="E175" s="95"/>
      <c r="F175" s="94"/>
      <c r="G175" s="94"/>
    </row>
    <row r="176" spans="1:7">
      <c r="A176" s="93"/>
      <c r="B176" s="94"/>
      <c r="C176" s="95"/>
      <c r="D176" s="95"/>
      <c r="E176" s="95"/>
      <c r="F176" s="94"/>
      <c r="G176" s="94"/>
    </row>
    <row r="177" spans="1:7">
      <c r="A177" s="93"/>
      <c r="B177" s="94"/>
      <c r="C177" s="95"/>
      <c r="D177" s="95"/>
      <c r="E177" s="95"/>
      <c r="F177" s="94"/>
      <c r="G177" s="94"/>
    </row>
    <row r="178" spans="1:7">
      <c r="A178" s="93"/>
      <c r="B178" s="94"/>
      <c r="C178" s="95"/>
      <c r="D178" s="95"/>
      <c r="E178" s="95"/>
      <c r="F178" s="94"/>
      <c r="G178" s="94"/>
    </row>
    <row r="179" spans="1:7">
      <c r="A179" s="93"/>
      <c r="B179" s="94"/>
      <c r="C179" s="95"/>
      <c r="D179" s="95"/>
      <c r="E179" s="95"/>
      <c r="F179" s="94"/>
      <c r="G179" s="94"/>
    </row>
    <row r="180" spans="1:7">
      <c r="A180" s="93"/>
      <c r="B180" s="94"/>
      <c r="C180" s="95"/>
      <c r="D180" s="95"/>
      <c r="E180" s="95"/>
      <c r="F180" s="94"/>
      <c r="G180" s="94"/>
    </row>
    <row r="181" spans="1:7">
      <c r="A181" s="93"/>
      <c r="B181" s="94"/>
      <c r="C181" s="95"/>
      <c r="D181" s="95"/>
      <c r="E181" s="95"/>
      <c r="F181" s="94"/>
      <c r="G181" s="94"/>
    </row>
    <row r="182" spans="1:7">
      <c r="A182" s="93"/>
      <c r="B182" s="94"/>
      <c r="C182" s="95"/>
      <c r="D182" s="95"/>
      <c r="E182" s="95"/>
      <c r="F182" s="94"/>
      <c r="G182" s="94"/>
    </row>
    <row r="183" spans="1:7">
      <c r="A183" s="93"/>
      <c r="B183" s="94"/>
      <c r="C183" s="95"/>
      <c r="D183" s="95"/>
      <c r="E183" s="95"/>
      <c r="F183" s="94"/>
      <c r="G183" s="94"/>
    </row>
    <row r="184" spans="1:7">
      <c r="A184" s="93"/>
      <c r="B184" s="94"/>
      <c r="C184" s="95"/>
      <c r="D184" s="95"/>
      <c r="E184" s="95"/>
      <c r="F184" s="94"/>
      <c r="G184" s="94"/>
    </row>
    <row r="185" spans="1:7">
      <c r="A185" s="93"/>
      <c r="B185" s="94"/>
      <c r="C185" s="95"/>
      <c r="D185" s="95"/>
      <c r="E185" s="95"/>
      <c r="F185" s="94"/>
      <c r="G185" s="94"/>
    </row>
    <row r="186" spans="1:7">
      <c r="A186" s="93"/>
      <c r="B186" s="94"/>
      <c r="C186" s="95"/>
      <c r="D186" s="95"/>
      <c r="E186" s="95"/>
      <c r="F186" s="94"/>
      <c r="G186" s="94"/>
    </row>
    <row r="187" spans="1:7">
      <c r="A187" s="93"/>
      <c r="B187" s="94"/>
      <c r="C187" s="95"/>
      <c r="D187" s="95"/>
      <c r="E187" s="95"/>
      <c r="F187" s="94"/>
      <c r="G187" s="94"/>
    </row>
    <row r="188" spans="1:7">
      <c r="A188" s="93"/>
      <c r="B188" s="94"/>
      <c r="C188" s="95"/>
      <c r="D188" s="95"/>
      <c r="E188" s="95"/>
      <c r="F188" s="94"/>
      <c r="G188" s="94"/>
    </row>
    <row r="189" spans="1:7">
      <c r="A189" s="93"/>
      <c r="B189" s="94"/>
      <c r="C189" s="95"/>
      <c r="D189" s="95"/>
      <c r="E189" s="95"/>
      <c r="F189" s="94"/>
      <c r="G189" s="94"/>
    </row>
    <row r="190" spans="1:7">
      <c r="A190" s="93"/>
      <c r="B190" s="94"/>
      <c r="C190" s="95"/>
      <c r="D190" s="95"/>
      <c r="E190" s="95"/>
      <c r="F190" s="94"/>
      <c r="G190" s="94"/>
    </row>
    <row r="191" spans="1:7">
      <c r="A191" s="93"/>
      <c r="B191" s="94"/>
      <c r="C191" s="95"/>
      <c r="D191" s="95"/>
      <c r="E191" s="95"/>
      <c r="F191" s="94"/>
      <c r="G191" s="94"/>
    </row>
    <row r="192" spans="1:7">
      <c r="A192" s="93"/>
      <c r="B192" s="94"/>
      <c r="C192" s="95"/>
      <c r="D192" s="95"/>
      <c r="E192" s="95"/>
      <c r="F192" s="94"/>
      <c r="G192" s="94"/>
    </row>
    <row r="193" spans="1:7">
      <c r="A193" s="93"/>
      <c r="B193" s="94"/>
      <c r="C193" s="95"/>
      <c r="D193" s="95"/>
      <c r="E193" s="95"/>
      <c r="F193" s="94"/>
      <c r="G193" s="94"/>
    </row>
    <row r="194" spans="1:7">
      <c r="A194" s="93"/>
      <c r="B194" s="94"/>
      <c r="C194" s="95"/>
      <c r="D194" s="95"/>
      <c r="E194" s="95"/>
      <c r="F194" s="94"/>
      <c r="G194" s="94"/>
    </row>
    <row r="195" spans="1:7">
      <c r="A195" s="93"/>
      <c r="B195" s="94"/>
      <c r="C195" s="95"/>
      <c r="D195" s="95"/>
      <c r="E195" s="95"/>
      <c r="F195" s="94"/>
      <c r="G195" s="94"/>
    </row>
    <row r="196" spans="1:7">
      <c r="A196" s="93"/>
      <c r="B196" s="94"/>
      <c r="C196" s="95"/>
      <c r="D196" s="95"/>
      <c r="E196" s="95"/>
      <c r="F196" s="94"/>
      <c r="G196" s="94"/>
    </row>
    <row r="197" spans="1:7">
      <c r="A197" s="93"/>
      <c r="B197" s="94"/>
      <c r="C197" s="95"/>
      <c r="D197" s="95"/>
      <c r="E197" s="95"/>
      <c r="F197" s="94"/>
      <c r="G197" s="94"/>
    </row>
    <row r="198" spans="1:7">
      <c r="A198" s="93"/>
      <c r="B198" s="94"/>
      <c r="C198" s="95"/>
      <c r="D198" s="95"/>
      <c r="E198" s="95"/>
      <c r="F198" s="94"/>
      <c r="G198" s="94"/>
    </row>
    <row r="199" spans="1:7">
      <c r="A199" s="93"/>
      <c r="B199" s="94"/>
      <c r="C199" s="95"/>
      <c r="D199" s="95"/>
      <c r="E199" s="95"/>
      <c r="F199" s="94"/>
      <c r="G199" s="94"/>
    </row>
    <row r="200" spans="1:7">
      <c r="A200" s="93"/>
      <c r="B200" s="94"/>
      <c r="C200" s="95"/>
      <c r="D200" s="95"/>
      <c r="E200" s="95"/>
      <c r="F200" s="94"/>
      <c r="G200" s="94"/>
    </row>
    <row r="201" spans="1:7">
      <c r="A201" s="93"/>
      <c r="B201" s="94"/>
      <c r="C201" s="95"/>
      <c r="D201" s="95"/>
      <c r="E201" s="95"/>
      <c r="F201" s="94"/>
      <c r="G201" s="94"/>
    </row>
    <row r="202" spans="1:7">
      <c r="A202" s="93"/>
      <c r="B202" s="94"/>
      <c r="C202" s="95"/>
      <c r="D202" s="95"/>
      <c r="E202" s="95"/>
      <c r="F202" s="94"/>
      <c r="G202" s="94"/>
    </row>
    <row r="203" spans="1:7">
      <c r="A203" s="93"/>
      <c r="B203" s="94"/>
      <c r="C203" s="95"/>
      <c r="D203" s="95"/>
      <c r="E203" s="95"/>
      <c r="F203" s="94"/>
      <c r="G203" s="94"/>
    </row>
    <row r="204" spans="1:7">
      <c r="A204" s="93"/>
      <c r="B204" s="94"/>
      <c r="C204" s="95"/>
      <c r="D204" s="95"/>
      <c r="E204" s="95"/>
      <c r="F204" s="94"/>
      <c r="G204" s="94"/>
    </row>
    <row r="205" spans="1:7">
      <c r="A205" s="93"/>
      <c r="B205" s="94"/>
      <c r="C205" s="95"/>
      <c r="D205" s="95"/>
      <c r="E205" s="95"/>
      <c r="F205" s="94"/>
      <c r="G205" s="94"/>
    </row>
    <row r="206" spans="1:7">
      <c r="A206" s="93"/>
      <c r="B206" s="94"/>
      <c r="C206" s="95"/>
      <c r="D206" s="95"/>
      <c r="E206" s="95"/>
      <c r="F206" s="94"/>
      <c r="G206" s="94"/>
    </row>
    <row r="207" spans="1:7">
      <c r="A207" s="93"/>
      <c r="B207" s="94"/>
      <c r="C207" s="95"/>
      <c r="D207" s="95"/>
      <c r="E207" s="95"/>
      <c r="F207" s="94"/>
      <c r="G207" s="94"/>
    </row>
    <row r="208" spans="1:7">
      <c r="A208" s="93"/>
      <c r="B208" s="94"/>
      <c r="C208" s="95"/>
      <c r="D208" s="95"/>
      <c r="E208" s="95"/>
      <c r="F208" s="94"/>
      <c r="G208" s="94"/>
    </row>
    <row r="209" spans="1:7">
      <c r="A209" s="93"/>
      <c r="B209" s="94"/>
      <c r="C209" s="95"/>
      <c r="D209" s="95"/>
      <c r="E209" s="95"/>
      <c r="F209" s="94"/>
      <c r="G209" s="94"/>
    </row>
    <row r="210" spans="1:7">
      <c r="A210" s="93"/>
      <c r="B210" s="94"/>
      <c r="C210" s="95"/>
      <c r="D210" s="95"/>
      <c r="E210" s="95"/>
      <c r="F210" s="94"/>
      <c r="G210" s="94"/>
    </row>
    <row r="211" spans="1:7">
      <c r="A211" s="93"/>
      <c r="B211" s="94"/>
      <c r="C211" s="95"/>
      <c r="D211" s="95"/>
      <c r="E211" s="95"/>
      <c r="F211" s="94"/>
      <c r="G211" s="94"/>
    </row>
    <row r="212" spans="1:7">
      <c r="A212" s="93"/>
      <c r="B212" s="94"/>
      <c r="C212" s="95"/>
      <c r="D212" s="95"/>
      <c r="E212" s="95"/>
      <c r="F212" s="94"/>
      <c r="G212" s="94"/>
    </row>
    <row r="213" spans="1:7">
      <c r="A213" s="93"/>
      <c r="B213" s="94"/>
      <c r="C213" s="95"/>
      <c r="D213" s="95"/>
      <c r="E213" s="95"/>
      <c r="F213" s="94"/>
      <c r="G213" s="94"/>
    </row>
    <row r="214" spans="1:7">
      <c r="A214" s="93"/>
      <c r="B214" s="94"/>
      <c r="C214" s="95"/>
      <c r="D214" s="95"/>
      <c r="E214" s="95"/>
      <c r="F214" s="94"/>
      <c r="G214" s="94"/>
    </row>
    <row r="215" spans="1:7">
      <c r="A215" s="93"/>
      <c r="B215" s="94"/>
      <c r="C215" s="95"/>
      <c r="D215" s="95"/>
      <c r="E215" s="95"/>
      <c r="F215" s="94"/>
      <c r="G215" s="94"/>
    </row>
    <row r="216" spans="1:7">
      <c r="A216" s="93"/>
      <c r="B216" s="94"/>
      <c r="C216" s="95"/>
      <c r="D216" s="95"/>
      <c r="E216" s="95"/>
      <c r="F216" s="94"/>
      <c r="G216" s="94"/>
    </row>
    <row r="217" spans="1:7">
      <c r="A217" s="93"/>
      <c r="B217" s="94"/>
      <c r="C217" s="95"/>
      <c r="D217" s="95"/>
      <c r="E217" s="95"/>
      <c r="F217" s="94"/>
      <c r="G217" s="94"/>
    </row>
    <row r="218" spans="1:7">
      <c r="A218" s="93"/>
      <c r="B218" s="94"/>
      <c r="C218" s="95"/>
      <c r="D218" s="95"/>
      <c r="E218" s="95"/>
      <c r="F218" s="94"/>
      <c r="G218" s="94"/>
    </row>
    <row r="219" spans="1:7">
      <c r="A219" s="93"/>
      <c r="B219" s="94"/>
      <c r="C219" s="95"/>
      <c r="D219" s="95"/>
      <c r="E219" s="95"/>
      <c r="F219" s="94"/>
      <c r="G219" s="94"/>
    </row>
    <row r="220" spans="1:7">
      <c r="A220" s="93"/>
      <c r="B220" s="94"/>
      <c r="C220" s="95"/>
      <c r="D220" s="95"/>
      <c r="E220" s="95"/>
      <c r="F220" s="94"/>
      <c r="G220" s="94"/>
    </row>
    <row r="221" spans="1:7">
      <c r="A221" s="93"/>
      <c r="B221" s="94"/>
      <c r="C221" s="95"/>
      <c r="D221" s="95"/>
      <c r="E221" s="95"/>
      <c r="F221" s="94"/>
      <c r="G221" s="94"/>
    </row>
    <row r="222" spans="1:7">
      <c r="A222" s="93"/>
      <c r="B222" s="94"/>
      <c r="C222" s="95"/>
      <c r="D222" s="95"/>
      <c r="E222" s="95"/>
      <c r="F222" s="94"/>
      <c r="G222" s="94"/>
    </row>
    <row r="223" spans="1:7">
      <c r="A223" s="93"/>
      <c r="B223" s="94"/>
      <c r="C223" s="95"/>
      <c r="D223" s="95"/>
      <c r="E223" s="95"/>
      <c r="F223" s="94"/>
      <c r="G223" s="94"/>
    </row>
    <row r="224" spans="1:7">
      <c r="A224" s="93"/>
      <c r="B224" s="94"/>
      <c r="C224" s="95"/>
      <c r="D224" s="95"/>
      <c r="E224" s="95"/>
      <c r="F224" s="94"/>
      <c r="G224" s="94"/>
    </row>
    <row r="225" spans="1:7">
      <c r="A225" s="93"/>
      <c r="B225" s="94"/>
      <c r="C225" s="95"/>
      <c r="D225" s="95"/>
      <c r="E225" s="95"/>
      <c r="F225" s="94"/>
      <c r="G225" s="94"/>
    </row>
    <row r="226" spans="1:7">
      <c r="A226" s="93"/>
      <c r="B226" s="94"/>
      <c r="C226" s="95"/>
      <c r="D226" s="95"/>
      <c r="E226" s="95"/>
      <c r="F226" s="94"/>
      <c r="G226" s="94"/>
    </row>
    <row r="227" spans="1:7">
      <c r="A227" s="93"/>
      <c r="B227" s="94"/>
      <c r="C227" s="95"/>
      <c r="D227" s="95"/>
      <c r="E227" s="95"/>
      <c r="F227" s="94"/>
      <c r="G227" s="94"/>
    </row>
    <row r="228" spans="1:7">
      <c r="A228" s="93"/>
      <c r="B228" s="94"/>
      <c r="C228" s="95"/>
      <c r="D228" s="95"/>
      <c r="E228" s="95"/>
      <c r="F228" s="94"/>
      <c r="G228" s="94"/>
    </row>
    <row r="229" spans="1:7">
      <c r="A229" s="93"/>
      <c r="B229" s="94"/>
      <c r="C229" s="95"/>
      <c r="D229" s="95"/>
      <c r="E229" s="95"/>
      <c r="F229" s="94"/>
      <c r="G229" s="94"/>
    </row>
    <row r="230" spans="1:7">
      <c r="A230" s="93"/>
      <c r="B230" s="94"/>
      <c r="C230" s="95"/>
      <c r="D230" s="95"/>
      <c r="E230" s="95"/>
      <c r="F230" s="94"/>
      <c r="G230" s="94"/>
    </row>
    <row r="231" spans="1:7">
      <c r="A231" s="93"/>
      <c r="B231" s="94"/>
      <c r="C231" s="95"/>
      <c r="D231" s="95"/>
      <c r="E231" s="95"/>
      <c r="F231" s="94"/>
      <c r="G231" s="94"/>
    </row>
    <row r="232" spans="1:7">
      <c r="A232" s="93"/>
      <c r="B232" s="94"/>
      <c r="C232" s="95"/>
      <c r="D232" s="95"/>
      <c r="E232" s="95"/>
      <c r="F232" s="94"/>
      <c r="G232" s="94"/>
    </row>
    <row r="233" spans="1:7">
      <c r="A233" s="93"/>
      <c r="B233" s="94"/>
      <c r="C233" s="95"/>
      <c r="D233" s="95"/>
      <c r="E233" s="95"/>
      <c r="F233" s="94"/>
      <c r="G233" s="94"/>
    </row>
    <row r="234" spans="1:7">
      <c r="A234" s="93"/>
      <c r="B234" s="94"/>
      <c r="C234" s="95"/>
      <c r="D234" s="95"/>
      <c r="E234" s="95"/>
      <c r="F234" s="94"/>
      <c r="G234" s="94"/>
    </row>
    <row r="235" spans="1:7">
      <c r="A235" s="93"/>
      <c r="B235" s="94"/>
      <c r="C235" s="95"/>
      <c r="D235" s="95"/>
      <c r="E235" s="95"/>
      <c r="F235" s="94"/>
      <c r="G235" s="94"/>
    </row>
    <row r="236" spans="1:7">
      <c r="A236" s="93"/>
      <c r="B236" s="94"/>
      <c r="C236" s="95"/>
      <c r="D236" s="95"/>
      <c r="E236" s="95"/>
      <c r="F236" s="94"/>
      <c r="G236" s="94"/>
    </row>
    <row r="237" spans="1:7">
      <c r="A237" s="93"/>
      <c r="B237" s="94"/>
      <c r="C237" s="95"/>
      <c r="D237" s="95"/>
      <c r="E237" s="95"/>
      <c r="F237" s="94"/>
      <c r="G237" s="94"/>
    </row>
  </sheetData>
  <mergeCells count="9">
    <mergeCell ref="A75:G75"/>
    <mergeCell ref="A97:G97"/>
    <mergeCell ref="A14:G14"/>
    <mergeCell ref="A1:G1"/>
    <mergeCell ref="A3:G3"/>
    <mergeCell ref="A32:G32"/>
    <mergeCell ref="A51:G51"/>
    <mergeCell ref="A62:G62"/>
    <mergeCell ref="A68:G6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34"/>
  <sheetViews>
    <sheetView workbookViewId="0"/>
  </sheetViews>
  <sheetFormatPr defaultRowHeight="14.4"/>
  <cols>
    <col min="1" max="1" width="28" customWidth="1"/>
    <col min="2" max="2" width="21.88671875" style="3" customWidth="1"/>
    <col min="3" max="3" width="9.5546875" style="9" hidden="1" customWidth="1"/>
    <col min="4" max="4" width="25" style="9" customWidth="1"/>
    <col min="5" max="5" width="35.44140625" bestFit="1" customWidth="1"/>
    <col min="6" max="6" width="30.33203125" customWidth="1"/>
  </cols>
  <sheetData>
    <row r="1" spans="1:6" s="123" customFormat="1">
      <c r="A1" s="123" t="s">
        <v>516</v>
      </c>
      <c r="B1" s="3" t="s">
        <v>517</v>
      </c>
      <c r="C1" s="9"/>
      <c r="D1" s="9"/>
    </row>
    <row r="2" spans="1:6">
      <c r="A2" t="s">
        <v>17</v>
      </c>
      <c r="B2" s="11" t="s">
        <v>18</v>
      </c>
    </row>
    <row r="3" spans="1:6">
      <c r="A3" t="s">
        <v>0</v>
      </c>
      <c r="B3" s="11" t="s">
        <v>19</v>
      </c>
    </row>
    <row r="4" spans="1:6" s="123" customFormat="1">
      <c r="A4" s="123" t="s">
        <v>519</v>
      </c>
      <c r="B4" s="11" t="s">
        <v>520</v>
      </c>
      <c r="C4" s="9"/>
      <c r="D4" s="9"/>
    </row>
    <row r="5" spans="1:6" s="123" customFormat="1">
      <c r="A5" s="138" t="s">
        <v>518</v>
      </c>
      <c r="B5" s="11" t="s">
        <v>521</v>
      </c>
      <c r="C5" s="9"/>
      <c r="D5" s="9"/>
    </row>
    <row r="6" spans="1:6" s="123" customFormat="1">
      <c r="A6" s="138"/>
      <c r="B6" s="11"/>
      <c r="C6" s="9"/>
      <c r="D6" s="9"/>
    </row>
    <row r="7" spans="1:6" s="123" customFormat="1">
      <c r="A7" s="84" t="s">
        <v>522</v>
      </c>
      <c r="B7" s="11"/>
      <c r="C7" s="9"/>
      <c r="D7" s="139" t="s">
        <v>524</v>
      </c>
    </row>
    <row r="8" spans="1:6" s="123" customFormat="1">
      <c r="A8" s="84" t="s">
        <v>523</v>
      </c>
      <c r="B8" s="11"/>
      <c r="C8" s="9"/>
      <c r="D8" s="139" t="s">
        <v>524</v>
      </c>
    </row>
    <row r="9" spans="1:6" s="123" customFormat="1">
      <c r="A9" s="138"/>
      <c r="B9" s="11"/>
      <c r="C9" s="9"/>
      <c r="D9" s="9"/>
    </row>
    <row r="12" spans="1:6" s="2" customFormat="1">
      <c r="A12" s="4" t="s">
        <v>2</v>
      </c>
      <c r="B12" s="5" t="s">
        <v>507</v>
      </c>
      <c r="C12" s="10"/>
      <c r="D12" s="140" t="s">
        <v>506</v>
      </c>
      <c r="E12" s="4" t="s">
        <v>8</v>
      </c>
      <c r="F12" s="125" t="s">
        <v>442</v>
      </c>
    </row>
    <row r="13" spans="1:6">
      <c r="A13" s="6" t="s">
        <v>4</v>
      </c>
      <c r="B13" s="7"/>
      <c r="C13" s="8">
        <v>0</v>
      </c>
      <c r="D13" s="141"/>
      <c r="E13" s="6" t="str">
        <f>TEXT(B13-C13,"#") &amp; " rows will be converted to 6.7"</f>
        <v xml:space="preserve"> rows will be converted to 6.7</v>
      </c>
      <c r="F13" s="126"/>
    </row>
    <row r="14" spans="1:6">
      <c r="A14" s="6" t="s">
        <v>3</v>
      </c>
      <c r="B14" s="7"/>
      <c r="C14" s="8">
        <v>0</v>
      </c>
      <c r="D14" s="141"/>
      <c r="E14" s="6" t="str">
        <f t="shared" ref="E14:E15" si="0">TEXT(B14-C14,"#") &amp; " rows will be converted to 6.7"</f>
        <v xml:space="preserve"> rows will be converted to 6.7</v>
      </c>
      <c r="F14" s="126"/>
    </row>
    <row r="15" spans="1:6">
      <c r="A15" s="6" t="s">
        <v>5</v>
      </c>
      <c r="B15" s="7"/>
      <c r="C15" s="8">
        <v>0</v>
      </c>
      <c r="D15" s="141"/>
      <c r="E15" s="6" t="str">
        <f t="shared" si="0"/>
        <v xml:space="preserve"> rows will be converted to 6.7</v>
      </c>
      <c r="F15" s="126"/>
    </row>
    <row r="16" spans="1:6" ht="28.8">
      <c r="A16" s="6" t="s">
        <v>7</v>
      </c>
      <c r="B16" s="7"/>
      <c r="C16" s="8">
        <v>0</v>
      </c>
      <c r="D16" s="142" t="s">
        <v>531</v>
      </c>
      <c r="E16" s="6" t="str">
        <f>TEXT(B16-C16,"#") &amp; " reports will be converted to 6.7"</f>
        <v xml:space="preserve"> reports will be converted to 6.7</v>
      </c>
      <c r="F16" s="131"/>
    </row>
    <row r="17" spans="1:6" ht="28.8">
      <c r="A17" s="6" t="s">
        <v>1</v>
      </c>
      <c r="B17" s="7"/>
      <c r="C17" s="8">
        <v>24</v>
      </c>
      <c r="D17" s="142" t="s">
        <v>526</v>
      </c>
      <c r="E17" s="6" t="str">
        <f>IF(B17-C17=0, "0  triggers will be converted to 6.7",TEXT(B17-C17,"#") &amp;  " triggers will be converted to 6.7")</f>
        <v>-24 triggers will be converted to 6.7</v>
      </c>
      <c r="F17" s="131"/>
    </row>
    <row r="18" spans="1:6" s="123" customFormat="1" ht="28.8">
      <c r="A18" s="126" t="s">
        <v>508</v>
      </c>
      <c r="B18" s="7"/>
      <c r="C18" s="8"/>
      <c r="D18" s="142" t="s">
        <v>527</v>
      </c>
      <c r="E18" s="126"/>
      <c r="F18" s="131"/>
    </row>
    <row r="19" spans="1:6" s="123" customFormat="1" ht="28.8">
      <c r="A19" s="126" t="s">
        <v>509</v>
      </c>
      <c r="B19" s="7"/>
      <c r="C19" s="8"/>
      <c r="D19" s="142" t="s">
        <v>528</v>
      </c>
      <c r="E19" s="126"/>
      <c r="F19" s="131"/>
    </row>
    <row r="20" spans="1:6" s="123" customFormat="1" ht="28.8">
      <c r="A20" s="126" t="s">
        <v>510</v>
      </c>
      <c r="B20" s="7"/>
      <c r="C20" s="8"/>
      <c r="D20" s="142" t="s">
        <v>529</v>
      </c>
      <c r="E20" s="126"/>
      <c r="F20" s="131"/>
    </row>
    <row r="21" spans="1:6">
      <c r="A21" s="6" t="s">
        <v>6</v>
      </c>
      <c r="B21" s="7"/>
      <c r="C21" s="8">
        <v>0</v>
      </c>
      <c r="D21" s="142" t="s">
        <v>530</v>
      </c>
      <c r="E21" s="6" t="str">
        <f>TEXT(B21-C21,"#") &amp; " rows will be converted to 6.7"</f>
        <v xml:space="preserve"> rows will be converted to 6.7</v>
      </c>
      <c r="F21" s="126"/>
    </row>
    <row r="23" spans="1:6">
      <c r="E23" s="123"/>
    </row>
    <row r="24" spans="1:6">
      <c r="A24" s="4" t="s">
        <v>437</v>
      </c>
      <c r="B24" s="7" t="s">
        <v>525</v>
      </c>
      <c r="C24" s="8"/>
      <c r="D24" s="137"/>
      <c r="E24" s="123"/>
    </row>
    <row r="25" spans="1:6">
      <c r="A25" s="122" t="s">
        <v>438</v>
      </c>
      <c r="B25" s="7"/>
      <c r="C25" s="8"/>
      <c r="D25" s="137"/>
      <c r="E25" s="123"/>
    </row>
    <row r="26" spans="1:6">
      <c r="A26" s="122" t="s">
        <v>161</v>
      </c>
      <c r="B26" s="7"/>
      <c r="C26" s="8"/>
      <c r="D26" s="137"/>
      <c r="E26" s="123"/>
    </row>
    <row r="27" spans="1:6">
      <c r="A27" s="122" t="s">
        <v>439</v>
      </c>
      <c r="B27" s="7"/>
      <c r="C27" s="8"/>
      <c r="D27" s="137"/>
      <c r="E27" s="123"/>
    </row>
    <row r="28" spans="1:6">
      <c r="A28" s="122" t="s">
        <v>440</v>
      </c>
      <c r="B28" s="7"/>
      <c r="C28" s="8"/>
      <c r="D28" s="137"/>
      <c r="E28" s="123"/>
    </row>
    <row r="29" spans="1:6">
      <c r="E29" s="123"/>
    </row>
    <row r="30" spans="1:6" s="123" customFormat="1">
      <c r="B30" s="3"/>
      <c r="C30" s="9"/>
      <c r="D30" s="9"/>
    </row>
    <row r="31" spans="1:6" s="123" customFormat="1">
      <c r="A31" s="126"/>
      <c r="B31" s="7" t="s">
        <v>512</v>
      </c>
      <c r="C31" s="8"/>
      <c r="D31" s="8" t="s">
        <v>513</v>
      </c>
      <c r="E31" s="126" t="s">
        <v>514</v>
      </c>
      <c r="F31" s="126" t="s">
        <v>515</v>
      </c>
    </row>
    <row r="32" spans="1:6" ht="28.8">
      <c r="A32" s="126" t="s">
        <v>436</v>
      </c>
      <c r="B32" s="143" t="s">
        <v>532</v>
      </c>
      <c r="C32" s="144"/>
      <c r="D32" s="143" t="s">
        <v>532</v>
      </c>
      <c r="E32" s="143" t="s">
        <v>532</v>
      </c>
      <c r="F32" s="131">
        <f>SUM(B32:E32)</f>
        <v>0</v>
      </c>
    </row>
    <row r="33" spans="1:6" ht="28.8">
      <c r="A33" s="126" t="s">
        <v>511</v>
      </c>
      <c r="B33" s="143" t="s">
        <v>533</v>
      </c>
      <c r="C33" s="8"/>
      <c r="D33" s="143" t="s">
        <v>533</v>
      </c>
      <c r="E33" s="143" t="s">
        <v>533</v>
      </c>
      <c r="F33" s="131">
        <f>SUM(B33:E33)</f>
        <v>0</v>
      </c>
    </row>
    <row r="34" spans="1:6">
      <c r="E34" s="145" t="s">
        <v>534</v>
      </c>
      <c r="F34" s="146">
        <f>F32+F33</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E151"/>
  <sheetViews>
    <sheetView workbookViewId="0"/>
  </sheetViews>
  <sheetFormatPr defaultRowHeight="14.4"/>
  <cols>
    <col min="1" max="1" width="26.109375" bestFit="1" customWidth="1"/>
    <col min="2" max="2" width="49.109375" customWidth="1"/>
    <col min="3" max="3" width="44" customWidth="1"/>
    <col min="4" max="4" width="25.88671875" bestFit="1" customWidth="1"/>
    <col min="5" max="5" width="55.6640625" customWidth="1"/>
  </cols>
  <sheetData>
    <row r="1" spans="1:5" s="2" customFormat="1" ht="43.2">
      <c r="A1" s="116" t="s">
        <v>0</v>
      </c>
      <c r="B1" s="120" t="s">
        <v>432</v>
      </c>
      <c r="C1" s="118" t="s">
        <v>433</v>
      </c>
      <c r="D1" s="118" t="s">
        <v>20</v>
      </c>
      <c r="E1" s="12" t="s">
        <v>157</v>
      </c>
    </row>
    <row r="2" spans="1:5">
      <c r="A2" s="117"/>
      <c r="B2" s="124"/>
      <c r="C2" s="1"/>
      <c r="D2" s="119"/>
      <c r="E2" t="s">
        <v>156</v>
      </c>
    </row>
    <row r="3" spans="1:5">
      <c r="A3" s="117"/>
      <c r="B3" s="124"/>
      <c r="C3" s="1"/>
      <c r="D3" s="119"/>
    </row>
    <row r="4" spans="1:5">
      <c r="A4" s="117"/>
      <c r="B4" s="124"/>
      <c r="C4" s="1"/>
      <c r="D4" s="114"/>
    </row>
    <row r="5" spans="1:5">
      <c r="A5" s="117"/>
      <c r="B5" s="124"/>
      <c r="C5" s="1"/>
      <c r="D5" s="114"/>
    </row>
    <row r="6" spans="1:5">
      <c r="A6" s="117"/>
      <c r="B6" s="124"/>
      <c r="C6" s="1"/>
      <c r="D6" s="114"/>
    </row>
    <row r="7" spans="1:5">
      <c r="A7" s="117"/>
      <c r="B7" s="124"/>
      <c r="C7" s="1"/>
      <c r="D7" s="114"/>
    </row>
    <row r="8" spans="1:5">
      <c r="A8" s="117"/>
      <c r="B8" s="124"/>
      <c r="C8" s="1"/>
      <c r="D8" s="114"/>
    </row>
    <row r="9" spans="1:5">
      <c r="A9" s="117"/>
      <c r="B9" s="124"/>
      <c r="C9" s="1"/>
      <c r="D9" s="114"/>
    </row>
    <row r="10" spans="1:5">
      <c r="A10" s="117"/>
      <c r="B10" s="124"/>
      <c r="C10" s="1"/>
      <c r="D10" s="114"/>
    </row>
    <row r="11" spans="1:5">
      <c r="A11" s="117"/>
      <c r="B11" s="124"/>
      <c r="C11" s="1"/>
      <c r="D11" s="114"/>
    </row>
    <row r="12" spans="1:5">
      <c r="A12" s="117"/>
      <c r="B12" s="124"/>
      <c r="C12" s="1"/>
      <c r="D12" s="114"/>
    </row>
    <row r="13" spans="1:5">
      <c r="A13" s="117"/>
      <c r="B13" s="124"/>
      <c r="C13" s="1"/>
      <c r="D13" s="114"/>
    </row>
    <row r="14" spans="1:5">
      <c r="A14" s="117"/>
      <c r="B14" s="124"/>
      <c r="C14" s="1"/>
      <c r="D14" s="114"/>
    </row>
    <row r="15" spans="1:5">
      <c r="A15" s="117"/>
      <c r="B15" s="124"/>
      <c r="C15" s="1"/>
      <c r="D15" s="114"/>
    </row>
    <row r="16" spans="1:5">
      <c r="A16" s="117"/>
      <c r="B16" s="124"/>
      <c r="C16" s="1"/>
      <c r="D16" s="114"/>
    </row>
    <row r="17" spans="1:3">
      <c r="A17" s="117"/>
      <c r="B17" s="124"/>
      <c r="C17" s="1"/>
    </row>
    <row r="18" spans="1:3">
      <c r="A18" s="117"/>
      <c r="B18" s="115"/>
      <c r="C18" s="1"/>
    </row>
    <row r="19" spans="1:3">
      <c r="A19" s="117"/>
      <c r="B19" s="115"/>
      <c r="C19" s="1"/>
    </row>
    <row r="20" spans="1:3">
      <c r="A20" s="117"/>
      <c r="B20" s="115"/>
      <c r="C20" s="1"/>
    </row>
    <row r="21" spans="1:3">
      <c r="A21" s="117"/>
      <c r="B21" s="115"/>
      <c r="C21" s="1"/>
    </row>
    <row r="22" spans="1:3">
      <c r="A22" s="117"/>
      <c r="B22" s="115"/>
      <c r="C22" s="1"/>
    </row>
    <row r="23" spans="1:3">
      <c r="A23" s="117"/>
      <c r="B23" s="115"/>
      <c r="C23" s="1"/>
    </row>
    <row r="24" spans="1:3">
      <c r="A24" s="117"/>
      <c r="B24" s="115"/>
      <c r="C24" s="1"/>
    </row>
    <row r="25" spans="1:3">
      <c r="A25" s="117"/>
      <c r="B25" s="115"/>
      <c r="C25" s="1"/>
    </row>
    <row r="26" spans="1:3">
      <c r="A26" s="117"/>
      <c r="B26" s="115"/>
      <c r="C26" s="1"/>
    </row>
    <row r="27" spans="1:3">
      <c r="A27" s="117"/>
      <c r="B27" s="115"/>
      <c r="C27" s="1"/>
    </row>
    <row r="28" spans="1:3">
      <c r="A28" s="117"/>
      <c r="B28" s="115"/>
      <c r="C28" s="1"/>
    </row>
    <row r="29" spans="1:3">
      <c r="A29" s="117"/>
      <c r="B29" s="115"/>
      <c r="C29" s="1"/>
    </row>
    <row r="30" spans="1:3">
      <c r="A30" s="117"/>
      <c r="B30" s="115"/>
      <c r="C30" s="1"/>
    </row>
    <row r="31" spans="1:3">
      <c r="A31" s="117"/>
      <c r="B31" s="115"/>
      <c r="C31" s="1"/>
    </row>
    <row r="32" spans="1:3">
      <c r="A32" s="117"/>
      <c r="B32" s="115"/>
      <c r="C32" s="1"/>
    </row>
    <row r="33" spans="1:3">
      <c r="A33" s="117"/>
      <c r="B33" s="115"/>
      <c r="C33" s="1"/>
    </row>
    <row r="34" spans="1:3">
      <c r="A34" s="117"/>
      <c r="B34" s="115"/>
      <c r="C34" s="1"/>
    </row>
    <row r="35" spans="1:3">
      <c r="A35" s="117"/>
      <c r="B35" s="115"/>
      <c r="C35" s="1"/>
    </row>
    <row r="36" spans="1:3">
      <c r="A36" s="117"/>
      <c r="B36" s="115"/>
      <c r="C36" s="1"/>
    </row>
    <row r="37" spans="1:3">
      <c r="A37" s="117"/>
      <c r="B37" s="115"/>
      <c r="C37" s="1"/>
    </row>
    <row r="38" spans="1:3">
      <c r="A38" s="117"/>
      <c r="B38" s="115"/>
      <c r="C38" s="1"/>
    </row>
    <row r="39" spans="1:3">
      <c r="A39" s="117"/>
      <c r="B39" s="115"/>
      <c r="C39" s="1"/>
    </row>
    <row r="40" spans="1:3">
      <c r="A40" s="117"/>
      <c r="B40" s="115"/>
      <c r="C40" s="1"/>
    </row>
    <row r="41" spans="1:3">
      <c r="A41" s="117"/>
      <c r="B41" s="115"/>
      <c r="C41" s="1"/>
    </row>
    <row r="42" spans="1:3">
      <c r="A42" s="117"/>
      <c r="B42" s="115"/>
      <c r="C42" s="1"/>
    </row>
    <row r="43" spans="1:3">
      <c r="A43" s="117"/>
      <c r="B43" s="115"/>
      <c r="C43" s="1"/>
    </row>
    <row r="44" spans="1:3">
      <c r="A44" s="117"/>
      <c r="B44" s="115"/>
      <c r="C44" s="1"/>
    </row>
    <row r="45" spans="1:3">
      <c r="A45" s="117"/>
      <c r="B45" s="115"/>
      <c r="C45" s="1"/>
    </row>
    <row r="46" spans="1:3">
      <c r="A46" s="117"/>
    </row>
    <row r="47" spans="1:3">
      <c r="A47" s="117"/>
    </row>
    <row r="48" spans="1:3">
      <c r="A48" s="117"/>
    </row>
    <row r="49" spans="1:1">
      <c r="A49" s="117"/>
    </row>
    <row r="50" spans="1:1">
      <c r="A50" s="117"/>
    </row>
    <row r="51" spans="1:1">
      <c r="A51" s="117"/>
    </row>
    <row r="52" spans="1:1">
      <c r="A52" s="117"/>
    </row>
    <row r="53" spans="1:1">
      <c r="A53" s="117"/>
    </row>
    <row r="54" spans="1:1">
      <c r="A54" s="117"/>
    </row>
    <row r="55" spans="1:1">
      <c r="A55" s="117"/>
    </row>
    <row r="56" spans="1:1">
      <c r="A56" s="117"/>
    </row>
    <row r="57" spans="1:1">
      <c r="A57" s="117"/>
    </row>
    <row r="58" spans="1:1">
      <c r="A58" s="117"/>
    </row>
    <row r="59" spans="1:1">
      <c r="A59" s="117"/>
    </row>
    <row r="60" spans="1:1">
      <c r="A60" s="117"/>
    </row>
    <row r="61" spans="1:1">
      <c r="A61" s="117"/>
    </row>
    <row r="62" spans="1:1">
      <c r="A62" s="117"/>
    </row>
    <row r="63" spans="1:1">
      <c r="A63" s="117"/>
    </row>
    <row r="64" spans="1:1">
      <c r="A64" s="117"/>
    </row>
    <row r="65" spans="1:5">
      <c r="A65" s="117"/>
    </row>
    <row r="66" spans="1:5">
      <c r="A66" s="117"/>
    </row>
    <row r="67" spans="1:5">
      <c r="A67" s="117"/>
    </row>
    <row r="68" spans="1:5" ht="15" customHeight="1">
      <c r="A68" s="117"/>
      <c r="D68" s="114"/>
    </row>
    <row r="69" spans="1:5">
      <c r="A69" s="117"/>
      <c r="D69" s="114"/>
    </row>
    <row r="70" spans="1:5">
      <c r="A70" s="117"/>
      <c r="D70" s="114"/>
    </row>
    <row r="71" spans="1:5">
      <c r="A71" s="117"/>
    </row>
    <row r="72" spans="1:5">
      <c r="A72" s="117"/>
    </row>
    <row r="73" spans="1:5">
      <c r="A73" s="117"/>
    </row>
    <row r="74" spans="1:5">
      <c r="A74" s="117"/>
    </row>
    <row r="75" spans="1:5">
      <c r="A75" s="114"/>
      <c r="D75" s="114"/>
      <c r="E75" s="114"/>
    </row>
    <row r="76" spans="1:5">
      <c r="A76" s="117"/>
      <c r="D76" s="114"/>
    </row>
    <row r="77" spans="1:5">
      <c r="A77" s="117"/>
    </row>
    <row r="78" spans="1:5">
      <c r="A78" s="117"/>
    </row>
    <row r="79" spans="1:5">
      <c r="A79" s="117"/>
    </row>
    <row r="80" spans="1:5">
      <c r="A80" s="117"/>
    </row>
    <row r="81" spans="1:1">
      <c r="A81" s="117"/>
    </row>
    <row r="82" spans="1:1">
      <c r="A82" s="117"/>
    </row>
    <row r="83" spans="1:1">
      <c r="A83" s="117"/>
    </row>
    <row r="84" spans="1:1">
      <c r="A84" s="117"/>
    </row>
    <row r="85" spans="1:1">
      <c r="A85" s="117"/>
    </row>
    <row r="86" spans="1:1">
      <c r="A86" s="117"/>
    </row>
    <row r="87" spans="1:1">
      <c r="A87" s="117"/>
    </row>
    <row r="88" spans="1:1">
      <c r="A88" s="117"/>
    </row>
    <row r="89" spans="1:1">
      <c r="A89" s="117"/>
    </row>
    <row r="90" spans="1:1">
      <c r="A90" s="117"/>
    </row>
    <row r="91" spans="1:1">
      <c r="A91" s="117"/>
    </row>
    <row r="92" spans="1:1">
      <c r="A92" s="117"/>
    </row>
    <row r="93" spans="1:1">
      <c r="A93" s="117"/>
    </row>
    <row r="94" spans="1:1">
      <c r="A94" s="117"/>
    </row>
    <row r="95" spans="1:1">
      <c r="A95" s="117"/>
    </row>
    <row r="96" spans="1:1">
      <c r="A96" s="117"/>
    </row>
    <row r="97" spans="1:1">
      <c r="A97" s="117"/>
    </row>
    <row r="98" spans="1:1">
      <c r="A98" s="117"/>
    </row>
    <row r="99" spans="1:1">
      <c r="A99" s="117"/>
    </row>
    <row r="100" spans="1:1">
      <c r="A100" s="117"/>
    </row>
    <row r="101" spans="1:1">
      <c r="A101" s="117"/>
    </row>
    <row r="102" spans="1:1">
      <c r="A102" s="117"/>
    </row>
    <row r="103" spans="1:1">
      <c r="A103" s="117"/>
    </row>
    <row r="104" spans="1:1">
      <c r="A104" s="117"/>
    </row>
    <row r="105" spans="1:1">
      <c r="A105" s="117"/>
    </row>
    <row r="106" spans="1:1">
      <c r="A106" s="117"/>
    </row>
    <row r="107" spans="1:1">
      <c r="A107" s="117"/>
    </row>
    <row r="108" spans="1:1">
      <c r="A108" s="117"/>
    </row>
    <row r="109" spans="1:1">
      <c r="A109" s="117"/>
    </row>
    <row r="110" spans="1:1">
      <c r="A110" s="117"/>
    </row>
    <row r="111" spans="1:1">
      <c r="A111" s="117"/>
    </row>
    <row r="112" spans="1:1">
      <c r="A112" s="117"/>
    </row>
    <row r="113" spans="1:1">
      <c r="A113" s="117"/>
    </row>
    <row r="114" spans="1:1">
      <c r="A114" s="117"/>
    </row>
    <row r="115" spans="1:1">
      <c r="A115" s="117"/>
    </row>
    <row r="116" spans="1:1">
      <c r="A116" s="117"/>
    </row>
    <row r="117" spans="1:1">
      <c r="A117" s="117"/>
    </row>
    <row r="118" spans="1:1">
      <c r="A118" s="117"/>
    </row>
    <row r="119" spans="1:1">
      <c r="A119" s="117"/>
    </row>
    <row r="120" spans="1:1">
      <c r="A120" s="117"/>
    </row>
    <row r="121" spans="1:1">
      <c r="A121" s="117"/>
    </row>
    <row r="122" spans="1:1">
      <c r="A122" s="117"/>
    </row>
    <row r="123" spans="1:1">
      <c r="A123" s="117"/>
    </row>
    <row r="124" spans="1:1">
      <c r="A124" s="117"/>
    </row>
    <row r="125" spans="1:1">
      <c r="A125" s="117"/>
    </row>
    <row r="126" spans="1:1">
      <c r="A126" s="117"/>
    </row>
    <row r="127" spans="1:1">
      <c r="A127" s="117"/>
    </row>
    <row r="128" spans="1:1">
      <c r="A128" s="117"/>
    </row>
    <row r="129" spans="1:1">
      <c r="A129" s="117"/>
    </row>
    <row r="130" spans="1:1">
      <c r="A130" s="117"/>
    </row>
    <row r="131" spans="1:1">
      <c r="A131" s="117"/>
    </row>
    <row r="132" spans="1:1">
      <c r="A132" s="117"/>
    </row>
    <row r="133" spans="1:1">
      <c r="A133" s="117"/>
    </row>
    <row r="134" spans="1:1">
      <c r="A134" s="117"/>
    </row>
    <row r="135" spans="1:1">
      <c r="A135" s="117"/>
    </row>
    <row r="136" spans="1:1">
      <c r="A136" s="117"/>
    </row>
    <row r="137" spans="1:1">
      <c r="A137" s="117"/>
    </row>
    <row r="138" spans="1:1">
      <c r="A138" s="117"/>
    </row>
    <row r="139" spans="1:1">
      <c r="A139" s="117"/>
    </row>
    <row r="140" spans="1:1">
      <c r="A140" s="117"/>
    </row>
    <row r="141" spans="1:1">
      <c r="A141" s="117"/>
    </row>
    <row r="142" spans="1:1">
      <c r="A142" s="117"/>
    </row>
    <row r="143" spans="1:1">
      <c r="A143" s="117"/>
    </row>
    <row r="144" spans="1:1">
      <c r="A144" s="117"/>
    </row>
    <row r="145" spans="1:1">
      <c r="A145" s="117"/>
    </row>
    <row r="146" spans="1:1">
      <c r="A146" s="117"/>
    </row>
    <row r="147" spans="1:1">
      <c r="A147" s="117"/>
    </row>
    <row r="148" spans="1:1">
      <c r="A148" s="117"/>
    </row>
    <row r="149" spans="1:1">
      <c r="A149" s="117"/>
    </row>
    <row r="150" spans="1:1">
      <c r="A150" s="117"/>
    </row>
    <row r="151" spans="1:1">
      <c r="A151" s="11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D24"/>
  <sheetViews>
    <sheetView workbookViewId="0"/>
  </sheetViews>
  <sheetFormatPr defaultRowHeight="15" customHeight="1"/>
  <cols>
    <col min="1" max="1" width="43.44140625" bestFit="1" customWidth="1"/>
    <col min="2" max="2" width="14.5546875" bestFit="1" customWidth="1"/>
    <col min="3" max="3" width="109" customWidth="1"/>
  </cols>
  <sheetData>
    <row r="1" spans="1:4" s="114" customFormat="1" ht="15" customHeight="1">
      <c r="A1" s="121" t="s">
        <v>435</v>
      </c>
      <c r="B1" s="121"/>
      <c r="C1" s="121" t="s">
        <v>434</v>
      </c>
    </row>
    <row r="7" spans="1:4" ht="41.25" customHeight="1">
      <c r="A7" s="115"/>
      <c r="B7" s="115"/>
      <c r="C7" s="115"/>
      <c r="D7" s="115"/>
    </row>
    <row r="9" spans="1:4" ht="42.75" customHeight="1">
      <c r="A9" s="114"/>
      <c r="B9" s="114"/>
      <c r="C9" s="114"/>
      <c r="D9" s="114"/>
    </row>
    <row r="10" spans="1:4" ht="42" customHeight="1">
      <c r="A10" s="114"/>
      <c r="B10" s="114"/>
      <c r="C10" s="114"/>
      <c r="D10" s="114"/>
    </row>
    <row r="11" spans="1:4" ht="15" customHeight="1">
      <c r="A11" s="114"/>
      <c r="B11" s="114"/>
      <c r="C11" s="114"/>
      <c r="D11" s="114"/>
    </row>
    <row r="12" spans="1:4" ht="15" customHeight="1">
      <c r="A12" s="114"/>
      <c r="B12" s="114"/>
      <c r="C12" s="114"/>
      <c r="D12" s="114"/>
    </row>
    <row r="13" spans="1:4" ht="15" customHeight="1">
      <c r="A13" s="114"/>
      <c r="B13" s="114"/>
      <c r="C13" s="114"/>
      <c r="D13" s="114"/>
    </row>
    <row r="14" spans="1:4" ht="15" customHeight="1">
      <c r="A14" s="114"/>
      <c r="B14" s="114"/>
      <c r="C14" s="114"/>
      <c r="D14" s="114"/>
    </row>
    <row r="15" spans="1:4" ht="15" customHeight="1">
      <c r="A15" s="114"/>
      <c r="B15" s="114"/>
      <c r="C15" s="114"/>
      <c r="D15" s="114"/>
    </row>
    <row r="16" spans="1:4" ht="15" customHeight="1">
      <c r="A16" s="114"/>
      <c r="B16" s="114"/>
      <c r="C16" s="114"/>
      <c r="D16" s="114"/>
    </row>
    <row r="17" spans="1:4" ht="15" customHeight="1">
      <c r="A17" s="114"/>
      <c r="B17" s="114"/>
      <c r="C17" s="114"/>
      <c r="D17" s="114"/>
    </row>
    <row r="18" spans="1:4" ht="15" customHeight="1">
      <c r="A18" s="114"/>
      <c r="B18" s="114"/>
      <c r="C18" s="114"/>
      <c r="D18" s="114"/>
    </row>
    <row r="19" spans="1:4" ht="15" customHeight="1">
      <c r="A19" s="114"/>
      <c r="B19" s="114"/>
      <c r="C19" s="114"/>
      <c r="D19" s="114"/>
    </row>
    <row r="20" spans="1:4" ht="15" customHeight="1">
      <c r="A20" s="114"/>
      <c r="B20" s="114"/>
      <c r="C20" s="114"/>
      <c r="D20" s="114"/>
    </row>
    <row r="21" spans="1:4" ht="15" customHeight="1">
      <c r="A21" s="114"/>
      <c r="B21" s="114"/>
      <c r="C21" s="114"/>
      <c r="D21" s="114"/>
    </row>
    <row r="22" spans="1:4" ht="15" customHeight="1">
      <c r="A22" s="114"/>
      <c r="B22" s="114"/>
      <c r="C22" s="114"/>
      <c r="D22" s="114"/>
    </row>
    <row r="23" spans="1:4" ht="15" customHeight="1">
      <c r="A23" s="114"/>
      <c r="B23" s="114"/>
      <c r="C23" s="114"/>
      <c r="D23" s="114"/>
    </row>
    <row r="24" spans="1:4" ht="15" customHeight="1">
      <c r="A24" s="114"/>
      <c r="B24" s="114"/>
      <c r="C24" s="114"/>
      <c r="D24" s="1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06"/>
  <sheetViews>
    <sheetView workbookViewId="0"/>
  </sheetViews>
  <sheetFormatPr defaultRowHeight="14.4"/>
  <cols>
    <col min="1" max="1" width="17.109375" customWidth="1"/>
    <col min="2" max="2" width="20" bestFit="1" customWidth="1"/>
    <col min="3" max="4" width="22.5546875" bestFit="1" customWidth="1"/>
    <col min="5" max="5" width="4" bestFit="1" customWidth="1"/>
    <col min="6" max="6" width="5.109375" bestFit="1" customWidth="1"/>
    <col min="7" max="7" width="86.5546875" bestFit="1" customWidth="1"/>
  </cols>
  <sheetData>
    <row r="1" spans="1:7">
      <c r="A1" t="s">
        <v>9</v>
      </c>
    </row>
    <row r="2" spans="1:7">
      <c r="A2" t="s">
        <v>10</v>
      </c>
    </row>
    <row r="3" spans="1:7">
      <c r="A3" t="s">
        <v>11</v>
      </c>
    </row>
    <row r="4" spans="1:7">
      <c r="A4" t="s">
        <v>12</v>
      </c>
    </row>
    <row r="5" spans="1:7">
      <c r="A5" t="s">
        <v>13</v>
      </c>
    </row>
    <row r="6" spans="1:7">
      <c r="A6" t="s">
        <v>14</v>
      </c>
    </row>
    <row r="7" spans="1:7">
      <c r="A7" t="s">
        <v>15</v>
      </c>
    </row>
    <row r="9" spans="1:7" ht="23.4">
      <c r="A9" s="136" t="s">
        <v>161</v>
      </c>
    </row>
    <row r="10" spans="1:7">
      <c r="A10" t="s">
        <v>162</v>
      </c>
    </row>
    <row r="11" spans="1:7">
      <c r="B11" t="s">
        <v>163</v>
      </c>
      <c r="C11" t="s">
        <v>164</v>
      </c>
      <c r="D11" t="s">
        <v>164</v>
      </c>
      <c r="E11">
        <v>50</v>
      </c>
      <c r="F11" t="s">
        <v>165</v>
      </c>
      <c r="G11" t="s">
        <v>166</v>
      </c>
    </row>
    <row r="12" spans="1:7">
      <c r="B12" t="s">
        <v>163</v>
      </c>
      <c r="C12" t="s">
        <v>167</v>
      </c>
      <c r="D12" t="s">
        <v>168</v>
      </c>
      <c r="E12">
        <v>255</v>
      </c>
      <c r="F12" t="s">
        <v>165</v>
      </c>
      <c r="G12" t="s">
        <v>169</v>
      </c>
    </row>
    <row r="13" spans="1:7">
      <c r="B13" t="s">
        <v>163</v>
      </c>
      <c r="C13" t="s">
        <v>170</v>
      </c>
      <c r="D13" t="s">
        <v>170</v>
      </c>
      <c r="E13">
        <v>20</v>
      </c>
      <c r="F13" t="s">
        <v>165</v>
      </c>
      <c r="G13" t="s">
        <v>171</v>
      </c>
    </row>
    <row r="14" spans="1:7">
      <c r="B14" t="s">
        <v>163</v>
      </c>
      <c r="C14" t="s">
        <v>172</v>
      </c>
      <c r="D14" t="s">
        <v>172</v>
      </c>
      <c r="E14">
        <v>12</v>
      </c>
      <c r="F14" t="s">
        <v>173</v>
      </c>
      <c r="G14" t="s">
        <v>174</v>
      </c>
    </row>
    <row r="15" spans="1:7">
      <c r="B15" t="s">
        <v>175</v>
      </c>
      <c r="C15" t="s">
        <v>176</v>
      </c>
      <c r="D15" t="s">
        <v>176</v>
      </c>
      <c r="E15">
        <v>15</v>
      </c>
      <c r="F15" t="s">
        <v>165</v>
      </c>
      <c r="G15" t="s">
        <v>177</v>
      </c>
    </row>
    <row r="16" spans="1:7">
      <c r="B16" t="s">
        <v>163</v>
      </c>
      <c r="C16" t="s">
        <v>178</v>
      </c>
      <c r="D16" t="s">
        <v>179</v>
      </c>
      <c r="E16">
        <v>50</v>
      </c>
      <c r="F16" t="s">
        <v>165</v>
      </c>
      <c r="G16" t="s">
        <v>180</v>
      </c>
    </row>
    <row r="17" spans="1:7">
      <c r="B17" t="s">
        <v>163</v>
      </c>
      <c r="C17" t="s">
        <v>181</v>
      </c>
      <c r="D17" t="s">
        <v>181</v>
      </c>
      <c r="E17">
        <v>12</v>
      </c>
      <c r="F17" t="s">
        <v>173</v>
      </c>
      <c r="G17" t="s">
        <v>182</v>
      </c>
    </row>
    <row r="18" spans="1:7">
      <c r="B18" t="s">
        <v>163</v>
      </c>
      <c r="C18" t="s">
        <v>183</v>
      </c>
      <c r="D18" t="s">
        <v>183</v>
      </c>
      <c r="E18">
        <v>12</v>
      </c>
      <c r="F18" t="s">
        <v>173</v>
      </c>
      <c r="G18" t="s">
        <v>184</v>
      </c>
    </row>
    <row r="19" spans="1:7">
      <c r="B19" t="s">
        <v>163</v>
      </c>
      <c r="C19" t="s">
        <v>185</v>
      </c>
      <c r="D19" t="s">
        <v>185</v>
      </c>
      <c r="E19">
        <v>100</v>
      </c>
      <c r="F19" t="s">
        <v>165</v>
      </c>
      <c r="G19" t="s">
        <v>186</v>
      </c>
    </row>
    <row r="20" spans="1:7">
      <c r="B20" t="s">
        <v>163</v>
      </c>
      <c r="C20" t="s">
        <v>187</v>
      </c>
      <c r="D20" t="s">
        <v>187</v>
      </c>
      <c r="E20">
        <v>35</v>
      </c>
      <c r="F20" t="s">
        <v>165</v>
      </c>
      <c r="G20" t="s">
        <v>188</v>
      </c>
    </row>
    <row r="21" spans="1:7">
      <c r="B21" t="s">
        <v>163</v>
      </c>
      <c r="C21" t="s">
        <v>189</v>
      </c>
      <c r="D21" t="s">
        <v>189</v>
      </c>
      <c r="E21">
        <v>12</v>
      </c>
      <c r="F21" t="s">
        <v>173</v>
      </c>
      <c r="G21" t="s">
        <v>190</v>
      </c>
    </row>
    <row r="22" spans="1:7">
      <c r="B22" t="s">
        <v>191</v>
      </c>
      <c r="C22" t="s">
        <v>192</v>
      </c>
      <c r="D22" t="s">
        <v>192</v>
      </c>
      <c r="E22">
        <v>12</v>
      </c>
      <c r="F22" t="s">
        <v>173</v>
      </c>
      <c r="G22" t="s">
        <v>193</v>
      </c>
    </row>
    <row r="23" spans="1:7">
      <c r="B23" t="s">
        <v>163</v>
      </c>
      <c r="C23" t="s">
        <v>194</v>
      </c>
      <c r="D23" t="s">
        <v>194</v>
      </c>
      <c r="E23">
        <v>20</v>
      </c>
      <c r="F23" t="s">
        <v>165</v>
      </c>
      <c r="G23" t="s">
        <v>195</v>
      </c>
    </row>
    <row r="24" spans="1:7">
      <c r="B24" t="s">
        <v>163</v>
      </c>
      <c r="C24" t="s">
        <v>196</v>
      </c>
      <c r="D24" t="s">
        <v>196</v>
      </c>
      <c r="E24">
        <v>30</v>
      </c>
      <c r="F24" t="s">
        <v>165</v>
      </c>
      <c r="G24" t="s">
        <v>197</v>
      </c>
    </row>
    <row r="25" spans="1:7">
      <c r="B25" t="s">
        <v>163</v>
      </c>
      <c r="D25" t="s">
        <v>198</v>
      </c>
      <c r="E25">
        <v>10</v>
      </c>
      <c r="F25" t="s">
        <v>165</v>
      </c>
      <c r="G25" t="s">
        <v>199</v>
      </c>
    </row>
    <row r="26" spans="1:7">
      <c r="B26" t="s">
        <v>163</v>
      </c>
      <c r="C26" t="s">
        <v>200</v>
      </c>
      <c r="D26" t="s">
        <v>201</v>
      </c>
      <c r="E26">
        <v>50</v>
      </c>
      <c r="F26" t="s">
        <v>165</v>
      </c>
      <c r="G26" t="s">
        <v>202</v>
      </c>
    </row>
    <row r="27" spans="1:7">
      <c r="B27" t="s">
        <v>163</v>
      </c>
      <c r="D27" t="s">
        <v>203</v>
      </c>
      <c r="E27">
        <v>100</v>
      </c>
      <c r="F27" t="s">
        <v>165</v>
      </c>
      <c r="G27" t="s">
        <v>204</v>
      </c>
    </row>
    <row r="29" spans="1:7">
      <c r="A29" t="s">
        <v>205</v>
      </c>
    </row>
    <row r="30" spans="1:7">
      <c r="B30" t="s">
        <v>163</v>
      </c>
      <c r="C30" t="s">
        <v>206</v>
      </c>
      <c r="D30" t="s">
        <v>206</v>
      </c>
      <c r="E30">
        <v>20</v>
      </c>
      <c r="F30" t="s">
        <v>165</v>
      </c>
      <c r="G30" t="s">
        <v>166</v>
      </c>
    </row>
    <row r="31" spans="1:7">
      <c r="B31" t="s">
        <v>163</v>
      </c>
      <c r="C31" t="s">
        <v>207</v>
      </c>
      <c r="D31" t="s">
        <v>207</v>
      </c>
      <c r="E31">
        <v>25</v>
      </c>
      <c r="F31" t="s">
        <v>165</v>
      </c>
      <c r="G31" t="s">
        <v>169</v>
      </c>
    </row>
    <row r="32" spans="1:7">
      <c r="B32" t="s">
        <v>163</v>
      </c>
      <c r="C32" t="s">
        <v>170</v>
      </c>
      <c r="D32" t="s">
        <v>170</v>
      </c>
      <c r="E32">
        <v>20</v>
      </c>
      <c r="F32" t="s">
        <v>165</v>
      </c>
      <c r="G32" t="s">
        <v>171</v>
      </c>
    </row>
    <row r="33" spans="1:7">
      <c r="B33" t="s">
        <v>163</v>
      </c>
      <c r="C33" t="s">
        <v>194</v>
      </c>
      <c r="D33" t="s">
        <v>194</v>
      </c>
      <c r="E33">
        <v>20</v>
      </c>
      <c r="F33" t="s">
        <v>165</v>
      </c>
      <c r="G33" t="s">
        <v>195</v>
      </c>
    </row>
    <row r="34" spans="1:7">
      <c r="B34" t="s">
        <v>163</v>
      </c>
      <c r="C34" t="s">
        <v>187</v>
      </c>
      <c r="D34" t="s">
        <v>187</v>
      </c>
      <c r="E34">
        <v>25</v>
      </c>
      <c r="F34" t="s">
        <v>165</v>
      </c>
      <c r="G34" t="s">
        <v>188</v>
      </c>
    </row>
    <row r="36" spans="1:7">
      <c r="A36" t="s">
        <v>208</v>
      </c>
    </row>
    <row r="37" spans="1:7">
      <c r="B37" t="s">
        <v>163</v>
      </c>
      <c r="C37" t="s">
        <v>206</v>
      </c>
      <c r="D37" t="s">
        <v>206</v>
      </c>
      <c r="E37">
        <v>20</v>
      </c>
      <c r="F37" t="s">
        <v>165</v>
      </c>
      <c r="G37" t="s">
        <v>166</v>
      </c>
    </row>
    <row r="38" spans="1:7">
      <c r="B38" t="s">
        <v>163</v>
      </c>
      <c r="C38" t="s">
        <v>207</v>
      </c>
      <c r="D38" t="s">
        <v>207</v>
      </c>
      <c r="E38">
        <v>25</v>
      </c>
      <c r="F38" t="s">
        <v>165</v>
      </c>
      <c r="G38" t="s">
        <v>169</v>
      </c>
    </row>
    <row r="39" spans="1:7">
      <c r="B39" t="s">
        <v>163</v>
      </c>
      <c r="C39" t="s">
        <v>170</v>
      </c>
      <c r="D39" t="s">
        <v>170</v>
      </c>
      <c r="E39">
        <v>20</v>
      </c>
      <c r="F39" t="s">
        <v>165</v>
      </c>
      <c r="G39" t="s">
        <v>171</v>
      </c>
    </row>
    <row r="40" spans="1:7">
      <c r="B40" t="s">
        <v>163</v>
      </c>
      <c r="C40" t="s">
        <v>194</v>
      </c>
      <c r="D40" t="s">
        <v>194</v>
      </c>
      <c r="E40">
        <v>20</v>
      </c>
      <c r="F40" t="s">
        <v>165</v>
      </c>
      <c r="G40" t="s">
        <v>195</v>
      </c>
    </row>
    <row r="41" spans="1:7">
      <c r="B41" t="s">
        <v>163</v>
      </c>
      <c r="C41" t="s">
        <v>187</v>
      </c>
      <c r="D41" t="s">
        <v>187</v>
      </c>
      <c r="E41">
        <v>25</v>
      </c>
      <c r="F41" t="s">
        <v>165</v>
      </c>
      <c r="G41" t="s">
        <v>188</v>
      </c>
    </row>
    <row r="43" spans="1:7">
      <c r="A43" t="s">
        <v>209</v>
      </c>
    </row>
    <row r="44" spans="1:7">
      <c r="B44" t="s">
        <v>163</v>
      </c>
      <c r="D44" t="s">
        <v>198</v>
      </c>
      <c r="E44">
        <v>10</v>
      </c>
      <c r="F44" t="s">
        <v>165</v>
      </c>
      <c r="G44" t="s">
        <v>199</v>
      </c>
    </row>
    <row r="45" spans="1:7">
      <c r="B45" t="s">
        <v>163</v>
      </c>
      <c r="C45" t="s">
        <v>178</v>
      </c>
      <c r="D45" t="s">
        <v>179</v>
      </c>
      <c r="E45">
        <v>50</v>
      </c>
      <c r="F45" t="s">
        <v>165</v>
      </c>
      <c r="G45" t="s">
        <v>180</v>
      </c>
    </row>
    <row r="46" spans="1:7">
      <c r="B46" t="s">
        <v>163</v>
      </c>
      <c r="C46" t="s">
        <v>200</v>
      </c>
      <c r="D46" t="s">
        <v>201</v>
      </c>
      <c r="E46">
        <v>50</v>
      </c>
      <c r="F46" t="s">
        <v>165</v>
      </c>
      <c r="G46" t="s">
        <v>202</v>
      </c>
    </row>
    <row r="47" spans="1:7">
      <c r="B47" t="s">
        <v>175</v>
      </c>
      <c r="C47" t="s">
        <v>210</v>
      </c>
      <c r="D47" t="s">
        <v>210</v>
      </c>
      <c r="E47">
        <v>15</v>
      </c>
      <c r="F47" t="s">
        <v>165</v>
      </c>
      <c r="G47" t="s">
        <v>177</v>
      </c>
    </row>
    <row r="48" spans="1:7">
      <c r="B48" t="s">
        <v>163</v>
      </c>
      <c r="C48" t="s">
        <v>164</v>
      </c>
      <c r="D48" t="s">
        <v>164</v>
      </c>
      <c r="E48">
        <v>50</v>
      </c>
      <c r="F48" t="s">
        <v>165</v>
      </c>
      <c r="G48" t="s">
        <v>166</v>
      </c>
    </row>
    <row r="49" spans="1:7">
      <c r="B49" t="s">
        <v>163</v>
      </c>
      <c r="C49" t="s">
        <v>170</v>
      </c>
      <c r="D49" t="s">
        <v>170</v>
      </c>
      <c r="E49">
        <v>20</v>
      </c>
      <c r="F49" t="s">
        <v>165</v>
      </c>
      <c r="G49" t="s">
        <v>171</v>
      </c>
    </row>
    <row r="50" spans="1:7">
      <c r="B50" t="s">
        <v>163</v>
      </c>
      <c r="C50" t="s">
        <v>167</v>
      </c>
      <c r="D50" t="s">
        <v>168</v>
      </c>
      <c r="E50">
        <v>255</v>
      </c>
      <c r="F50" t="s">
        <v>165</v>
      </c>
      <c r="G50" t="s">
        <v>169</v>
      </c>
    </row>
    <row r="51" spans="1:7">
      <c r="B51" t="s">
        <v>163</v>
      </c>
      <c r="C51" t="s">
        <v>194</v>
      </c>
      <c r="D51" t="s">
        <v>194</v>
      </c>
      <c r="E51">
        <v>20</v>
      </c>
      <c r="F51" t="s">
        <v>165</v>
      </c>
      <c r="G51" t="s">
        <v>195</v>
      </c>
    </row>
    <row r="52" spans="1:7">
      <c r="B52" t="s">
        <v>163</v>
      </c>
      <c r="C52" t="s">
        <v>187</v>
      </c>
      <c r="D52" t="s">
        <v>187</v>
      </c>
      <c r="E52">
        <v>25</v>
      </c>
      <c r="F52" t="s">
        <v>165</v>
      </c>
      <c r="G52" t="s">
        <v>188</v>
      </c>
    </row>
    <row r="53" spans="1:7">
      <c r="B53" t="s">
        <v>163</v>
      </c>
      <c r="C53" t="s">
        <v>189</v>
      </c>
      <c r="D53" t="s">
        <v>189</v>
      </c>
      <c r="E53">
        <v>12</v>
      </c>
      <c r="F53" t="s">
        <v>173</v>
      </c>
      <c r="G53" t="s">
        <v>190</v>
      </c>
    </row>
    <row r="54" spans="1:7">
      <c r="B54" t="s">
        <v>191</v>
      </c>
      <c r="D54" t="s">
        <v>211</v>
      </c>
      <c r="E54">
        <v>20</v>
      </c>
      <c r="F54" t="s">
        <v>165</v>
      </c>
      <c r="G54" t="s">
        <v>212</v>
      </c>
    </row>
    <row r="55" spans="1:7">
      <c r="B55" t="s">
        <v>191</v>
      </c>
      <c r="D55" t="s">
        <v>213</v>
      </c>
      <c r="E55">
        <v>20</v>
      </c>
      <c r="F55" t="s">
        <v>165</v>
      </c>
      <c r="G55" t="s">
        <v>214</v>
      </c>
    </row>
    <row r="56" spans="1:7">
      <c r="B56" t="s">
        <v>163</v>
      </c>
      <c r="D56" t="s">
        <v>215</v>
      </c>
      <c r="E56">
        <v>30</v>
      </c>
      <c r="F56" t="s">
        <v>165</v>
      </c>
      <c r="G56" t="s">
        <v>216</v>
      </c>
    </row>
    <row r="57" spans="1:7">
      <c r="B57" t="s">
        <v>175</v>
      </c>
      <c r="C57" t="s">
        <v>217</v>
      </c>
      <c r="D57" t="s">
        <v>217</v>
      </c>
      <c r="E57">
        <v>90</v>
      </c>
      <c r="F57" t="s">
        <v>165</v>
      </c>
      <c r="G57" t="s">
        <v>218</v>
      </c>
    </row>
    <row r="58" spans="1:7">
      <c r="B58" t="s">
        <v>163</v>
      </c>
      <c r="C58" t="s">
        <v>219</v>
      </c>
      <c r="D58" t="s">
        <v>219</v>
      </c>
      <c r="E58">
        <v>12</v>
      </c>
      <c r="F58" t="s">
        <v>173</v>
      </c>
      <c r="G58" t="s">
        <v>220</v>
      </c>
    </row>
    <row r="59" spans="1:7">
      <c r="B59" t="s">
        <v>163</v>
      </c>
      <c r="C59" t="s">
        <v>221</v>
      </c>
      <c r="D59" t="s">
        <v>221</v>
      </c>
      <c r="E59">
        <v>12</v>
      </c>
      <c r="F59" t="s">
        <v>173</v>
      </c>
      <c r="G59" t="s">
        <v>222</v>
      </c>
    </row>
    <row r="60" spans="1:7">
      <c r="B60" t="s">
        <v>163</v>
      </c>
      <c r="C60" t="s">
        <v>223</v>
      </c>
      <c r="D60" t="s">
        <v>223</v>
      </c>
      <c r="E60">
        <v>12</v>
      </c>
      <c r="F60" t="s">
        <v>173</v>
      </c>
      <c r="G60" t="s">
        <v>224</v>
      </c>
    </row>
    <row r="61" spans="1:7">
      <c r="B61" t="s">
        <v>163</v>
      </c>
      <c r="C61" t="s">
        <v>225</v>
      </c>
      <c r="D61" t="s">
        <v>225</v>
      </c>
      <c r="E61">
        <v>12</v>
      </c>
      <c r="F61" t="s">
        <v>173</v>
      </c>
      <c r="G61" t="s">
        <v>226</v>
      </c>
    </row>
    <row r="62" spans="1:7">
      <c r="B62" t="s">
        <v>191</v>
      </c>
      <c r="C62" t="s">
        <v>227</v>
      </c>
      <c r="E62">
        <v>10</v>
      </c>
      <c r="F62" t="s">
        <v>165</v>
      </c>
      <c r="G62" t="s">
        <v>228</v>
      </c>
    </row>
    <row r="64" spans="1:7">
      <c r="A64" t="s">
        <v>229</v>
      </c>
    </row>
    <row r="65" spans="2:7">
      <c r="B65" t="s">
        <v>163</v>
      </c>
      <c r="C65" t="s">
        <v>206</v>
      </c>
      <c r="D65" t="s">
        <v>206</v>
      </c>
      <c r="E65">
        <v>30</v>
      </c>
      <c r="F65" t="s">
        <v>165</v>
      </c>
      <c r="G65" t="s">
        <v>166</v>
      </c>
    </row>
    <row r="66" spans="2:7">
      <c r="B66" t="s">
        <v>163</v>
      </c>
      <c r="C66" t="s">
        <v>207</v>
      </c>
      <c r="D66" t="s">
        <v>207</v>
      </c>
      <c r="E66">
        <v>50</v>
      </c>
      <c r="F66" t="s">
        <v>165</v>
      </c>
      <c r="G66" t="s">
        <v>169</v>
      </c>
    </row>
    <row r="67" spans="2:7">
      <c r="B67" t="s">
        <v>163</v>
      </c>
      <c r="C67" t="s">
        <v>170</v>
      </c>
      <c r="D67" t="s">
        <v>170</v>
      </c>
      <c r="E67">
        <v>25</v>
      </c>
      <c r="F67" t="s">
        <v>165</v>
      </c>
      <c r="G67" t="s">
        <v>171</v>
      </c>
    </row>
    <row r="68" spans="2:7">
      <c r="B68" t="s">
        <v>191</v>
      </c>
      <c r="D68" t="s">
        <v>230</v>
      </c>
      <c r="E68">
        <v>30</v>
      </c>
      <c r="F68" t="s">
        <v>165</v>
      </c>
      <c r="G68" t="s">
        <v>214</v>
      </c>
    </row>
    <row r="69" spans="2:7">
      <c r="B69" t="s">
        <v>163</v>
      </c>
      <c r="C69" t="s">
        <v>194</v>
      </c>
      <c r="D69" t="s">
        <v>194</v>
      </c>
      <c r="E69">
        <v>25</v>
      </c>
      <c r="F69" t="s">
        <v>165</v>
      </c>
      <c r="G69" t="s">
        <v>195</v>
      </c>
    </row>
    <row r="70" spans="2:7">
      <c r="B70" t="s">
        <v>163</v>
      </c>
      <c r="C70" t="s">
        <v>178</v>
      </c>
      <c r="D70" t="s">
        <v>178</v>
      </c>
      <c r="E70">
        <v>50</v>
      </c>
      <c r="F70" t="s">
        <v>165</v>
      </c>
      <c r="G70" t="s">
        <v>180</v>
      </c>
    </row>
    <row r="71" spans="2:7">
      <c r="B71" t="s">
        <v>163</v>
      </c>
      <c r="C71" t="s">
        <v>200</v>
      </c>
      <c r="D71" t="s">
        <v>200</v>
      </c>
      <c r="E71">
        <v>50</v>
      </c>
      <c r="F71" t="s">
        <v>165</v>
      </c>
      <c r="G71" t="s">
        <v>202</v>
      </c>
    </row>
    <row r="72" spans="2:7">
      <c r="B72" t="s">
        <v>163</v>
      </c>
      <c r="C72" t="s">
        <v>187</v>
      </c>
      <c r="D72" t="s">
        <v>187</v>
      </c>
      <c r="E72">
        <v>50</v>
      </c>
      <c r="F72" t="s">
        <v>165</v>
      </c>
      <c r="G72" t="s">
        <v>188</v>
      </c>
    </row>
    <row r="73" spans="2:7">
      <c r="B73" t="s">
        <v>163</v>
      </c>
      <c r="C73" t="s">
        <v>189</v>
      </c>
      <c r="D73" t="s">
        <v>189</v>
      </c>
      <c r="E73">
        <v>12</v>
      </c>
      <c r="F73" t="s">
        <v>173</v>
      </c>
      <c r="G73" t="s">
        <v>190</v>
      </c>
    </row>
    <row r="74" spans="2:7">
      <c r="B74" t="s">
        <v>175</v>
      </c>
      <c r="C74" t="s">
        <v>231</v>
      </c>
      <c r="D74" t="s">
        <v>231</v>
      </c>
      <c r="E74">
        <v>90</v>
      </c>
      <c r="F74" t="s">
        <v>165</v>
      </c>
      <c r="G74" t="s">
        <v>232</v>
      </c>
    </row>
    <row r="75" spans="2:7">
      <c r="B75" t="s">
        <v>175</v>
      </c>
      <c r="C75" t="s">
        <v>233</v>
      </c>
      <c r="D75" t="s">
        <v>233</v>
      </c>
      <c r="E75">
        <v>25</v>
      </c>
      <c r="F75" t="s">
        <v>165</v>
      </c>
      <c r="G75" t="s">
        <v>234</v>
      </c>
    </row>
    <row r="76" spans="2:7">
      <c r="B76" t="s">
        <v>175</v>
      </c>
      <c r="C76" t="s">
        <v>210</v>
      </c>
      <c r="D76" t="s">
        <v>210</v>
      </c>
      <c r="E76">
        <v>25</v>
      </c>
      <c r="F76" t="s">
        <v>165</v>
      </c>
      <c r="G76" t="s">
        <v>177</v>
      </c>
    </row>
    <row r="77" spans="2:7">
      <c r="B77" t="s">
        <v>175</v>
      </c>
      <c r="C77" t="s">
        <v>235</v>
      </c>
      <c r="D77" t="s">
        <v>235</v>
      </c>
      <c r="E77">
        <v>25</v>
      </c>
      <c r="F77" t="s">
        <v>165</v>
      </c>
      <c r="G77" t="s">
        <v>236</v>
      </c>
    </row>
    <row r="78" spans="2:7">
      <c r="B78" t="s">
        <v>163</v>
      </c>
      <c r="C78" t="s">
        <v>237</v>
      </c>
      <c r="D78" t="s">
        <v>237</v>
      </c>
      <c r="E78">
        <v>50</v>
      </c>
      <c r="F78" t="s">
        <v>165</v>
      </c>
      <c r="G78" t="s">
        <v>238</v>
      </c>
    </row>
    <row r="79" spans="2:7">
      <c r="B79" t="s">
        <v>163</v>
      </c>
      <c r="D79" t="s">
        <v>198</v>
      </c>
      <c r="E79">
        <v>10</v>
      </c>
      <c r="F79" t="s">
        <v>165</v>
      </c>
      <c r="G79" t="s">
        <v>199</v>
      </c>
    </row>
    <row r="81" spans="1:7">
      <c r="A81" t="s">
        <v>239</v>
      </c>
    </row>
    <row r="82" spans="1:7">
      <c r="B82" t="s">
        <v>163</v>
      </c>
      <c r="C82" t="s">
        <v>164</v>
      </c>
      <c r="D82" t="s">
        <v>164</v>
      </c>
      <c r="E82">
        <v>50</v>
      </c>
      <c r="F82" t="s">
        <v>165</v>
      </c>
      <c r="G82" t="s">
        <v>166</v>
      </c>
    </row>
    <row r="83" spans="1:7">
      <c r="B83" t="s">
        <v>163</v>
      </c>
      <c r="C83" t="s">
        <v>167</v>
      </c>
      <c r="D83" t="s">
        <v>168</v>
      </c>
      <c r="E83">
        <v>255</v>
      </c>
      <c r="F83" t="s">
        <v>165</v>
      </c>
      <c r="G83" t="s">
        <v>169</v>
      </c>
    </row>
    <row r="84" spans="1:7">
      <c r="B84" t="s">
        <v>163</v>
      </c>
      <c r="C84" t="s">
        <v>170</v>
      </c>
      <c r="D84" t="s">
        <v>170</v>
      </c>
      <c r="E84">
        <v>20</v>
      </c>
      <c r="F84" t="s">
        <v>165</v>
      </c>
      <c r="G84" t="s">
        <v>171</v>
      </c>
    </row>
    <row r="85" spans="1:7">
      <c r="B85" t="s">
        <v>163</v>
      </c>
      <c r="C85" t="s">
        <v>194</v>
      </c>
      <c r="D85" t="s">
        <v>194</v>
      </c>
      <c r="E85">
        <v>20</v>
      </c>
      <c r="F85" t="s">
        <v>165</v>
      </c>
      <c r="G85" t="s">
        <v>195</v>
      </c>
    </row>
    <row r="86" spans="1:7">
      <c r="B86" t="s">
        <v>163</v>
      </c>
      <c r="C86" t="s">
        <v>240</v>
      </c>
      <c r="D86" t="s">
        <v>240</v>
      </c>
      <c r="E86">
        <v>15</v>
      </c>
      <c r="F86" t="s">
        <v>165</v>
      </c>
      <c r="G86" t="s">
        <v>241</v>
      </c>
    </row>
    <row r="87" spans="1:7">
      <c r="B87" t="s">
        <v>175</v>
      </c>
      <c r="C87" t="s">
        <v>176</v>
      </c>
      <c r="D87" t="s">
        <v>176</v>
      </c>
      <c r="E87">
        <v>15</v>
      </c>
      <c r="F87" t="s">
        <v>165</v>
      </c>
      <c r="G87" t="s">
        <v>177</v>
      </c>
    </row>
    <row r="88" spans="1:7">
      <c r="B88" t="s">
        <v>175</v>
      </c>
      <c r="C88" t="s">
        <v>242</v>
      </c>
      <c r="D88" t="s">
        <v>242</v>
      </c>
      <c r="E88">
        <v>15</v>
      </c>
      <c r="F88" t="s">
        <v>165</v>
      </c>
      <c r="G88" t="s">
        <v>234</v>
      </c>
    </row>
    <row r="89" spans="1:7">
      <c r="B89" t="s">
        <v>175</v>
      </c>
      <c r="C89" t="s">
        <v>243</v>
      </c>
      <c r="D89" t="s">
        <v>243</v>
      </c>
      <c r="E89">
        <v>15</v>
      </c>
      <c r="F89" t="s">
        <v>165</v>
      </c>
      <c r="G89" t="s">
        <v>236</v>
      </c>
    </row>
    <row r="90" spans="1:7">
      <c r="B90" t="s">
        <v>163</v>
      </c>
      <c r="C90" t="s">
        <v>178</v>
      </c>
      <c r="D90" t="s">
        <v>179</v>
      </c>
      <c r="E90">
        <v>50</v>
      </c>
      <c r="F90" t="s">
        <v>165</v>
      </c>
      <c r="G90" t="s">
        <v>180</v>
      </c>
    </row>
    <row r="91" spans="1:7">
      <c r="B91" t="s">
        <v>163</v>
      </c>
      <c r="C91" t="s">
        <v>200</v>
      </c>
      <c r="D91" t="s">
        <v>201</v>
      </c>
      <c r="E91">
        <v>50</v>
      </c>
      <c r="F91" t="s">
        <v>165</v>
      </c>
      <c r="G91" t="s">
        <v>202</v>
      </c>
    </row>
    <row r="92" spans="1:7">
      <c r="B92" t="s">
        <v>163</v>
      </c>
      <c r="C92" t="s">
        <v>244</v>
      </c>
      <c r="D92" t="s">
        <v>244</v>
      </c>
      <c r="E92">
        <v>100</v>
      </c>
      <c r="F92" t="s">
        <v>165</v>
      </c>
      <c r="G92" t="s">
        <v>204</v>
      </c>
    </row>
    <row r="93" spans="1:7">
      <c r="B93" t="s">
        <v>163</v>
      </c>
      <c r="C93" t="s">
        <v>245</v>
      </c>
      <c r="D93" t="s">
        <v>245</v>
      </c>
      <c r="E93">
        <v>15</v>
      </c>
      <c r="F93" t="s">
        <v>165</v>
      </c>
      <c r="G93" t="s">
        <v>246</v>
      </c>
    </row>
    <row r="94" spans="1:7">
      <c r="B94" t="s">
        <v>163</v>
      </c>
      <c r="C94" t="s">
        <v>247</v>
      </c>
      <c r="D94" t="s">
        <v>247</v>
      </c>
      <c r="E94">
        <v>3</v>
      </c>
      <c r="F94" t="s">
        <v>165</v>
      </c>
      <c r="G94" t="s">
        <v>248</v>
      </c>
    </row>
    <row r="95" spans="1:7">
      <c r="B95" t="s">
        <v>175</v>
      </c>
      <c r="C95" t="s">
        <v>249</v>
      </c>
      <c r="D95" t="s">
        <v>249</v>
      </c>
      <c r="E95">
        <v>90</v>
      </c>
      <c r="F95" t="s">
        <v>165</v>
      </c>
      <c r="G95" t="s">
        <v>232</v>
      </c>
    </row>
    <row r="96" spans="1:7">
      <c r="B96" t="s">
        <v>163</v>
      </c>
      <c r="C96" t="s">
        <v>250</v>
      </c>
      <c r="D96" t="s">
        <v>250</v>
      </c>
      <c r="E96">
        <v>25</v>
      </c>
      <c r="F96" t="s">
        <v>165</v>
      </c>
      <c r="G96" t="s">
        <v>251</v>
      </c>
    </row>
    <row r="97" spans="1:7">
      <c r="B97" t="s">
        <v>163</v>
      </c>
      <c r="C97" t="s">
        <v>252</v>
      </c>
      <c r="D97" t="s">
        <v>252</v>
      </c>
      <c r="E97">
        <v>25</v>
      </c>
      <c r="F97" t="s">
        <v>165</v>
      </c>
      <c r="G97" t="s">
        <v>253</v>
      </c>
    </row>
    <row r="98" spans="1:7">
      <c r="B98" t="s">
        <v>163</v>
      </c>
      <c r="C98" t="s">
        <v>187</v>
      </c>
      <c r="D98" t="s">
        <v>187</v>
      </c>
      <c r="E98">
        <v>25</v>
      </c>
      <c r="F98" t="s">
        <v>165</v>
      </c>
      <c r="G98" t="s">
        <v>188</v>
      </c>
    </row>
    <row r="99" spans="1:7">
      <c r="B99" t="s">
        <v>163</v>
      </c>
      <c r="C99" t="s">
        <v>189</v>
      </c>
      <c r="D99" t="s">
        <v>189</v>
      </c>
      <c r="E99">
        <v>12</v>
      </c>
      <c r="F99" t="s">
        <v>173</v>
      </c>
      <c r="G99" t="s">
        <v>190</v>
      </c>
    </row>
    <row r="101" spans="1:7">
      <c r="A101" t="s">
        <v>254</v>
      </c>
    </row>
    <row r="102" spans="1:7">
      <c r="B102" t="s">
        <v>163</v>
      </c>
      <c r="C102" t="s">
        <v>255</v>
      </c>
      <c r="D102" t="s">
        <v>255</v>
      </c>
      <c r="E102">
        <v>50</v>
      </c>
      <c r="F102" t="s">
        <v>165</v>
      </c>
      <c r="G102" t="s">
        <v>256</v>
      </c>
    </row>
    <row r="103" spans="1:7">
      <c r="B103" t="s">
        <v>163</v>
      </c>
      <c r="C103" t="s">
        <v>164</v>
      </c>
      <c r="D103" t="s">
        <v>164</v>
      </c>
      <c r="E103">
        <v>50</v>
      </c>
      <c r="F103" t="s">
        <v>165</v>
      </c>
      <c r="G103" t="s">
        <v>166</v>
      </c>
    </row>
    <row r="104" spans="1:7">
      <c r="B104" t="s">
        <v>163</v>
      </c>
      <c r="C104" t="s">
        <v>167</v>
      </c>
      <c r="D104" t="s">
        <v>168</v>
      </c>
      <c r="E104">
        <v>255</v>
      </c>
      <c r="F104" t="s">
        <v>165</v>
      </c>
      <c r="G104" t="s">
        <v>169</v>
      </c>
    </row>
    <row r="105" spans="1:7">
      <c r="B105" t="s">
        <v>163</v>
      </c>
      <c r="C105" t="s">
        <v>170</v>
      </c>
      <c r="D105" t="s">
        <v>170</v>
      </c>
      <c r="E105">
        <v>20</v>
      </c>
      <c r="F105" t="s">
        <v>165</v>
      </c>
      <c r="G105" t="s">
        <v>171</v>
      </c>
    </row>
    <row r="106" spans="1:7">
      <c r="B106" t="s">
        <v>163</v>
      </c>
      <c r="C106" t="s">
        <v>194</v>
      </c>
      <c r="D106" t="s">
        <v>194</v>
      </c>
      <c r="E106">
        <v>20</v>
      </c>
      <c r="F106" t="s">
        <v>165</v>
      </c>
      <c r="G106" t="s">
        <v>195</v>
      </c>
    </row>
    <row r="107" spans="1:7">
      <c r="B107" t="s">
        <v>163</v>
      </c>
      <c r="C107" t="s">
        <v>240</v>
      </c>
      <c r="D107" t="s">
        <v>240</v>
      </c>
      <c r="E107">
        <v>15</v>
      </c>
      <c r="F107" t="s">
        <v>165</v>
      </c>
      <c r="G107" t="s">
        <v>241</v>
      </c>
    </row>
    <row r="108" spans="1:7">
      <c r="B108" t="s">
        <v>175</v>
      </c>
      <c r="C108" t="s">
        <v>176</v>
      </c>
      <c r="D108" t="s">
        <v>176</v>
      </c>
      <c r="E108">
        <v>15</v>
      </c>
      <c r="F108" t="s">
        <v>165</v>
      </c>
      <c r="G108" t="s">
        <v>177</v>
      </c>
    </row>
    <row r="109" spans="1:7">
      <c r="B109" t="s">
        <v>175</v>
      </c>
      <c r="C109" t="s">
        <v>242</v>
      </c>
      <c r="D109" t="s">
        <v>242</v>
      </c>
      <c r="E109">
        <v>15</v>
      </c>
      <c r="F109" t="s">
        <v>165</v>
      </c>
      <c r="G109" t="s">
        <v>234</v>
      </c>
    </row>
    <row r="110" spans="1:7">
      <c r="B110" t="s">
        <v>175</v>
      </c>
      <c r="C110" t="s">
        <v>243</v>
      </c>
      <c r="D110" t="s">
        <v>243</v>
      </c>
      <c r="E110">
        <v>15</v>
      </c>
      <c r="F110" t="s">
        <v>165</v>
      </c>
      <c r="G110" t="s">
        <v>236</v>
      </c>
    </row>
    <row r="111" spans="1:7">
      <c r="B111" t="s">
        <v>163</v>
      </c>
      <c r="C111" t="s">
        <v>178</v>
      </c>
      <c r="D111" t="s">
        <v>179</v>
      </c>
      <c r="E111">
        <v>50</v>
      </c>
      <c r="F111" t="s">
        <v>165</v>
      </c>
      <c r="G111" t="s">
        <v>180</v>
      </c>
    </row>
    <row r="112" spans="1:7">
      <c r="B112" t="s">
        <v>163</v>
      </c>
      <c r="C112" t="s">
        <v>200</v>
      </c>
      <c r="D112" t="s">
        <v>201</v>
      </c>
      <c r="E112">
        <v>50</v>
      </c>
      <c r="F112" t="s">
        <v>165</v>
      </c>
      <c r="G112" t="s">
        <v>202</v>
      </c>
    </row>
    <row r="113" spans="2:7">
      <c r="B113" t="s">
        <v>163</v>
      </c>
      <c r="D113" t="s">
        <v>257</v>
      </c>
      <c r="E113">
        <v>100</v>
      </c>
      <c r="F113" t="s">
        <v>165</v>
      </c>
      <c r="G113" t="s">
        <v>204</v>
      </c>
    </row>
    <row r="114" spans="2:7">
      <c r="B114" t="s">
        <v>163</v>
      </c>
      <c r="C114" t="s">
        <v>245</v>
      </c>
      <c r="D114" t="s">
        <v>245</v>
      </c>
      <c r="E114">
        <v>15</v>
      </c>
      <c r="F114" t="s">
        <v>165</v>
      </c>
      <c r="G114" t="s">
        <v>246</v>
      </c>
    </row>
    <row r="115" spans="2:7">
      <c r="B115" t="s">
        <v>163</v>
      </c>
      <c r="C115" t="s">
        <v>247</v>
      </c>
      <c r="D115" t="s">
        <v>247</v>
      </c>
      <c r="E115">
        <v>3</v>
      </c>
      <c r="F115" t="s">
        <v>165</v>
      </c>
      <c r="G115" t="s">
        <v>248</v>
      </c>
    </row>
    <row r="116" spans="2:7">
      <c r="B116" t="s">
        <v>163</v>
      </c>
      <c r="C116" t="s">
        <v>250</v>
      </c>
      <c r="D116" t="s">
        <v>250</v>
      </c>
      <c r="E116">
        <v>25</v>
      </c>
      <c r="F116" t="s">
        <v>165</v>
      </c>
      <c r="G116" t="s">
        <v>251</v>
      </c>
    </row>
    <row r="117" spans="2:7">
      <c r="B117" t="s">
        <v>163</v>
      </c>
      <c r="C117" t="s">
        <v>252</v>
      </c>
      <c r="D117" t="s">
        <v>252</v>
      </c>
      <c r="E117">
        <v>100</v>
      </c>
      <c r="F117" t="s">
        <v>165</v>
      </c>
      <c r="G117" t="s">
        <v>253</v>
      </c>
    </row>
    <row r="118" spans="2:7">
      <c r="B118" t="s">
        <v>163</v>
      </c>
      <c r="C118" t="s">
        <v>187</v>
      </c>
      <c r="D118" t="s">
        <v>187</v>
      </c>
      <c r="E118">
        <v>35</v>
      </c>
      <c r="F118" t="s">
        <v>165</v>
      </c>
      <c r="G118" t="s">
        <v>188</v>
      </c>
    </row>
    <row r="119" spans="2:7">
      <c r="B119" t="s">
        <v>163</v>
      </c>
      <c r="C119" t="s">
        <v>189</v>
      </c>
      <c r="D119" t="s">
        <v>189</v>
      </c>
      <c r="E119">
        <v>12</v>
      </c>
      <c r="F119" t="s">
        <v>173</v>
      </c>
      <c r="G119" t="s">
        <v>190</v>
      </c>
    </row>
    <row r="120" spans="2:7">
      <c r="B120" t="s">
        <v>163</v>
      </c>
      <c r="D120" t="s">
        <v>198</v>
      </c>
      <c r="E120">
        <v>10</v>
      </c>
      <c r="F120" t="s">
        <v>165</v>
      </c>
      <c r="G120" t="s">
        <v>199</v>
      </c>
    </row>
    <row r="121" spans="2:7">
      <c r="B121" t="s">
        <v>163</v>
      </c>
      <c r="C121" t="s">
        <v>258</v>
      </c>
      <c r="D121" t="s">
        <v>258</v>
      </c>
      <c r="E121">
        <v>20</v>
      </c>
      <c r="F121" t="s">
        <v>165</v>
      </c>
      <c r="G121" t="s">
        <v>259</v>
      </c>
    </row>
    <row r="122" spans="2:7">
      <c r="B122" t="s">
        <v>175</v>
      </c>
      <c r="C122" t="s">
        <v>249</v>
      </c>
      <c r="D122" t="s">
        <v>249</v>
      </c>
      <c r="E122">
        <v>90</v>
      </c>
      <c r="F122" t="s">
        <v>165</v>
      </c>
      <c r="G122" t="s">
        <v>232</v>
      </c>
    </row>
    <row r="123" spans="2:7">
      <c r="B123" t="s">
        <v>163</v>
      </c>
      <c r="D123" t="s">
        <v>260</v>
      </c>
      <c r="E123">
        <v>25</v>
      </c>
      <c r="F123" t="s">
        <v>165</v>
      </c>
      <c r="G123" t="s">
        <v>261</v>
      </c>
    </row>
    <row r="124" spans="2:7">
      <c r="B124" t="s">
        <v>163</v>
      </c>
      <c r="C124" t="s">
        <v>181</v>
      </c>
      <c r="D124" t="s">
        <v>181</v>
      </c>
      <c r="E124">
        <v>12</v>
      </c>
      <c r="F124" t="s">
        <v>173</v>
      </c>
      <c r="G124" t="s">
        <v>182</v>
      </c>
    </row>
    <row r="125" spans="2:7">
      <c r="B125" t="s">
        <v>191</v>
      </c>
      <c r="C125" t="s">
        <v>262</v>
      </c>
      <c r="D125" t="s">
        <v>262</v>
      </c>
      <c r="E125">
        <v>12</v>
      </c>
      <c r="F125" t="s">
        <v>165</v>
      </c>
      <c r="G125" t="s">
        <v>263</v>
      </c>
    </row>
    <row r="126" spans="2:7">
      <c r="B126" t="s">
        <v>191</v>
      </c>
      <c r="D126" t="s">
        <v>264</v>
      </c>
      <c r="E126">
        <v>100</v>
      </c>
      <c r="F126" t="s">
        <v>165</v>
      </c>
      <c r="G126" t="s">
        <v>214</v>
      </c>
    </row>
    <row r="127" spans="2:7">
      <c r="B127" t="s">
        <v>191</v>
      </c>
      <c r="D127" t="s">
        <v>264</v>
      </c>
      <c r="E127">
        <v>100</v>
      </c>
      <c r="F127" t="s">
        <v>165</v>
      </c>
      <c r="G127" t="s">
        <v>214</v>
      </c>
    </row>
    <row r="128" spans="2:7">
      <c r="B128" t="s">
        <v>191</v>
      </c>
      <c r="D128" t="s">
        <v>264</v>
      </c>
      <c r="E128">
        <v>100</v>
      </c>
      <c r="F128" t="s">
        <v>165</v>
      </c>
      <c r="G128" t="s">
        <v>214</v>
      </c>
    </row>
    <row r="129" spans="1:7">
      <c r="B129" t="s">
        <v>191</v>
      </c>
      <c r="D129" t="s">
        <v>264</v>
      </c>
      <c r="E129">
        <v>100</v>
      </c>
      <c r="F129" t="s">
        <v>165</v>
      </c>
      <c r="G129" t="s">
        <v>214</v>
      </c>
    </row>
    <row r="131" spans="1:7">
      <c r="A131" t="s">
        <v>265</v>
      </c>
    </row>
    <row r="132" spans="1:7">
      <c r="B132" t="s">
        <v>163</v>
      </c>
      <c r="C132" t="s">
        <v>206</v>
      </c>
      <c r="D132" t="s">
        <v>206</v>
      </c>
      <c r="E132">
        <v>30</v>
      </c>
      <c r="F132" t="s">
        <v>165</v>
      </c>
      <c r="G132" t="s">
        <v>166</v>
      </c>
    </row>
    <row r="133" spans="1:7">
      <c r="B133" t="s">
        <v>163</v>
      </c>
      <c r="C133" t="s">
        <v>207</v>
      </c>
      <c r="D133" t="s">
        <v>207</v>
      </c>
      <c r="E133">
        <v>50</v>
      </c>
      <c r="F133" t="s">
        <v>165</v>
      </c>
      <c r="G133" t="s">
        <v>169</v>
      </c>
    </row>
    <row r="134" spans="1:7">
      <c r="B134" t="s">
        <v>163</v>
      </c>
      <c r="C134" t="s">
        <v>170</v>
      </c>
      <c r="D134" t="s">
        <v>170</v>
      </c>
      <c r="E134">
        <v>25</v>
      </c>
      <c r="F134" t="s">
        <v>165</v>
      </c>
      <c r="G134" t="s">
        <v>171</v>
      </c>
    </row>
    <row r="135" spans="1:7">
      <c r="B135" t="s">
        <v>163</v>
      </c>
      <c r="C135" t="s">
        <v>194</v>
      </c>
      <c r="D135" t="s">
        <v>194</v>
      </c>
      <c r="E135">
        <v>25</v>
      </c>
      <c r="F135" t="s">
        <v>165</v>
      </c>
      <c r="G135" t="s">
        <v>195</v>
      </c>
    </row>
    <row r="136" spans="1:7">
      <c r="B136" t="s">
        <v>163</v>
      </c>
      <c r="C136" t="s">
        <v>178</v>
      </c>
      <c r="D136" t="s">
        <v>178</v>
      </c>
      <c r="E136">
        <v>50</v>
      </c>
      <c r="F136" t="s">
        <v>165</v>
      </c>
      <c r="G136" t="s">
        <v>180</v>
      </c>
    </row>
    <row r="137" spans="1:7">
      <c r="B137" t="s">
        <v>163</v>
      </c>
      <c r="C137" t="s">
        <v>200</v>
      </c>
      <c r="D137" t="s">
        <v>200</v>
      </c>
      <c r="E137">
        <v>50</v>
      </c>
      <c r="F137" t="s">
        <v>165</v>
      </c>
      <c r="G137" t="s">
        <v>202</v>
      </c>
    </row>
    <row r="138" spans="1:7">
      <c r="B138" t="s">
        <v>163</v>
      </c>
      <c r="C138" t="s">
        <v>187</v>
      </c>
      <c r="D138" t="s">
        <v>187</v>
      </c>
      <c r="E138">
        <v>50</v>
      </c>
      <c r="F138" t="s">
        <v>165</v>
      </c>
      <c r="G138" t="s">
        <v>188</v>
      </c>
    </row>
    <row r="139" spans="1:7">
      <c r="B139" t="s">
        <v>163</v>
      </c>
      <c r="C139" t="s">
        <v>189</v>
      </c>
      <c r="D139" t="s">
        <v>189</v>
      </c>
      <c r="E139">
        <v>12</v>
      </c>
      <c r="F139" t="s">
        <v>173</v>
      </c>
      <c r="G139" t="s">
        <v>190</v>
      </c>
    </row>
    <row r="140" spans="1:7">
      <c r="B140" t="s">
        <v>175</v>
      </c>
      <c r="C140" t="s">
        <v>231</v>
      </c>
      <c r="D140" t="s">
        <v>231</v>
      </c>
      <c r="E140">
        <v>90</v>
      </c>
      <c r="F140" t="s">
        <v>165</v>
      </c>
      <c r="G140" t="s">
        <v>232</v>
      </c>
    </row>
    <row r="141" spans="1:7">
      <c r="B141" t="s">
        <v>175</v>
      </c>
      <c r="C141" t="s">
        <v>266</v>
      </c>
      <c r="D141" t="s">
        <v>266</v>
      </c>
      <c r="E141">
        <v>50</v>
      </c>
      <c r="F141" t="s">
        <v>165</v>
      </c>
      <c r="G141" t="s">
        <v>267</v>
      </c>
    </row>
    <row r="142" spans="1:7">
      <c r="B142" t="s">
        <v>175</v>
      </c>
      <c r="C142" t="s">
        <v>233</v>
      </c>
      <c r="D142" t="s">
        <v>233</v>
      </c>
      <c r="E142">
        <v>25</v>
      </c>
      <c r="F142" t="s">
        <v>165</v>
      </c>
      <c r="G142" t="s">
        <v>234</v>
      </c>
    </row>
    <row r="143" spans="1:7">
      <c r="B143" t="s">
        <v>175</v>
      </c>
      <c r="C143" t="s">
        <v>210</v>
      </c>
      <c r="D143" t="s">
        <v>210</v>
      </c>
      <c r="E143">
        <v>25</v>
      </c>
      <c r="F143" t="s">
        <v>165</v>
      </c>
      <c r="G143" t="s">
        <v>177</v>
      </c>
    </row>
    <row r="144" spans="1:7">
      <c r="B144" t="s">
        <v>175</v>
      </c>
      <c r="C144" t="s">
        <v>235</v>
      </c>
      <c r="D144" t="s">
        <v>235</v>
      </c>
      <c r="E144">
        <v>25</v>
      </c>
      <c r="F144" t="s">
        <v>165</v>
      </c>
      <c r="G144" t="s">
        <v>236</v>
      </c>
    </row>
    <row r="145" spans="1:7">
      <c r="B145" t="s">
        <v>163</v>
      </c>
      <c r="C145" t="s">
        <v>237</v>
      </c>
      <c r="D145" t="s">
        <v>237</v>
      </c>
      <c r="E145">
        <v>50</v>
      </c>
      <c r="F145" t="s">
        <v>165</v>
      </c>
      <c r="G145" t="s">
        <v>238</v>
      </c>
    </row>
    <row r="146" spans="1:7">
      <c r="B146" t="s">
        <v>175</v>
      </c>
      <c r="C146" t="s">
        <v>268</v>
      </c>
      <c r="D146" t="s">
        <v>268</v>
      </c>
      <c r="E146">
        <v>90</v>
      </c>
      <c r="F146" t="s">
        <v>165</v>
      </c>
      <c r="G146" t="s">
        <v>218</v>
      </c>
    </row>
    <row r="148" spans="1:7">
      <c r="A148" t="s">
        <v>269</v>
      </c>
    </row>
    <row r="149" spans="1:7">
      <c r="B149" t="s">
        <v>163</v>
      </c>
      <c r="C149" t="s">
        <v>164</v>
      </c>
      <c r="D149" t="s">
        <v>164</v>
      </c>
      <c r="E149">
        <v>50</v>
      </c>
      <c r="F149" t="s">
        <v>165</v>
      </c>
      <c r="G149" t="s">
        <v>166</v>
      </c>
    </row>
    <row r="150" spans="1:7">
      <c r="B150" t="s">
        <v>163</v>
      </c>
      <c r="C150" t="s">
        <v>167</v>
      </c>
      <c r="D150" t="s">
        <v>168</v>
      </c>
      <c r="E150">
        <v>255</v>
      </c>
      <c r="F150" t="s">
        <v>165</v>
      </c>
      <c r="G150" t="s">
        <v>169</v>
      </c>
    </row>
    <row r="151" spans="1:7">
      <c r="B151" t="s">
        <v>163</v>
      </c>
      <c r="C151" t="s">
        <v>170</v>
      </c>
      <c r="D151" t="s">
        <v>170</v>
      </c>
      <c r="E151">
        <v>20</v>
      </c>
      <c r="F151" t="s">
        <v>165</v>
      </c>
      <c r="G151" t="s">
        <v>171</v>
      </c>
    </row>
    <row r="152" spans="1:7">
      <c r="B152" t="s">
        <v>163</v>
      </c>
      <c r="C152" t="s">
        <v>194</v>
      </c>
      <c r="D152" t="s">
        <v>194</v>
      </c>
      <c r="E152">
        <v>20</v>
      </c>
      <c r="F152" t="s">
        <v>165</v>
      </c>
      <c r="G152" t="s">
        <v>195</v>
      </c>
    </row>
    <row r="153" spans="1:7">
      <c r="B153" t="s">
        <v>163</v>
      </c>
      <c r="C153" t="s">
        <v>178</v>
      </c>
      <c r="D153" t="s">
        <v>179</v>
      </c>
      <c r="E153">
        <v>50</v>
      </c>
      <c r="F153" t="s">
        <v>165</v>
      </c>
      <c r="G153" t="s">
        <v>180</v>
      </c>
    </row>
    <row r="154" spans="1:7">
      <c r="B154" t="s">
        <v>163</v>
      </c>
      <c r="C154" t="s">
        <v>200</v>
      </c>
      <c r="D154" t="s">
        <v>201</v>
      </c>
      <c r="E154">
        <v>50</v>
      </c>
      <c r="F154" t="s">
        <v>165</v>
      </c>
      <c r="G154" t="s">
        <v>202</v>
      </c>
    </row>
    <row r="155" spans="1:7">
      <c r="B155" t="s">
        <v>163</v>
      </c>
      <c r="C155" t="s">
        <v>187</v>
      </c>
      <c r="D155" t="s">
        <v>187</v>
      </c>
      <c r="E155">
        <v>35</v>
      </c>
      <c r="F155" t="s">
        <v>165</v>
      </c>
      <c r="G155" t="s">
        <v>188</v>
      </c>
    </row>
    <row r="156" spans="1:7">
      <c r="B156" t="s">
        <v>163</v>
      </c>
      <c r="C156" t="s">
        <v>189</v>
      </c>
      <c r="D156" t="s">
        <v>189</v>
      </c>
      <c r="E156">
        <v>12</v>
      </c>
      <c r="F156" t="s">
        <v>173</v>
      </c>
      <c r="G156" t="s">
        <v>190</v>
      </c>
    </row>
    <row r="157" spans="1:7">
      <c r="B157" t="s">
        <v>175</v>
      </c>
      <c r="C157" t="s">
        <v>249</v>
      </c>
      <c r="D157" t="s">
        <v>249</v>
      </c>
      <c r="E157">
        <v>90</v>
      </c>
      <c r="F157" t="s">
        <v>165</v>
      </c>
      <c r="G157" t="s">
        <v>232</v>
      </c>
    </row>
    <row r="158" spans="1:7">
      <c r="B158" t="s">
        <v>175</v>
      </c>
      <c r="C158" t="s">
        <v>266</v>
      </c>
      <c r="D158" t="s">
        <v>266</v>
      </c>
      <c r="E158">
        <v>50</v>
      </c>
      <c r="F158" t="s">
        <v>165</v>
      </c>
      <c r="G158" t="s">
        <v>267</v>
      </c>
    </row>
    <row r="159" spans="1:7">
      <c r="B159" t="s">
        <v>175</v>
      </c>
      <c r="C159" t="s">
        <v>242</v>
      </c>
      <c r="D159" t="s">
        <v>242</v>
      </c>
      <c r="E159">
        <v>15</v>
      </c>
      <c r="F159" t="s">
        <v>165</v>
      </c>
      <c r="G159" t="s">
        <v>234</v>
      </c>
    </row>
    <row r="160" spans="1:7">
      <c r="B160" t="s">
        <v>175</v>
      </c>
      <c r="C160" t="s">
        <v>176</v>
      </c>
      <c r="D160" t="s">
        <v>176</v>
      </c>
      <c r="E160">
        <v>15</v>
      </c>
      <c r="F160" t="s">
        <v>165</v>
      </c>
      <c r="G160" t="s">
        <v>177</v>
      </c>
    </row>
    <row r="161" spans="1:7">
      <c r="B161" t="s">
        <v>175</v>
      </c>
      <c r="C161" t="s">
        <v>243</v>
      </c>
      <c r="D161" t="s">
        <v>243</v>
      </c>
      <c r="E161">
        <v>15</v>
      </c>
      <c r="F161" t="s">
        <v>165</v>
      </c>
      <c r="G161" t="s">
        <v>236</v>
      </c>
    </row>
    <row r="162" spans="1:7">
      <c r="B162" t="s">
        <v>163</v>
      </c>
      <c r="C162" t="s">
        <v>237</v>
      </c>
      <c r="D162" t="s">
        <v>237</v>
      </c>
      <c r="E162">
        <v>255</v>
      </c>
      <c r="F162" t="s">
        <v>165</v>
      </c>
      <c r="G162" t="s">
        <v>238</v>
      </c>
    </row>
    <row r="163" spans="1:7">
      <c r="B163" t="s">
        <v>163</v>
      </c>
      <c r="D163" t="s">
        <v>198</v>
      </c>
      <c r="E163">
        <v>10</v>
      </c>
      <c r="F163" t="s">
        <v>165</v>
      </c>
      <c r="G163" t="s">
        <v>199</v>
      </c>
    </row>
    <row r="164" spans="1:7">
      <c r="B164" t="s">
        <v>175</v>
      </c>
      <c r="C164" t="s">
        <v>217</v>
      </c>
      <c r="D164" t="s">
        <v>217</v>
      </c>
      <c r="E164">
        <v>90</v>
      </c>
      <c r="F164" t="s">
        <v>165</v>
      </c>
      <c r="G164" t="s">
        <v>218</v>
      </c>
    </row>
    <row r="166" spans="1:7">
      <c r="A166" t="s">
        <v>270</v>
      </c>
    </row>
    <row r="167" spans="1:7">
      <c r="B167" t="s">
        <v>163</v>
      </c>
      <c r="C167" t="s">
        <v>271</v>
      </c>
      <c r="D167" t="s">
        <v>271</v>
      </c>
      <c r="E167">
        <v>3</v>
      </c>
      <c r="F167" t="s">
        <v>165</v>
      </c>
      <c r="G167" t="s">
        <v>272</v>
      </c>
    </row>
    <row r="168" spans="1:7">
      <c r="B168" t="s">
        <v>163</v>
      </c>
      <c r="D168" t="s">
        <v>273</v>
      </c>
      <c r="E168">
        <v>50</v>
      </c>
      <c r="F168" t="s">
        <v>165</v>
      </c>
      <c r="G168" t="s">
        <v>274</v>
      </c>
    </row>
    <row r="169" spans="1:7">
      <c r="B169" t="s">
        <v>163</v>
      </c>
      <c r="C169" t="s">
        <v>255</v>
      </c>
      <c r="D169" t="s">
        <v>255</v>
      </c>
      <c r="E169">
        <v>50</v>
      </c>
      <c r="F169" t="s">
        <v>165</v>
      </c>
      <c r="G169" t="s">
        <v>256</v>
      </c>
    </row>
    <row r="170" spans="1:7">
      <c r="B170" t="s">
        <v>163</v>
      </c>
      <c r="C170" t="s">
        <v>0</v>
      </c>
      <c r="D170" t="s">
        <v>0</v>
      </c>
      <c r="E170">
        <v>50</v>
      </c>
      <c r="F170" t="s">
        <v>165</v>
      </c>
      <c r="G170" t="s">
        <v>275</v>
      </c>
    </row>
    <row r="171" spans="1:7">
      <c r="B171" t="s">
        <v>163</v>
      </c>
      <c r="C171" t="s">
        <v>276</v>
      </c>
      <c r="D171" t="s">
        <v>276</v>
      </c>
      <c r="E171">
        <v>50</v>
      </c>
      <c r="F171" t="s">
        <v>165</v>
      </c>
      <c r="G171" t="s">
        <v>277</v>
      </c>
    </row>
    <row r="172" spans="1:7">
      <c r="B172" t="s">
        <v>163</v>
      </c>
      <c r="D172" t="s">
        <v>278</v>
      </c>
      <c r="E172">
        <v>50</v>
      </c>
      <c r="F172" t="s">
        <v>165</v>
      </c>
      <c r="G172" t="s">
        <v>279</v>
      </c>
    </row>
    <row r="173" spans="1:7">
      <c r="B173" t="s">
        <v>163</v>
      </c>
      <c r="D173" t="s">
        <v>280</v>
      </c>
      <c r="E173">
        <v>30</v>
      </c>
      <c r="F173" t="s">
        <v>165</v>
      </c>
      <c r="G173" t="s">
        <v>281</v>
      </c>
    </row>
    <row r="174" spans="1:7">
      <c r="B174" t="s">
        <v>163</v>
      </c>
      <c r="D174" t="s">
        <v>282</v>
      </c>
      <c r="E174">
        <v>30</v>
      </c>
      <c r="F174" t="s">
        <v>165</v>
      </c>
      <c r="G174" t="s">
        <v>283</v>
      </c>
    </row>
    <row r="175" spans="1:7">
      <c r="B175" t="s">
        <v>163</v>
      </c>
      <c r="C175" t="s">
        <v>284</v>
      </c>
      <c r="D175" t="s">
        <v>285</v>
      </c>
      <c r="E175">
        <v>20</v>
      </c>
      <c r="F175" t="s">
        <v>165</v>
      </c>
      <c r="G175" t="s">
        <v>286</v>
      </c>
    </row>
    <row r="176" spans="1:7">
      <c r="B176" t="s">
        <v>163</v>
      </c>
      <c r="C176" t="s">
        <v>237</v>
      </c>
      <c r="D176" t="s">
        <v>237</v>
      </c>
      <c r="E176">
        <v>255</v>
      </c>
      <c r="F176" t="s">
        <v>165</v>
      </c>
      <c r="G176" t="s">
        <v>238</v>
      </c>
    </row>
    <row r="177" spans="2:7">
      <c r="B177" t="s">
        <v>163</v>
      </c>
      <c r="C177" t="s">
        <v>287</v>
      </c>
      <c r="D177" t="s">
        <v>287</v>
      </c>
      <c r="E177">
        <v>12</v>
      </c>
      <c r="F177" t="s">
        <v>173</v>
      </c>
      <c r="G177" t="s">
        <v>288</v>
      </c>
    </row>
    <row r="178" spans="2:7">
      <c r="B178" t="s">
        <v>163</v>
      </c>
      <c r="C178" t="s">
        <v>289</v>
      </c>
      <c r="D178" t="s">
        <v>289</v>
      </c>
      <c r="E178">
        <v>10</v>
      </c>
      <c r="F178" t="s">
        <v>165</v>
      </c>
      <c r="G178" t="s">
        <v>290</v>
      </c>
    </row>
    <row r="179" spans="2:7">
      <c r="B179" t="s">
        <v>163</v>
      </c>
      <c r="C179" t="s">
        <v>164</v>
      </c>
      <c r="D179" t="s">
        <v>164</v>
      </c>
      <c r="E179">
        <v>50</v>
      </c>
      <c r="F179" t="s">
        <v>165</v>
      </c>
      <c r="G179" t="s">
        <v>166</v>
      </c>
    </row>
    <row r="180" spans="2:7">
      <c r="B180" t="s">
        <v>163</v>
      </c>
      <c r="D180" t="s">
        <v>291</v>
      </c>
      <c r="E180">
        <v>8</v>
      </c>
      <c r="F180" t="s">
        <v>165</v>
      </c>
      <c r="G180" t="s">
        <v>246</v>
      </c>
    </row>
    <row r="181" spans="2:7">
      <c r="B181" t="s">
        <v>163</v>
      </c>
      <c r="C181" t="s">
        <v>178</v>
      </c>
      <c r="D181" t="s">
        <v>179</v>
      </c>
      <c r="E181">
        <v>50</v>
      </c>
      <c r="F181" t="s">
        <v>165</v>
      </c>
      <c r="G181" t="s">
        <v>180</v>
      </c>
    </row>
    <row r="182" spans="2:7">
      <c r="B182" t="s">
        <v>163</v>
      </c>
      <c r="C182" t="s">
        <v>200</v>
      </c>
      <c r="D182" t="s">
        <v>201</v>
      </c>
      <c r="E182">
        <v>50</v>
      </c>
      <c r="F182" t="s">
        <v>165</v>
      </c>
      <c r="G182" t="s">
        <v>202</v>
      </c>
    </row>
    <row r="183" spans="2:7">
      <c r="B183" t="s">
        <v>163</v>
      </c>
      <c r="C183" t="s">
        <v>292</v>
      </c>
      <c r="D183" t="s">
        <v>292</v>
      </c>
      <c r="E183">
        <v>12</v>
      </c>
      <c r="F183" t="s">
        <v>173</v>
      </c>
      <c r="G183" t="s">
        <v>293</v>
      </c>
    </row>
    <row r="184" spans="2:7">
      <c r="B184" t="s">
        <v>163</v>
      </c>
      <c r="C184" t="s">
        <v>294</v>
      </c>
      <c r="D184" t="s">
        <v>294</v>
      </c>
      <c r="E184">
        <v>12</v>
      </c>
      <c r="F184" t="s">
        <v>173</v>
      </c>
      <c r="G184" t="s">
        <v>295</v>
      </c>
    </row>
    <row r="185" spans="2:7">
      <c r="B185" t="s">
        <v>163</v>
      </c>
      <c r="C185" t="s">
        <v>296</v>
      </c>
      <c r="D185" t="s">
        <v>296</v>
      </c>
      <c r="E185">
        <v>12</v>
      </c>
      <c r="F185" t="s">
        <v>173</v>
      </c>
      <c r="G185" t="s">
        <v>297</v>
      </c>
    </row>
    <row r="186" spans="2:7">
      <c r="B186" t="s">
        <v>163</v>
      </c>
      <c r="C186" t="s">
        <v>298</v>
      </c>
      <c r="D186" t="s">
        <v>298</v>
      </c>
      <c r="E186">
        <v>12</v>
      </c>
      <c r="F186" t="s">
        <v>173</v>
      </c>
      <c r="G186" t="s">
        <v>299</v>
      </c>
    </row>
    <row r="187" spans="2:7">
      <c r="B187" t="s">
        <v>163</v>
      </c>
      <c r="C187" t="s">
        <v>225</v>
      </c>
      <c r="D187" t="s">
        <v>225</v>
      </c>
      <c r="E187">
        <v>12</v>
      </c>
      <c r="F187" t="s">
        <v>173</v>
      </c>
      <c r="G187" t="s">
        <v>226</v>
      </c>
    </row>
    <row r="188" spans="2:7">
      <c r="B188" t="s">
        <v>163</v>
      </c>
      <c r="C188" t="s">
        <v>223</v>
      </c>
      <c r="D188" t="s">
        <v>223</v>
      </c>
      <c r="E188">
        <v>12</v>
      </c>
      <c r="F188" t="s">
        <v>173</v>
      </c>
      <c r="G188" t="s">
        <v>224</v>
      </c>
    </row>
    <row r="189" spans="2:7">
      <c r="B189" t="s">
        <v>163</v>
      </c>
      <c r="C189" t="s">
        <v>300</v>
      </c>
      <c r="D189" t="s">
        <v>300</v>
      </c>
      <c r="E189">
        <v>12</v>
      </c>
      <c r="F189" t="s">
        <v>173</v>
      </c>
      <c r="G189" t="s">
        <v>301</v>
      </c>
    </row>
    <row r="190" spans="2:7">
      <c r="B190" t="s">
        <v>163</v>
      </c>
      <c r="C190" t="s">
        <v>221</v>
      </c>
      <c r="D190" t="s">
        <v>221</v>
      </c>
      <c r="E190">
        <v>12</v>
      </c>
      <c r="F190" t="s">
        <v>173</v>
      </c>
      <c r="G190" t="s">
        <v>222</v>
      </c>
    </row>
    <row r="191" spans="2:7">
      <c r="B191" t="s">
        <v>163</v>
      </c>
      <c r="C191" t="s">
        <v>219</v>
      </c>
      <c r="D191" t="s">
        <v>219</v>
      </c>
      <c r="E191">
        <v>12</v>
      </c>
      <c r="F191" t="s">
        <v>173</v>
      </c>
      <c r="G191" t="s">
        <v>220</v>
      </c>
    </row>
    <row r="192" spans="2:7">
      <c r="B192" t="s">
        <v>163</v>
      </c>
      <c r="C192" t="s">
        <v>302</v>
      </c>
      <c r="D192" t="s">
        <v>302</v>
      </c>
      <c r="E192">
        <v>12</v>
      </c>
      <c r="F192" t="s">
        <v>173</v>
      </c>
      <c r="G192" t="s">
        <v>303</v>
      </c>
    </row>
    <row r="193" spans="2:7">
      <c r="B193" t="s">
        <v>163</v>
      </c>
      <c r="C193" t="s">
        <v>304</v>
      </c>
      <c r="D193" t="s">
        <v>304</v>
      </c>
      <c r="E193">
        <v>12</v>
      </c>
      <c r="F193" t="s">
        <v>173</v>
      </c>
      <c r="G193" t="s">
        <v>305</v>
      </c>
    </row>
    <row r="194" spans="2:7">
      <c r="B194" t="s">
        <v>163</v>
      </c>
      <c r="C194" t="s">
        <v>306</v>
      </c>
      <c r="D194" t="s">
        <v>306</v>
      </c>
      <c r="E194">
        <v>12</v>
      </c>
      <c r="F194" t="s">
        <v>173</v>
      </c>
      <c r="G194" t="s">
        <v>307</v>
      </c>
    </row>
    <row r="195" spans="2:7">
      <c r="B195" t="s">
        <v>163</v>
      </c>
      <c r="D195" t="s">
        <v>215</v>
      </c>
      <c r="E195">
        <v>30</v>
      </c>
      <c r="F195" t="s">
        <v>165</v>
      </c>
      <c r="G195" t="s">
        <v>216</v>
      </c>
    </row>
    <row r="196" spans="2:7">
      <c r="B196" t="s">
        <v>163</v>
      </c>
      <c r="D196" t="s">
        <v>308</v>
      </c>
      <c r="E196">
        <v>10</v>
      </c>
      <c r="F196" t="s">
        <v>165</v>
      </c>
      <c r="G196" t="s">
        <v>309</v>
      </c>
    </row>
    <row r="197" spans="2:7">
      <c r="B197" t="s">
        <v>163</v>
      </c>
      <c r="D197" t="s">
        <v>310</v>
      </c>
      <c r="E197">
        <v>30</v>
      </c>
      <c r="F197" t="s">
        <v>165</v>
      </c>
      <c r="G197" t="s">
        <v>311</v>
      </c>
    </row>
    <row r="198" spans="2:7">
      <c r="B198" t="s">
        <v>163</v>
      </c>
      <c r="D198" t="s">
        <v>312</v>
      </c>
      <c r="E198">
        <v>30</v>
      </c>
      <c r="F198" t="s">
        <v>165</v>
      </c>
      <c r="G198" t="s">
        <v>313</v>
      </c>
    </row>
    <row r="199" spans="2:7">
      <c r="B199" t="s">
        <v>163</v>
      </c>
      <c r="D199" t="s">
        <v>314</v>
      </c>
      <c r="E199">
        <v>30</v>
      </c>
      <c r="F199" t="s">
        <v>165</v>
      </c>
      <c r="G199" t="s">
        <v>315</v>
      </c>
    </row>
    <row r="200" spans="2:7">
      <c r="B200" t="s">
        <v>163</v>
      </c>
      <c r="D200" t="s">
        <v>316</v>
      </c>
      <c r="E200">
        <v>30</v>
      </c>
      <c r="F200" t="s">
        <v>165</v>
      </c>
      <c r="G200" t="s">
        <v>317</v>
      </c>
    </row>
    <row r="201" spans="2:7">
      <c r="B201" t="s">
        <v>163</v>
      </c>
      <c r="C201" t="s">
        <v>318</v>
      </c>
      <c r="D201" t="s">
        <v>318</v>
      </c>
      <c r="E201">
        <v>20</v>
      </c>
      <c r="F201" t="s">
        <v>165</v>
      </c>
      <c r="G201" t="s">
        <v>319</v>
      </c>
    </row>
    <row r="202" spans="2:7">
      <c r="B202" t="s">
        <v>163</v>
      </c>
      <c r="C202" t="s">
        <v>320</v>
      </c>
      <c r="D202" t="s">
        <v>320</v>
      </c>
      <c r="E202">
        <v>12</v>
      </c>
      <c r="F202" t="s">
        <v>173</v>
      </c>
      <c r="G202" t="s">
        <v>321</v>
      </c>
    </row>
    <row r="203" spans="2:7">
      <c r="B203" t="s">
        <v>163</v>
      </c>
      <c r="D203" t="s">
        <v>260</v>
      </c>
      <c r="E203">
        <v>25</v>
      </c>
      <c r="F203" t="s">
        <v>165</v>
      </c>
      <c r="G203" t="s">
        <v>261</v>
      </c>
    </row>
    <row r="204" spans="2:7">
      <c r="B204" t="s">
        <v>163</v>
      </c>
      <c r="D204" t="s">
        <v>322</v>
      </c>
      <c r="E204">
        <v>12</v>
      </c>
      <c r="F204" t="s">
        <v>173</v>
      </c>
      <c r="G204" t="s">
        <v>323</v>
      </c>
    </row>
    <row r="205" spans="2:7">
      <c r="B205" t="s">
        <v>163</v>
      </c>
      <c r="D205" t="s">
        <v>324</v>
      </c>
      <c r="E205">
        <v>25</v>
      </c>
      <c r="F205" t="s">
        <v>165</v>
      </c>
      <c r="G205" t="s">
        <v>325</v>
      </c>
    </row>
    <row r="206" spans="2:7">
      <c r="B206" t="s">
        <v>163</v>
      </c>
      <c r="D206" t="s">
        <v>326</v>
      </c>
      <c r="E206">
        <v>12</v>
      </c>
      <c r="F206" t="s">
        <v>173</v>
      </c>
      <c r="G206" t="s">
        <v>327</v>
      </c>
    </row>
    <row r="207" spans="2:7">
      <c r="B207" t="s">
        <v>163</v>
      </c>
      <c r="C207" t="s">
        <v>328</v>
      </c>
      <c r="D207" t="s">
        <v>328</v>
      </c>
      <c r="E207">
        <v>3</v>
      </c>
      <c r="F207" t="s">
        <v>165</v>
      </c>
      <c r="G207" t="s">
        <v>329</v>
      </c>
    </row>
    <row r="208" spans="2:7">
      <c r="B208" t="s">
        <v>163</v>
      </c>
      <c r="C208" t="s">
        <v>181</v>
      </c>
      <c r="D208" t="s">
        <v>181</v>
      </c>
      <c r="E208">
        <v>12</v>
      </c>
      <c r="F208" t="s">
        <v>173</v>
      </c>
      <c r="G208" t="s">
        <v>182</v>
      </c>
    </row>
    <row r="209" spans="2:7">
      <c r="B209" t="s">
        <v>163</v>
      </c>
      <c r="C209" t="s">
        <v>330</v>
      </c>
      <c r="D209" t="s">
        <v>330</v>
      </c>
      <c r="E209">
        <v>3</v>
      </c>
      <c r="F209" t="s">
        <v>165</v>
      </c>
      <c r="G209" t="s">
        <v>331</v>
      </c>
    </row>
    <row r="210" spans="2:7">
      <c r="B210" t="s">
        <v>163</v>
      </c>
      <c r="D210" t="s">
        <v>198</v>
      </c>
      <c r="E210">
        <v>10</v>
      </c>
      <c r="F210" t="s">
        <v>165</v>
      </c>
      <c r="G210" t="s">
        <v>199</v>
      </c>
    </row>
    <row r="211" spans="2:7">
      <c r="B211" t="s">
        <v>163</v>
      </c>
      <c r="D211" t="s">
        <v>332</v>
      </c>
      <c r="E211">
        <v>12</v>
      </c>
      <c r="F211" t="s">
        <v>173</v>
      </c>
      <c r="G211" t="s">
        <v>333</v>
      </c>
    </row>
    <row r="212" spans="2:7">
      <c r="B212" t="s">
        <v>163</v>
      </c>
      <c r="C212" t="s">
        <v>170</v>
      </c>
      <c r="D212" t="s">
        <v>170</v>
      </c>
      <c r="E212">
        <v>20</v>
      </c>
      <c r="F212" t="s">
        <v>165</v>
      </c>
      <c r="G212" t="s">
        <v>171</v>
      </c>
    </row>
    <row r="213" spans="2:7">
      <c r="B213" t="s">
        <v>163</v>
      </c>
      <c r="D213" t="s">
        <v>334</v>
      </c>
      <c r="E213">
        <v>15</v>
      </c>
      <c r="F213" t="s">
        <v>165</v>
      </c>
      <c r="G213" t="s">
        <v>335</v>
      </c>
    </row>
    <row r="214" spans="2:7">
      <c r="B214" t="s">
        <v>163</v>
      </c>
      <c r="C214" t="s">
        <v>194</v>
      </c>
      <c r="D214" t="s">
        <v>194</v>
      </c>
      <c r="E214">
        <v>20</v>
      </c>
      <c r="F214" t="s">
        <v>165</v>
      </c>
      <c r="G214" t="s">
        <v>195</v>
      </c>
    </row>
    <row r="215" spans="2:7">
      <c r="B215" t="s">
        <v>163</v>
      </c>
      <c r="C215" t="s">
        <v>336</v>
      </c>
      <c r="D215" t="s">
        <v>336</v>
      </c>
      <c r="E215">
        <v>12</v>
      </c>
      <c r="F215" t="s">
        <v>173</v>
      </c>
      <c r="G215" t="s">
        <v>337</v>
      </c>
    </row>
    <row r="216" spans="2:7">
      <c r="B216" t="s">
        <v>163</v>
      </c>
      <c r="C216" t="s">
        <v>336</v>
      </c>
      <c r="D216" t="s">
        <v>336</v>
      </c>
      <c r="E216">
        <v>25</v>
      </c>
      <c r="F216" t="s">
        <v>165</v>
      </c>
      <c r="G216" t="s">
        <v>338</v>
      </c>
    </row>
    <row r="217" spans="2:7">
      <c r="B217" t="s">
        <v>163</v>
      </c>
      <c r="C217" t="s">
        <v>167</v>
      </c>
      <c r="D217" t="s">
        <v>168</v>
      </c>
      <c r="E217">
        <v>255</v>
      </c>
      <c r="F217" t="s">
        <v>165</v>
      </c>
      <c r="G217" t="s">
        <v>169</v>
      </c>
    </row>
    <row r="218" spans="2:7">
      <c r="B218" t="s">
        <v>163</v>
      </c>
      <c r="C218" t="s">
        <v>189</v>
      </c>
      <c r="D218" t="s">
        <v>189</v>
      </c>
      <c r="E218">
        <v>12</v>
      </c>
      <c r="F218" t="s">
        <v>173</v>
      </c>
      <c r="G218" t="s">
        <v>190</v>
      </c>
    </row>
    <row r="219" spans="2:7">
      <c r="B219" t="s">
        <v>163</v>
      </c>
      <c r="C219" t="s">
        <v>187</v>
      </c>
      <c r="D219" t="s">
        <v>187</v>
      </c>
      <c r="E219">
        <v>25</v>
      </c>
      <c r="F219" t="s">
        <v>165</v>
      </c>
      <c r="G219" t="s">
        <v>188</v>
      </c>
    </row>
    <row r="220" spans="2:7">
      <c r="B220" t="s">
        <v>175</v>
      </c>
      <c r="C220" t="s">
        <v>249</v>
      </c>
      <c r="D220" t="s">
        <v>249</v>
      </c>
      <c r="E220">
        <v>90</v>
      </c>
      <c r="F220" t="s">
        <v>165</v>
      </c>
      <c r="G220" t="s">
        <v>232</v>
      </c>
    </row>
    <row r="221" spans="2:7">
      <c r="B221" t="s">
        <v>175</v>
      </c>
      <c r="C221" t="s">
        <v>266</v>
      </c>
      <c r="D221" t="s">
        <v>266</v>
      </c>
      <c r="E221">
        <v>50</v>
      </c>
      <c r="F221" t="s">
        <v>165</v>
      </c>
      <c r="G221" t="s">
        <v>267</v>
      </c>
    </row>
    <row r="222" spans="2:7">
      <c r="B222" t="s">
        <v>175</v>
      </c>
      <c r="C222" t="s">
        <v>217</v>
      </c>
      <c r="D222" t="s">
        <v>217</v>
      </c>
      <c r="E222">
        <v>90</v>
      </c>
      <c r="F222" t="s">
        <v>165</v>
      </c>
      <c r="G222" t="s">
        <v>218</v>
      </c>
    </row>
    <row r="223" spans="2:7">
      <c r="B223" t="s">
        <v>175</v>
      </c>
      <c r="C223" t="s">
        <v>339</v>
      </c>
      <c r="D223" t="s">
        <v>339</v>
      </c>
      <c r="E223">
        <v>15</v>
      </c>
      <c r="F223" t="s">
        <v>165</v>
      </c>
      <c r="G223" t="s">
        <v>340</v>
      </c>
    </row>
    <row r="224" spans="2:7">
      <c r="B224" t="s">
        <v>175</v>
      </c>
      <c r="C224" t="s">
        <v>341</v>
      </c>
      <c r="D224" t="s">
        <v>341</v>
      </c>
      <c r="E224">
        <v>50</v>
      </c>
      <c r="F224" t="s">
        <v>165</v>
      </c>
      <c r="G224" t="s">
        <v>342</v>
      </c>
    </row>
    <row r="225" spans="1:7">
      <c r="B225" t="s">
        <v>175</v>
      </c>
      <c r="C225" t="s">
        <v>233</v>
      </c>
      <c r="D225" t="s">
        <v>233</v>
      </c>
      <c r="E225">
        <v>15</v>
      </c>
      <c r="F225" t="s">
        <v>165</v>
      </c>
      <c r="G225" t="s">
        <v>234</v>
      </c>
    </row>
    <row r="226" spans="1:7">
      <c r="B226" t="s">
        <v>175</v>
      </c>
      <c r="C226" t="s">
        <v>235</v>
      </c>
      <c r="D226" t="s">
        <v>235</v>
      </c>
      <c r="E226">
        <v>15</v>
      </c>
      <c r="F226" t="s">
        <v>165</v>
      </c>
      <c r="G226" t="s">
        <v>236</v>
      </c>
    </row>
    <row r="227" spans="1:7">
      <c r="B227" t="s">
        <v>175</v>
      </c>
      <c r="C227" t="s">
        <v>210</v>
      </c>
      <c r="D227" t="s">
        <v>210</v>
      </c>
      <c r="E227">
        <v>15</v>
      </c>
      <c r="F227" t="s">
        <v>165</v>
      </c>
      <c r="G227" t="s">
        <v>177</v>
      </c>
    </row>
    <row r="228" spans="1:7">
      <c r="B228" t="s">
        <v>175</v>
      </c>
      <c r="C228" t="s">
        <v>343</v>
      </c>
      <c r="D228" t="s">
        <v>344</v>
      </c>
      <c r="E228">
        <v>15</v>
      </c>
      <c r="F228" t="s">
        <v>165</v>
      </c>
      <c r="G228" t="s">
        <v>345</v>
      </c>
    </row>
    <row r="229" spans="1:7">
      <c r="B229" t="s">
        <v>191</v>
      </c>
      <c r="D229" t="s">
        <v>346</v>
      </c>
      <c r="E229">
        <v>20</v>
      </c>
      <c r="F229" t="s">
        <v>165</v>
      </c>
      <c r="G229" t="s">
        <v>214</v>
      </c>
    </row>
    <row r="230" spans="1:7">
      <c r="B230" t="s">
        <v>191</v>
      </c>
      <c r="D230" t="s">
        <v>347</v>
      </c>
      <c r="E230">
        <v>20</v>
      </c>
      <c r="F230" t="s">
        <v>165</v>
      </c>
      <c r="G230" t="s">
        <v>348</v>
      </c>
    </row>
    <row r="232" spans="1:7">
      <c r="A232" t="s">
        <v>349</v>
      </c>
    </row>
    <row r="233" spans="1:7">
      <c r="B233" t="s">
        <v>163</v>
      </c>
      <c r="C233" t="s">
        <v>350</v>
      </c>
      <c r="D233" t="s">
        <v>351</v>
      </c>
      <c r="E233">
        <v>50</v>
      </c>
      <c r="F233" t="s">
        <v>165</v>
      </c>
      <c r="G233" t="s">
        <v>166</v>
      </c>
    </row>
    <row r="234" spans="1:7">
      <c r="B234" t="s">
        <v>163</v>
      </c>
      <c r="C234" t="s">
        <v>170</v>
      </c>
      <c r="D234" t="s">
        <v>170</v>
      </c>
      <c r="E234">
        <v>20</v>
      </c>
      <c r="F234" t="s">
        <v>165</v>
      </c>
      <c r="G234" t="s">
        <v>171</v>
      </c>
    </row>
    <row r="235" spans="1:7">
      <c r="B235" t="s">
        <v>163</v>
      </c>
      <c r="C235" t="s">
        <v>194</v>
      </c>
      <c r="D235" t="s">
        <v>194</v>
      </c>
      <c r="E235">
        <v>20</v>
      </c>
      <c r="F235" t="s">
        <v>165</v>
      </c>
      <c r="G235" t="s">
        <v>195</v>
      </c>
    </row>
    <row r="236" spans="1:7">
      <c r="B236" t="s">
        <v>163</v>
      </c>
      <c r="C236" t="s">
        <v>167</v>
      </c>
      <c r="D236" t="s">
        <v>168</v>
      </c>
      <c r="E236">
        <v>255</v>
      </c>
      <c r="F236" t="s">
        <v>165</v>
      </c>
      <c r="G236" t="s">
        <v>169</v>
      </c>
    </row>
    <row r="238" spans="1:7">
      <c r="A238" t="s">
        <v>352</v>
      </c>
    </row>
    <row r="239" spans="1:7">
      <c r="B239" t="s">
        <v>163</v>
      </c>
      <c r="C239" t="s">
        <v>164</v>
      </c>
      <c r="D239" t="s">
        <v>164</v>
      </c>
      <c r="E239">
        <v>50</v>
      </c>
      <c r="F239" t="s">
        <v>165</v>
      </c>
      <c r="G239" t="s">
        <v>166</v>
      </c>
    </row>
    <row r="240" spans="1:7">
      <c r="B240" t="s">
        <v>163</v>
      </c>
      <c r="C240" t="s">
        <v>167</v>
      </c>
      <c r="D240" t="s">
        <v>168</v>
      </c>
      <c r="E240">
        <v>255</v>
      </c>
      <c r="F240" t="s">
        <v>165</v>
      </c>
      <c r="G240" t="s">
        <v>169</v>
      </c>
    </row>
    <row r="241" spans="2:7">
      <c r="B241" t="s">
        <v>163</v>
      </c>
      <c r="C241" t="s">
        <v>170</v>
      </c>
      <c r="D241" t="s">
        <v>170</v>
      </c>
      <c r="E241">
        <v>20</v>
      </c>
      <c r="F241" t="s">
        <v>165</v>
      </c>
      <c r="G241" t="s">
        <v>171</v>
      </c>
    </row>
    <row r="242" spans="2:7">
      <c r="B242" t="s">
        <v>163</v>
      </c>
      <c r="C242" t="s">
        <v>194</v>
      </c>
      <c r="D242" t="s">
        <v>194</v>
      </c>
      <c r="E242">
        <v>20</v>
      </c>
      <c r="F242" t="s">
        <v>165</v>
      </c>
      <c r="G242" t="s">
        <v>195</v>
      </c>
    </row>
    <row r="243" spans="2:7">
      <c r="B243" t="s">
        <v>163</v>
      </c>
      <c r="C243" t="s">
        <v>0</v>
      </c>
      <c r="D243" t="s">
        <v>0</v>
      </c>
      <c r="E243">
        <v>50</v>
      </c>
      <c r="F243" t="s">
        <v>165</v>
      </c>
      <c r="G243" t="s">
        <v>275</v>
      </c>
    </row>
    <row r="244" spans="2:7">
      <c r="B244" t="s">
        <v>163</v>
      </c>
      <c r="C244" t="s">
        <v>240</v>
      </c>
      <c r="D244" t="s">
        <v>240</v>
      </c>
      <c r="E244">
        <v>15</v>
      </c>
      <c r="F244" t="s">
        <v>165</v>
      </c>
      <c r="G244" t="s">
        <v>241</v>
      </c>
    </row>
    <row r="245" spans="2:7">
      <c r="B245" t="s">
        <v>175</v>
      </c>
      <c r="C245" t="s">
        <v>242</v>
      </c>
      <c r="D245" t="s">
        <v>242</v>
      </c>
      <c r="E245">
        <v>15</v>
      </c>
      <c r="F245" t="s">
        <v>165</v>
      </c>
      <c r="G245" t="s">
        <v>234</v>
      </c>
    </row>
    <row r="246" spans="2:7">
      <c r="B246" t="s">
        <v>175</v>
      </c>
      <c r="C246" t="s">
        <v>243</v>
      </c>
      <c r="D246" t="s">
        <v>243</v>
      </c>
      <c r="E246">
        <v>15</v>
      </c>
      <c r="F246" t="s">
        <v>165</v>
      </c>
      <c r="G246" t="s">
        <v>236</v>
      </c>
    </row>
    <row r="247" spans="2:7">
      <c r="B247" t="s">
        <v>163</v>
      </c>
      <c r="C247" t="s">
        <v>178</v>
      </c>
      <c r="D247" t="s">
        <v>179</v>
      </c>
      <c r="E247">
        <v>50</v>
      </c>
      <c r="F247" t="s">
        <v>165</v>
      </c>
      <c r="G247" t="s">
        <v>180</v>
      </c>
    </row>
    <row r="248" spans="2:7">
      <c r="B248" t="s">
        <v>163</v>
      </c>
      <c r="C248" t="s">
        <v>200</v>
      </c>
      <c r="D248" t="s">
        <v>201</v>
      </c>
      <c r="E248">
        <v>50</v>
      </c>
      <c r="F248" t="s">
        <v>165</v>
      </c>
      <c r="G248" t="s">
        <v>202</v>
      </c>
    </row>
    <row r="249" spans="2:7">
      <c r="B249" t="s">
        <v>163</v>
      </c>
      <c r="C249" t="s">
        <v>245</v>
      </c>
      <c r="D249" t="s">
        <v>245</v>
      </c>
      <c r="E249">
        <v>8</v>
      </c>
      <c r="F249" t="s">
        <v>165</v>
      </c>
      <c r="G249" t="s">
        <v>246</v>
      </c>
    </row>
    <row r="250" spans="2:7">
      <c r="B250" t="s">
        <v>163</v>
      </c>
      <c r="C250" t="s">
        <v>247</v>
      </c>
      <c r="D250" t="s">
        <v>247</v>
      </c>
      <c r="E250">
        <v>3</v>
      </c>
      <c r="F250" t="s">
        <v>165</v>
      </c>
      <c r="G250" t="s">
        <v>248</v>
      </c>
    </row>
    <row r="251" spans="2:7">
      <c r="B251" t="s">
        <v>175</v>
      </c>
      <c r="C251" t="s">
        <v>249</v>
      </c>
      <c r="D251" t="s">
        <v>249</v>
      </c>
      <c r="E251">
        <v>90</v>
      </c>
      <c r="F251" t="s">
        <v>165</v>
      </c>
      <c r="G251" t="s">
        <v>232</v>
      </c>
    </row>
    <row r="252" spans="2:7">
      <c r="B252" t="s">
        <v>163</v>
      </c>
      <c r="C252" t="s">
        <v>187</v>
      </c>
      <c r="D252" t="s">
        <v>187</v>
      </c>
      <c r="E252">
        <v>25</v>
      </c>
      <c r="F252" t="s">
        <v>165</v>
      </c>
      <c r="G252" t="s">
        <v>188</v>
      </c>
    </row>
    <row r="253" spans="2:7">
      <c r="B253" t="s">
        <v>163</v>
      </c>
      <c r="C253" t="s">
        <v>189</v>
      </c>
      <c r="D253" t="s">
        <v>189</v>
      </c>
      <c r="E253">
        <v>12</v>
      </c>
      <c r="F253" t="s">
        <v>173</v>
      </c>
      <c r="G253" t="s">
        <v>190</v>
      </c>
    </row>
    <row r="254" spans="2:7">
      <c r="B254" t="s">
        <v>163</v>
      </c>
      <c r="C254" t="s">
        <v>255</v>
      </c>
      <c r="D254" t="s">
        <v>255</v>
      </c>
      <c r="E254">
        <v>50</v>
      </c>
      <c r="F254" t="s">
        <v>165</v>
      </c>
      <c r="G254" t="s">
        <v>256</v>
      </c>
    </row>
    <row r="255" spans="2:7">
      <c r="B255" t="s">
        <v>163</v>
      </c>
      <c r="C255" t="s">
        <v>237</v>
      </c>
      <c r="D255" t="s">
        <v>237</v>
      </c>
      <c r="E255">
        <v>255</v>
      </c>
      <c r="F255" t="s">
        <v>165</v>
      </c>
      <c r="G255" t="s">
        <v>238</v>
      </c>
    </row>
    <row r="257" spans="1:7" ht="23.4">
      <c r="A257" s="136" t="s">
        <v>439</v>
      </c>
    </row>
    <row r="258" spans="1:7">
      <c r="A258" t="s">
        <v>453</v>
      </c>
    </row>
    <row r="259" spans="1:7">
      <c r="B259" t="s">
        <v>163</v>
      </c>
      <c r="C259" t="s">
        <v>206</v>
      </c>
      <c r="D259" t="s">
        <v>206</v>
      </c>
      <c r="E259">
        <v>50</v>
      </c>
      <c r="F259" t="s">
        <v>165</v>
      </c>
      <c r="G259" t="s">
        <v>166</v>
      </c>
    </row>
    <row r="260" spans="1:7">
      <c r="B260" t="s">
        <v>191</v>
      </c>
      <c r="C260" t="s">
        <v>444</v>
      </c>
      <c r="D260" t="s">
        <v>444</v>
      </c>
      <c r="E260">
        <v>20</v>
      </c>
      <c r="F260" t="s">
        <v>165</v>
      </c>
      <c r="G260" t="s">
        <v>263</v>
      </c>
    </row>
    <row r="261" spans="1:7">
      <c r="B261" t="s">
        <v>163</v>
      </c>
      <c r="C261" t="s">
        <v>445</v>
      </c>
      <c r="D261" t="s">
        <v>445</v>
      </c>
      <c r="E261">
        <v>255</v>
      </c>
      <c r="F261" t="s">
        <v>165</v>
      </c>
      <c r="G261" t="s">
        <v>446</v>
      </c>
    </row>
    <row r="262" spans="1:7">
      <c r="B262" t="s">
        <v>163</v>
      </c>
      <c r="C262" t="s">
        <v>447</v>
      </c>
      <c r="D262" t="s">
        <v>447</v>
      </c>
      <c r="E262">
        <v>25</v>
      </c>
      <c r="F262" t="s">
        <v>165</v>
      </c>
      <c r="G262" t="s">
        <v>448</v>
      </c>
    </row>
    <row r="263" spans="1:7">
      <c r="B263" t="s">
        <v>163</v>
      </c>
      <c r="C263" t="s">
        <v>167</v>
      </c>
      <c r="D263" t="s">
        <v>167</v>
      </c>
      <c r="E263">
        <v>255</v>
      </c>
      <c r="F263" t="s">
        <v>165</v>
      </c>
      <c r="G263" t="s">
        <v>169</v>
      </c>
    </row>
    <row r="264" spans="1:7">
      <c r="B264" t="s">
        <v>163</v>
      </c>
      <c r="C264" t="s">
        <v>449</v>
      </c>
      <c r="D264" t="s">
        <v>449</v>
      </c>
      <c r="E264">
        <v>3</v>
      </c>
      <c r="F264" t="s">
        <v>165</v>
      </c>
      <c r="G264" t="s">
        <v>450</v>
      </c>
    </row>
    <row r="265" spans="1:7">
      <c r="B265" t="s">
        <v>163</v>
      </c>
      <c r="C265" t="s">
        <v>194</v>
      </c>
      <c r="D265" t="s">
        <v>194</v>
      </c>
      <c r="E265">
        <v>20</v>
      </c>
      <c r="F265" t="s">
        <v>165</v>
      </c>
      <c r="G265" t="s">
        <v>195</v>
      </c>
    </row>
    <row r="266" spans="1:7">
      <c r="B266" t="s">
        <v>191</v>
      </c>
      <c r="C266" t="s">
        <v>451</v>
      </c>
      <c r="D266" t="s">
        <v>451</v>
      </c>
      <c r="E266">
        <v>12</v>
      </c>
      <c r="F266" t="s">
        <v>173</v>
      </c>
      <c r="G266" t="s">
        <v>452</v>
      </c>
    </row>
    <row r="268" spans="1:7">
      <c r="A268" t="s">
        <v>439</v>
      </c>
    </row>
    <row r="269" spans="1:7">
      <c r="B269" t="s">
        <v>163</v>
      </c>
      <c r="C269" t="s">
        <v>454</v>
      </c>
      <c r="D269" t="s">
        <v>454</v>
      </c>
      <c r="E269">
        <v>60</v>
      </c>
      <c r="F269" t="s">
        <v>165</v>
      </c>
      <c r="G269" t="s">
        <v>166</v>
      </c>
    </row>
    <row r="270" spans="1:7">
      <c r="B270" t="s">
        <v>163</v>
      </c>
      <c r="C270" t="s">
        <v>167</v>
      </c>
      <c r="D270" t="s">
        <v>167</v>
      </c>
      <c r="E270">
        <v>255</v>
      </c>
      <c r="F270" t="s">
        <v>165</v>
      </c>
      <c r="G270" t="s">
        <v>169</v>
      </c>
    </row>
    <row r="271" spans="1:7">
      <c r="B271" t="s">
        <v>163</v>
      </c>
      <c r="C271" t="s">
        <v>455</v>
      </c>
      <c r="D271" t="s">
        <v>455</v>
      </c>
      <c r="E271">
        <v>20</v>
      </c>
      <c r="F271" t="s">
        <v>165</v>
      </c>
      <c r="G271" t="s">
        <v>456</v>
      </c>
    </row>
    <row r="272" spans="1:7">
      <c r="B272" t="s">
        <v>163</v>
      </c>
      <c r="C272" t="s">
        <v>200</v>
      </c>
      <c r="D272" t="s">
        <v>200</v>
      </c>
      <c r="E272">
        <v>50</v>
      </c>
      <c r="F272" t="s">
        <v>165</v>
      </c>
      <c r="G272" t="s">
        <v>457</v>
      </c>
    </row>
    <row r="273" spans="1:7">
      <c r="B273" t="s">
        <v>163</v>
      </c>
      <c r="C273" t="s">
        <v>458</v>
      </c>
      <c r="D273" t="s">
        <v>458</v>
      </c>
      <c r="E273">
        <v>12</v>
      </c>
      <c r="F273" t="s">
        <v>165</v>
      </c>
      <c r="G273" t="s">
        <v>459</v>
      </c>
    </row>
    <row r="274" spans="1:7">
      <c r="B274" t="s">
        <v>163</v>
      </c>
      <c r="C274" t="s">
        <v>460</v>
      </c>
      <c r="D274" t="s">
        <v>460</v>
      </c>
      <c r="E274">
        <v>50</v>
      </c>
      <c r="F274" t="s">
        <v>165</v>
      </c>
      <c r="G274" t="s">
        <v>461</v>
      </c>
    </row>
    <row r="276" spans="1:7">
      <c r="A276" t="s">
        <v>462</v>
      </c>
    </row>
    <row r="277" spans="1:7">
      <c r="B277" t="s">
        <v>163</v>
      </c>
      <c r="C277" t="s">
        <v>237</v>
      </c>
      <c r="D277" t="s">
        <v>237</v>
      </c>
      <c r="E277">
        <v>255</v>
      </c>
      <c r="F277" t="s">
        <v>165</v>
      </c>
      <c r="G277" t="s">
        <v>463</v>
      </c>
    </row>
    <row r="278" spans="1:7">
      <c r="B278" t="s">
        <v>163</v>
      </c>
      <c r="C278" t="s">
        <v>255</v>
      </c>
      <c r="D278" t="s">
        <v>255</v>
      </c>
      <c r="E278">
        <v>50</v>
      </c>
      <c r="F278" t="s">
        <v>165</v>
      </c>
      <c r="G278" t="s">
        <v>464</v>
      </c>
    </row>
    <row r="279" spans="1:7">
      <c r="B279" t="s">
        <v>163</v>
      </c>
      <c r="C279" t="s">
        <v>458</v>
      </c>
      <c r="D279" t="s">
        <v>458</v>
      </c>
      <c r="E279">
        <v>12</v>
      </c>
      <c r="F279" t="s">
        <v>173</v>
      </c>
      <c r="G279" t="s">
        <v>459</v>
      </c>
    </row>
    <row r="280" spans="1:7">
      <c r="B280" t="s">
        <v>163</v>
      </c>
      <c r="C280" t="s">
        <v>0</v>
      </c>
      <c r="D280" t="s">
        <v>0</v>
      </c>
      <c r="E280">
        <v>50</v>
      </c>
      <c r="F280" t="s">
        <v>165</v>
      </c>
      <c r="G280" t="s">
        <v>465</v>
      </c>
    </row>
    <row r="281" spans="1:7">
      <c r="B281" t="s">
        <v>163</v>
      </c>
      <c r="C281" t="s">
        <v>466</v>
      </c>
      <c r="D281" t="s">
        <v>466</v>
      </c>
      <c r="E281">
        <v>30</v>
      </c>
      <c r="F281" t="s">
        <v>165</v>
      </c>
      <c r="G281" t="s">
        <v>467</v>
      </c>
    </row>
    <row r="282" spans="1:7">
      <c r="B282" t="s">
        <v>163</v>
      </c>
      <c r="C282" t="s">
        <v>468</v>
      </c>
      <c r="D282" t="s">
        <v>468</v>
      </c>
      <c r="E282">
        <v>12</v>
      </c>
      <c r="F282" t="s">
        <v>165</v>
      </c>
      <c r="G282" t="s">
        <v>469</v>
      </c>
    </row>
    <row r="283" spans="1:7">
      <c r="B283" t="s">
        <v>163</v>
      </c>
      <c r="C283" t="s">
        <v>470</v>
      </c>
      <c r="D283" t="s">
        <v>470</v>
      </c>
      <c r="E283">
        <v>20</v>
      </c>
      <c r="F283" t="s">
        <v>165</v>
      </c>
      <c r="G283" t="s">
        <v>471</v>
      </c>
    </row>
    <row r="284" spans="1:7">
      <c r="B284" t="s">
        <v>163</v>
      </c>
      <c r="C284" t="s">
        <v>472</v>
      </c>
      <c r="D284" t="s">
        <v>472</v>
      </c>
      <c r="E284">
        <v>20</v>
      </c>
      <c r="F284" t="s">
        <v>165</v>
      </c>
      <c r="G284" t="s">
        <v>473</v>
      </c>
    </row>
    <row r="285" spans="1:7">
      <c r="B285" t="s">
        <v>163</v>
      </c>
      <c r="C285" t="s">
        <v>287</v>
      </c>
      <c r="D285" t="s">
        <v>287</v>
      </c>
      <c r="E285">
        <v>12</v>
      </c>
      <c r="F285" t="s">
        <v>173</v>
      </c>
      <c r="G285" t="s">
        <v>288</v>
      </c>
    </row>
    <row r="286" spans="1:7">
      <c r="B286" t="s">
        <v>163</v>
      </c>
      <c r="C286" t="s">
        <v>289</v>
      </c>
      <c r="D286" t="s">
        <v>289</v>
      </c>
      <c r="E286">
        <v>10</v>
      </c>
      <c r="F286" t="s">
        <v>165</v>
      </c>
      <c r="G286" t="s">
        <v>290</v>
      </c>
    </row>
    <row r="287" spans="1:7">
      <c r="B287" t="s">
        <v>163</v>
      </c>
      <c r="C287" t="s">
        <v>178</v>
      </c>
      <c r="D287" t="s">
        <v>178</v>
      </c>
      <c r="E287">
        <v>20</v>
      </c>
      <c r="F287" t="s">
        <v>165</v>
      </c>
      <c r="G287" t="s">
        <v>474</v>
      </c>
    </row>
    <row r="288" spans="1:7">
      <c r="B288" t="s">
        <v>163</v>
      </c>
      <c r="C288" t="s">
        <v>206</v>
      </c>
      <c r="D288" t="s">
        <v>206</v>
      </c>
      <c r="E288">
        <v>50</v>
      </c>
      <c r="F288" t="s">
        <v>165</v>
      </c>
      <c r="G288" t="s">
        <v>166</v>
      </c>
    </row>
    <row r="289" spans="2:7">
      <c r="B289" t="s">
        <v>163</v>
      </c>
      <c r="C289" t="s">
        <v>475</v>
      </c>
      <c r="D289" t="s">
        <v>475</v>
      </c>
      <c r="E289">
        <v>25</v>
      </c>
      <c r="F289" t="s">
        <v>165</v>
      </c>
      <c r="G289" t="s">
        <v>476</v>
      </c>
    </row>
    <row r="290" spans="2:7">
      <c r="B290" t="s">
        <v>163</v>
      </c>
      <c r="C290" t="s">
        <v>477</v>
      </c>
      <c r="D290" t="s">
        <v>477</v>
      </c>
      <c r="E290">
        <v>10</v>
      </c>
      <c r="F290" t="s">
        <v>165</v>
      </c>
      <c r="G290" t="s">
        <v>478</v>
      </c>
    </row>
    <row r="291" spans="2:7">
      <c r="B291" t="s">
        <v>163</v>
      </c>
      <c r="C291" t="s">
        <v>318</v>
      </c>
      <c r="D291" t="s">
        <v>318</v>
      </c>
      <c r="E291">
        <v>20</v>
      </c>
      <c r="F291" t="s">
        <v>165</v>
      </c>
      <c r="G291" t="s">
        <v>319</v>
      </c>
    </row>
    <row r="292" spans="2:7">
      <c r="B292" t="s">
        <v>163</v>
      </c>
      <c r="C292" t="s">
        <v>320</v>
      </c>
      <c r="D292" t="s">
        <v>320</v>
      </c>
      <c r="E292">
        <v>12</v>
      </c>
      <c r="F292" t="s">
        <v>173</v>
      </c>
      <c r="G292" t="s">
        <v>321</v>
      </c>
    </row>
    <row r="293" spans="2:7">
      <c r="B293" t="s">
        <v>163</v>
      </c>
      <c r="C293" t="s">
        <v>479</v>
      </c>
      <c r="D293" t="s">
        <v>479</v>
      </c>
      <c r="E293">
        <v>3</v>
      </c>
      <c r="F293" t="s">
        <v>165</v>
      </c>
      <c r="G293" t="s">
        <v>480</v>
      </c>
    </row>
    <row r="294" spans="2:7">
      <c r="B294" t="s">
        <v>163</v>
      </c>
      <c r="C294" t="s">
        <v>200</v>
      </c>
      <c r="D294" t="s">
        <v>200</v>
      </c>
      <c r="E294">
        <v>50</v>
      </c>
      <c r="F294" t="s">
        <v>165</v>
      </c>
      <c r="G294" t="s">
        <v>457</v>
      </c>
    </row>
    <row r="295" spans="2:7">
      <c r="B295" t="s">
        <v>163</v>
      </c>
      <c r="C295" t="s">
        <v>330</v>
      </c>
      <c r="D295" t="s">
        <v>330</v>
      </c>
      <c r="E295">
        <v>10</v>
      </c>
      <c r="F295" t="s">
        <v>165</v>
      </c>
      <c r="G295" t="s">
        <v>481</v>
      </c>
    </row>
    <row r="296" spans="2:7">
      <c r="B296" t="s">
        <v>163</v>
      </c>
      <c r="C296" t="s">
        <v>332</v>
      </c>
      <c r="D296" t="s">
        <v>332</v>
      </c>
      <c r="E296">
        <v>50</v>
      </c>
      <c r="F296" t="s">
        <v>165</v>
      </c>
      <c r="G296" t="s">
        <v>482</v>
      </c>
    </row>
    <row r="297" spans="2:7">
      <c r="B297" t="s">
        <v>163</v>
      </c>
      <c r="C297" t="s">
        <v>483</v>
      </c>
      <c r="D297" t="s">
        <v>483</v>
      </c>
      <c r="E297">
        <v>12</v>
      </c>
      <c r="F297" t="s">
        <v>173</v>
      </c>
      <c r="G297" t="s">
        <v>484</v>
      </c>
    </row>
    <row r="298" spans="2:7">
      <c r="B298" t="s">
        <v>163</v>
      </c>
      <c r="C298" t="s">
        <v>170</v>
      </c>
      <c r="D298" t="s">
        <v>170</v>
      </c>
      <c r="E298">
        <v>20</v>
      </c>
      <c r="F298" t="s">
        <v>165</v>
      </c>
      <c r="G298" t="s">
        <v>171</v>
      </c>
    </row>
    <row r="299" spans="2:7">
      <c r="B299" t="s">
        <v>163</v>
      </c>
      <c r="C299" t="s">
        <v>485</v>
      </c>
      <c r="D299" t="s">
        <v>485</v>
      </c>
      <c r="E299">
        <v>20</v>
      </c>
      <c r="F299" t="s">
        <v>165</v>
      </c>
      <c r="G299" t="s">
        <v>486</v>
      </c>
    </row>
    <row r="300" spans="2:7">
      <c r="B300" t="s">
        <v>163</v>
      </c>
      <c r="C300" t="s">
        <v>172</v>
      </c>
      <c r="D300" t="s">
        <v>172</v>
      </c>
      <c r="E300">
        <v>12</v>
      </c>
      <c r="F300" t="s">
        <v>173</v>
      </c>
      <c r="G300" t="s">
        <v>174</v>
      </c>
    </row>
    <row r="301" spans="2:7">
      <c r="B301" t="s">
        <v>163</v>
      </c>
      <c r="C301" t="s">
        <v>194</v>
      </c>
      <c r="D301" t="s">
        <v>194</v>
      </c>
      <c r="E301">
        <v>20</v>
      </c>
      <c r="F301" t="s">
        <v>165</v>
      </c>
      <c r="G301" t="s">
        <v>195</v>
      </c>
    </row>
    <row r="302" spans="2:7">
      <c r="B302" t="s">
        <v>163</v>
      </c>
      <c r="C302" t="s">
        <v>167</v>
      </c>
      <c r="D302" t="s">
        <v>167</v>
      </c>
      <c r="E302">
        <v>255</v>
      </c>
      <c r="F302" t="s">
        <v>165</v>
      </c>
      <c r="G302" t="s">
        <v>169</v>
      </c>
    </row>
    <row r="303" spans="2:7">
      <c r="B303" t="s">
        <v>163</v>
      </c>
      <c r="C303" t="s">
        <v>487</v>
      </c>
      <c r="D303" t="s">
        <v>487</v>
      </c>
      <c r="E303">
        <v>10</v>
      </c>
      <c r="F303" t="s">
        <v>165</v>
      </c>
      <c r="G303" t="s">
        <v>488</v>
      </c>
    </row>
    <row r="304" spans="2:7">
      <c r="B304" t="s">
        <v>175</v>
      </c>
      <c r="C304" t="s">
        <v>266</v>
      </c>
      <c r="D304" t="s">
        <v>266</v>
      </c>
      <c r="E304">
        <v>30</v>
      </c>
      <c r="F304" t="s">
        <v>165</v>
      </c>
      <c r="G304" t="s">
        <v>267</v>
      </c>
    </row>
    <row r="305" spans="2:7">
      <c r="B305" t="s">
        <v>191</v>
      </c>
      <c r="D305" t="s">
        <v>346</v>
      </c>
      <c r="E305">
        <v>20</v>
      </c>
      <c r="F305" t="s">
        <v>165</v>
      </c>
      <c r="G305" t="s">
        <v>489</v>
      </c>
    </row>
    <row r="306" spans="2:7">
      <c r="B306" t="s">
        <v>191</v>
      </c>
      <c r="D306" t="s">
        <v>347</v>
      </c>
      <c r="E306">
        <v>20</v>
      </c>
      <c r="F306" t="s">
        <v>165</v>
      </c>
      <c r="G306" t="s">
        <v>490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row r="1" spans="1:1">
      <c r="A1"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4.4"/>
  <sheetData>
    <row r="1" spans="1:1">
      <c r="A1"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95"/>
  <sheetViews>
    <sheetView workbookViewId="0">
      <selection activeCell="E12" sqref="E12"/>
    </sheetView>
  </sheetViews>
  <sheetFormatPr defaultRowHeight="14.4"/>
  <cols>
    <col min="2" max="2" width="12.33203125" bestFit="1" customWidth="1"/>
    <col min="3" max="3" width="11.88671875" bestFit="1" customWidth="1"/>
    <col min="4" max="4" width="17" bestFit="1" customWidth="1"/>
  </cols>
  <sheetData>
    <row r="1" spans="1:6" ht="23.4">
      <c r="A1" s="136" t="s">
        <v>161</v>
      </c>
    </row>
    <row r="2" spans="1:6">
      <c r="B2" t="s">
        <v>353</v>
      </c>
      <c r="C2" t="s">
        <v>354</v>
      </c>
      <c r="D2" t="s">
        <v>355</v>
      </c>
      <c r="E2">
        <v>1</v>
      </c>
      <c r="F2" t="s">
        <v>356</v>
      </c>
    </row>
    <row r="3" spans="1:6">
      <c r="B3" t="s">
        <v>353</v>
      </c>
      <c r="C3" t="s">
        <v>357</v>
      </c>
      <c r="D3" t="s">
        <v>355</v>
      </c>
      <c r="E3">
        <v>1</v>
      </c>
      <c r="F3" t="s">
        <v>356</v>
      </c>
    </row>
    <row r="4" spans="1:6">
      <c r="B4" t="s">
        <v>353</v>
      </c>
      <c r="C4" t="s">
        <v>358</v>
      </c>
      <c r="D4" t="s">
        <v>355</v>
      </c>
      <c r="E4">
        <v>1</v>
      </c>
      <c r="F4" t="s">
        <v>356</v>
      </c>
    </row>
    <row r="5" spans="1:6">
      <c r="B5" t="s">
        <v>353</v>
      </c>
      <c r="C5" t="s">
        <v>354</v>
      </c>
      <c r="D5" t="s">
        <v>359</v>
      </c>
      <c r="E5">
        <v>1</v>
      </c>
      <c r="F5" t="s">
        <v>360</v>
      </c>
    </row>
    <row r="6" spans="1:6">
      <c r="B6" t="s">
        <v>353</v>
      </c>
      <c r="C6" t="s">
        <v>357</v>
      </c>
      <c r="D6" t="s">
        <v>359</v>
      </c>
      <c r="E6">
        <v>1</v>
      </c>
      <c r="F6" t="s">
        <v>360</v>
      </c>
    </row>
    <row r="7" spans="1:6">
      <c r="B7" t="s">
        <v>353</v>
      </c>
      <c r="C7" t="s">
        <v>358</v>
      </c>
      <c r="D7" t="s">
        <v>359</v>
      </c>
      <c r="E7">
        <v>1</v>
      </c>
      <c r="F7" t="s">
        <v>360</v>
      </c>
    </row>
    <row r="8" spans="1:6">
      <c r="B8" t="s">
        <v>353</v>
      </c>
      <c r="C8" t="s">
        <v>357</v>
      </c>
      <c r="D8" t="s">
        <v>361</v>
      </c>
      <c r="E8">
        <v>1</v>
      </c>
      <c r="F8" t="s">
        <v>362</v>
      </c>
    </row>
    <row r="9" spans="1:6">
      <c r="B9" t="s">
        <v>353</v>
      </c>
      <c r="C9" t="s">
        <v>357</v>
      </c>
      <c r="D9" t="s">
        <v>363</v>
      </c>
      <c r="E9">
        <v>1</v>
      </c>
      <c r="F9" t="s">
        <v>364</v>
      </c>
    </row>
    <row r="10" spans="1:6">
      <c r="B10" t="s">
        <v>353</v>
      </c>
      <c r="C10" t="s">
        <v>357</v>
      </c>
      <c r="D10" t="s">
        <v>365</v>
      </c>
      <c r="E10">
        <v>1</v>
      </c>
      <c r="F10" t="s">
        <v>366</v>
      </c>
    </row>
    <row r="11" spans="1:6">
      <c r="B11" t="s">
        <v>353</v>
      </c>
      <c r="C11" t="s">
        <v>367</v>
      </c>
      <c r="D11" t="s">
        <v>368</v>
      </c>
      <c r="E11">
        <v>1</v>
      </c>
      <c r="F11" t="s">
        <v>369</v>
      </c>
    </row>
    <row r="12" spans="1:6">
      <c r="B12" t="s">
        <v>353</v>
      </c>
      <c r="C12" t="s">
        <v>367</v>
      </c>
      <c r="D12" t="s">
        <v>368</v>
      </c>
      <c r="E12">
        <v>1</v>
      </c>
      <c r="F12" s="111" t="s">
        <v>370</v>
      </c>
    </row>
    <row r="13" spans="1:6">
      <c r="B13" t="s">
        <v>353</v>
      </c>
      <c r="C13" t="s">
        <v>367</v>
      </c>
      <c r="D13" t="s">
        <v>368</v>
      </c>
      <c r="E13">
        <v>1</v>
      </c>
      <c r="F13" s="111" t="s">
        <v>371</v>
      </c>
    </row>
    <row r="14" spans="1:6">
      <c r="B14" t="s">
        <v>353</v>
      </c>
      <c r="C14" t="s">
        <v>372</v>
      </c>
      <c r="D14" t="s">
        <v>373</v>
      </c>
      <c r="E14">
        <v>1</v>
      </c>
      <c r="F14" t="s">
        <v>374</v>
      </c>
    </row>
    <row r="15" spans="1:6">
      <c r="B15" t="s">
        <v>353</v>
      </c>
      <c r="C15" t="s">
        <v>372</v>
      </c>
      <c r="D15" t="s">
        <v>373</v>
      </c>
      <c r="E15">
        <v>1</v>
      </c>
      <c r="F15" s="111" t="s">
        <v>375</v>
      </c>
    </row>
    <row r="16" spans="1:6">
      <c r="B16" t="s">
        <v>353</v>
      </c>
      <c r="C16" t="s">
        <v>372</v>
      </c>
      <c r="D16" t="s">
        <v>376</v>
      </c>
      <c r="E16">
        <v>1</v>
      </c>
      <c r="F16" t="s">
        <v>377</v>
      </c>
    </row>
    <row r="17" spans="2:6">
      <c r="B17" t="s">
        <v>353</v>
      </c>
      <c r="C17" t="s">
        <v>354</v>
      </c>
      <c r="D17" t="s">
        <v>378</v>
      </c>
      <c r="E17">
        <v>1</v>
      </c>
      <c r="F17" t="s">
        <v>379</v>
      </c>
    </row>
    <row r="18" spans="2:6">
      <c r="B18" t="s">
        <v>353</v>
      </c>
      <c r="C18" t="s">
        <v>354</v>
      </c>
      <c r="D18" t="s">
        <v>380</v>
      </c>
      <c r="E18">
        <v>1</v>
      </c>
      <c r="F18" t="s">
        <v>381</v>
      </c>
    </row>
    <row r="19" spans="2:6">
      <c r="B19" t="s">
        <v>353</v>
      </c>
      <c r="C19" t="s">
        <v>354</v>
      </c>
      <c r="D19" t="s">
        <v>382</v>
      </c>
      <c r="E19">
        <v>1</v>
      </c>
      <c r="F19" t="s">
        <v>383</v>
      </c>
    </row>
    <row r="20" spans="2:6">
      <c r="B20" t="s">
        <v>353</v>
      </c>
      <c r="C20" t="s">
        <v>354</v>
      </c>
      <c r="D20" t="s">
        <v>384</v>
      </c>
      <c r="E20">
        <v>1</v>
      </c>
      <c r="F20" t="s">
        <v>385</v>
      </c>
    </row>
    <row r="21" spans="2:6">
      <c r="B21" t="s">
        <v>353</v>
      </c>
      <c r="C21" t="s">
        <v>354</v>
      </c>
      <c r="D21" t="s">
        <v>386</v>
      </c>
      <c r="E21">
        <v>1</v>
      </c>
      <c r="F21" t="s">
        <v>387</v>
      </c>
    </row>
    <row r="22" spans="2:6">
      <c r="B22" t="s">
        <v>353</v>
      </c>
      <c r="C22" t="s">
        <v>354</v>
      </c>
      <c r="D22" t="s">
        <v>388</v>
      </c>
      <c r="E22">
        <v>1</v>
      </c>
      <c r="F22" t="s">
        <v>389</v>
      </c>
    </row>
    <row r="23" spans="2:6">
      <c r="B23" t="s">
        <v>353</v>
      </c>
      <c r="C23" t="s">
        <v>354</v>
      </c>
      <c r="D23" t="s">
        <v>390</v>
      </c>
      <c r="E23">
        <v>1</v>
      </c>
      <c r="F23" t="s">
        <v>391</v>
      </c>
    </row>
    <row r="24" spans="2:6">
      <c r="B24" t="s">
        <v>353</v>
      </c>
      <c r="C24" t="s">
        <v>354</v>
      </c>
      <c r="D24" t="s">
        <v>392</v>
      </c>
      <c r="E24">
        <v>1</v>
      </c>
      <c r="F24" t="s">
        <v>393</v>
      </c>
    </row>
    <row r="25" spans="2:6">
      <c r="B25" t="s">
        <v>353</v>
      </c>
      <c r="C25" t="s">
        <v>354</v>
      </c>
      <c r="D25" t="s">
        <v>394</v>
      </c>
      <c r="E25">
        <v>1</v>
      </c>
      <c r="F25" t="s">
        <v>395</v>
      </c>
    </row>
    <row r="26" spans="2:6">
      <c r="B26" t="s">
        <v>353</v>
      </c>
      <c r="C26" t="s">
        <v>354</v>
      </c>
      <c r="D26" t="s">
        <v>396</v>
      </c>
      <c r="E26">
        <v>1</v>
      </c>
      <c r="F26" t="s">
        <v>397</v>
      </c>
    </row>
    <row r="27" spans="2:6">
      <c r="B27" t="s">
        <v>353</v>
      </c>
      <c r="C27" t="s">
        <v>354</v>
      </c>
      <c r="D27" t="s">
        <v>398</v>
      </c>
      <c r="E27">
        <v>1</v>
      </c>
      <c r="F27" t="s">
        <v>399</v>
      </c>
    </row>
    <row r="28" spans="2:6">
      <c r="B28" t="s">
        <v>353</v>
      </c>
      <c r="C28" t="s">
        <v>372</v>
      </c>
      <c r="D28" t="s">
        <v>398</v>
      </c>
      <c r="E28">
        <v>1</v>
      </c>
      <c r="F28" t="s">
        <v>399</v>
      </c>
    </row>
    <row r="29" spans="2:6">
      <c r="B29" t="s">
        <v>353</v>
      </c>
      <c r="C29" t="s">
        <v>357</v>
      </c>
      <c r="D29" t="s">
        <v>398</v>
      </c>
      <c r="E29">
        <v>1</v>
      </c>
      <c r="F29" t="s">
        <v>400</v>
      </c>
    </row>
    <row r="30" spans="2:6">
      <c r="B30" t="s">
        <v>353</v>
      </c>
      <c r="C30" t="s">
        <v>354</v>
      </c>
      <c r="D30" t="s">
        <v>401</v>
      </c>
      <c r="E30">
        <v>1</v>
      </c>
      <c r="F30" t="s">
        <v>402</v>
      </c>
    </row>
    <row r="31" spans="2:6">
      <c r="B31" t="s">
        <v>353</v>
      </c>
      <c r="C31" t="s">
        <v>358</v>
      </c>
      <c r="D31" t="s">
        <v>403</v>
      </c>
      <c r="E31">
        <v>1</v>
      </c>
      <c r="F31" t="s">
        <v>404</v>
      </c>
    </row>
    <row r="32" spans="2:6">
      <c r="B32" t="s">
        <v>353</v>
      </c>
      <c r="C32" t="s">
        <v>354</v>
      </c>
      <c r="D32" t="s">
        <v>403</v>
      </c>
      <c r="E32">
        <v>1</v>
      </c>
      <c r="F32" t="s">
        <v>404</v>
      </c>
    </row>
    <row r="33" spans="2:6">
      <c r="B33" t="s">
        <v>353</v>
      </c>
      <c r="C33" t="s">
        <v>357</v>
      </c>
      <c r="D33" t="s">
        <v>403</v>
      </c>
      <c r="E33">
        <v>1</v>
      </c>
      <c r="F33" t="s">
        <v>404</v>
      </c>
    </row>
    <row r="34" spans="2:6">
      <c r="B34" t="s">
        <v>353</v>
      </c>
      <c r="C34" t="s">
        <v>358</v>
      </c>
      <c r="D34" t="s">
        <v>405</v>
      </c>
      <c r="E34">
        <v>1</v>
      </c>
      <c r="F34" t="s">
        <v>406</v>
      </c>
    </row>
    <row r="35" spans="2:6">
      <c r="B35" t="s">
        <v>353</v>
      </c>
      <c r="C35" t="s">
        <v>354</v>
      </c>
      <c r="D35" t="s">
        <v>405</v>
      </c>
      <c r="E35">
        <v>1</v>
      </c>
      <c r="F35" t="s">
        <v>406</v>
      </c>
    </row>
    <row r="36" spans="2:6">
      <c r="B36" t="s">
        <v>353</v>
      </c>
      <c r="C36" t="s">
        <v>357</v>
      </c>
      <c r="D36" t="s">
        <v>405</v>
      </c>
      <c r="E36">
        <v>1</v>
      </c>
      <c r="F36" t="s">
        <v>406</v>
      </c>
    </row>
    <row r="37" spans="2:6">
      <c r="B37" t="s">
        <v>353</v>
      </c>
      <c r="C37" t="s">
        <v>354</v>
      </c>
      <c r="D37" t="s">
        <v>407</v>
      </c>
      <c r="E37">
        <v>1</v>
      </c>
      <c r="F37" t="s">
        <v>408</v>
      </c>
    </row>
    <row r="38" spans="2:6">
      <c r="B38" t="s">
        <v>353</v>
      </c>
      <c r="C38" t="s">
        <v>357</v>
      </c>
      <c r="D38" t="s">
        <v>407</v>
      </c>
      <c r="E38">
        <v>1</v>
      </c>
      <c r="F38" t="s">
        <v>409</v>
      </c>
    </row>
    <row r="39" spans="2:6">
      <c r="B39" t="s">
        <v>365</v>
      </c>
      <c r="C39" t="s">
        <v>410</v>
      </c>
      <c r="D39" t="s">
        <v>407</v>
      </c>
      <c r="E39">
        <v>1</v>
      </c>
      <c r="F39" t="s">
        <v>408</v>
      </c>
    </row>
    <row r="40" spans="2:6">
      <c r="B40" t="s">
        <v>365</v>
      </c>
      <c r="C40" t="s">
        <v>410</v>
      </c>
      <c r="D40" t="s">
        <v>398</v>
      </c>
      <c r="E40">
        <v>1</v>
      </c>
      <c r="F40" t="s">
        <v>411</v>
      </c>
    </row>
    <row r="41" spans="2:6">
      <c r="B41" t="s">
        <v>353</v>
      </c>
      <c r="C41" t="s">
        <v>358</v>
      </c>
      <c r="D41" t="s">
        <v>412</v>
      </c>
      <c r="F41" t="s">
        <v>413</v>
      </c>
    </row>
    <row r="42" spans="2:6">
      <c r="B42" t="s">
        <v>353</v>
      </c>
      <c r="C42" t="s">
        <v>357</v>
      </c>
      <c r="D42" t="s">
        <v>412</v>
      </c>
      <c r="F42" t="s">
        <v>413</v>
      </c>
    </row>
    <row r="43" spans="2:6">
      <c r="B43" t="s">
        <v>353</v>
      </c>
      <c r="C43" t="s">
        <v>372</v>
      </c>
      <c r="D43" t="s">
        <v>258</v>
      </c>
      <c r="E43">
        <v>1</v>
      </c>
      <c r="F43" t="s">
        <v>414</v>
      </c>
    </row>
    <row r="44" spans="2:6">
      <c r="B44" t="s">
        <v>258</v>
      </c>
      <c r="C44" t="s">
        <v>410</v>
      </c>
      <c r="D44" t="s">
        <v>258</v>
      </c>
      <c r="E44">
        <v>1</v>
      </c>
      <c r="F44" t="s">
        <v>415</v>
      </c>
    </row>
    <row r="45" spans="2:6">
      <c r="B45" t="s">
        <v>353</v>
      </c>
      <c r="C45" t="s">
        <v>372</v>
      </c>
      <c r="D45" t="s">
        <v>416</v>
      </c>
      <c r="E45">
        <v>1</v>
      </c>
      <c r="F45" t="s">
        <v>417</v>
      </c>
    </row>
    <row r="46" spans="2:6">
      <c r="B46" t="s">
        <v>416</v>
      </c>
      <c r="C46" t="s">
        <v>410</v>
      </c>
      <c r="D46" t="s">
        <v>416</v>
      </c>
      <c r="E46">
        <v>1</v>
      </c>
      <c r="F46" t="s">
        <v>418</v>
      </c>
    </row>
    <row r="47" spans="2:6">
      <c r="B47" t="s">
        <v>353</v>
      </c>
      <c r="C47" t="s">
        <v>372</v>
      </c>
      <c r="D47" t="s">
        <v>419</v>
      </c>
      <c r="E47">
        <v>1</v>
      </c>
      <c r="F47" t="s">
        <v>420</v>
      </c>
    </row>
    <row r="48" spans="2:6">
      <c r="B48" t="s">
        <v>419</v>
      </c>
      <c r="C48" t="s">
        <v>410</v>
      </c>
      <c r="D48" t="s">
        <v>419</v>
      </c>
      <c r="E48">
        <v>1</v>
      </c>
      <c r="F48" t="s">
        <v>421</v>
      </c>
    </row>
    <row r="49" spans="1:6">
      <c r="B49" t="s">
        <v>353</v>
      </c>
      <c r="C49" t="s">
        <v>372</v>
      </c>
      <c r="D49" t="s">
        <v>422</v>
      </c>
      <c r="E49">
        <v>1</v>
      </c>
      <c r="F49" t="s">
        <v>423</v>
      </c>
    </row>
    <row r="50" spans="1:6">
      <c r="B50" t="s">
        <v>422</v>
      </c>
      <c r="C50" t="s">
        <v>410</v>
      </c>
      <c r="D50" t="s">
        <v>422</v>
      </c>
      <c r="E50">
        <v>1</v>
      </c>
      <c r="F50" t="s">
        <v>424</v>
      </c>
    </row>
    <row r="51" spans="1:6">
      <c r="B51" t="s">
        <v>353</v>
      </c>
      <c r="C51" t="s">
        <v>372</v>
      </c>
      <c r="D51" t="s">
        <v>425</v>
      </c>
      <c r="E51">
        <v>1</v>
      </c>
      <c r="F51" t="s">
        <v>426</v>
      </c>
    </row>
    <row r="52" spans="1:6">
      <c r="B52" t="s">
        <v>353</v>
      </c>
      <c r="C52" t="s">
        <v>357</v>
      </c>
      <c r="D52" t="s">
        <v>425</v>
      </c>
      <c r="E52">
        <v>1</v>
      </c>
      <c r="F52" t="s">
        <v>426</v>
      </c>
    </row>
    <row r="53" spans="1:6">
      <c r="B53" t="s">
        <v>353</v>
      </c>
      <c r="C53" t="s">
        <v>354</v>
      </c>
      <c r="D53" t="s">
        <v>425</v>
      </c>
      <c r="E53">
        <v>1</v>
      </c>
      <c r="F53" t="s">
        <v>426</v>
      </c>
    </row>
    <row r="54" spans="1:6">
      <c r="B54" t="s">
        <v>365</v>
      </c>
      <c r="C54" t="s">
        <v>410</v>
      </c>
      <c r="D54" t="s">
        <v>425</v>
      </c>
      <c r="E54">
        <v>1</v>
      </c>
      <c r="F54" t="s">
        <v>427</v>
      </c>
    </row>
    <row r="55" spans="1:6">
      <c r="B55" t="s">
        <v>353</v>
      </c>
      <c r="C55" t="s">
        <v>372</v>
      </c>
      <c r="D55" t="s">
        <v>428</v>
      </c>
      <c r="E55">
        <v>1</v>
      </c>
      <c r="F55" t="s">
        <v>429</v>
      </c>
    </row>
    <row r="56" spans="1:6">
      <c r="B56" t="s">
        <v>428</v>
      </c>
      <c r="C56" t="s">
        <v>410</v>
      </c>
      <c r="D56" t="s">
        <v>428</v>
      </c>
      <c r="E56">
        <v>1</v>
      </c>
      <c r="F56" t="s">
        <v>430</v>
      </c>
    </row>
    <row r="58" spans="1:6" ht="23.4">
      <c r="A58" s="136" t="s">
        <v>439</v>
      </c>
    </row>
    <row r="59" spans="1:6">
      <c r="B59" t="s">
        <v>353</v>
      </c>
      <c r="C59" t="s">
        <v>354</v>
      </c>
      <c r="D59" t="s">
        <v>355</v>
      </c>
      <c r="E59">
        <v>1</v>
      </c>
      <c r="F59" t="s">
        <v>356</v>
      </c>
    </row>
    <row r="60" spans="1:6">
      <c r="B60" t="s">
        <v>353</v>
      </c>
      <c r="C60" t="s">
        <v>357</v>
      </c>
      <c r="D60" t="s">
        <v>355</v>
      </c>
      <c r="E60">
        <v>1</v>
      </c>
      <c r="F60" t="s">
        <v>356</v>
      </c>
    </row>
    <row r="61" spans="1:6">
      <c r="B61" t="s">
        <v>353</v>
      </c>
      <c r="C61" t="s">
        <v>358</v>
      </c>
      <c r="D61" t="s">
        <v>355</v>
      </c>
      <c r="E61">
        <v>1</v>
      </c>
      <c r="F61" t="s">
        <v>356</v>
      </c>
    </row>
    <row r="62" spans="1:6">
      <c r="B62" t="s">
        <v>353</v>
      </c>
      <c r="C62" t="s">
        <v>354</v>
      </c>
      <c r="D62" t="s">
        <v>359</v>
      </c>
      <c r="E62">
        <v>1</v>
      </c>
      <c r="F62" t="s">
        <v>360</v>
      </c>
    </row>
    <row r="63" spans="1:6">
      <c r="B63" t="s">
        <v>353</v>
      </c>
      <c r="C63" t="s">
        <v>357</v>
      </c>
      <c r="D63" t="s">
        <v>359</v>
      </c>
      <c r="E63">
        <v>1</v>
      </c>
      <c r="F63" t="s">
        <v>360</v>
      </c>
    </row>
    <row r="64" spans="1:6">
      <c r="B64" t="s">
        <v>353</v>
      </c>
      <c r="C64" t="s">
        <v>358</v>
      </c>
      <c r="D64" t="s">
        <v>359</v>
      </c>
      <c r="E64">
        <v>1</v>
      </c>
      <c r="F64" t="s">
        <v>360</v>
      </c>
    </row>
    <row r="65" spans="2:6">
      <c r="B65" t="s">
        <v>353</v>
      </c>
      <c r="C65" t="s">
        <v>354</v>
      </c>
      <c r="D65" t="s">
        <v>390</v>
      </c>
      <c r="E65">
        <v>1</v>
      </c>
      <c r="F65" t="s">
        <v>391</v>
      </c>
    </row>
    <row r="66" spans="2:6">
      <c r="B66" t="s">
        <v>353</v>
      </c>
      <c r="C66" t="s">
        <v>354</v>
      </c>
      <c r="D66" t="s">
        <v>392</v>
      </c>
      <c r="E66">
        <v>1</v>
      </c>
      <c r="F66" t="s">
        <v>393</v>
      </c>
    </row>
    <row r="67" spans="2:6">
      <c r="B67" t="s">
        <v>353</v>
      </c>
      <c r="C67" t="s">
        <v>354</v>
      </c>
      <c r="D67" t="s">
        <v>394</v>
      </c>
      <c r="E67">
        <v>1</v>
      </c>
      <c r="F67" t="s">
        <v>395</v>
      </c>
    </row>
    <row r="68" spans="2:6">
      <c r="B68" t="s">
        <v>353</v>
      </c>
      <c r="C68" t="s">
        <v>354</v>
      </c>
      <c r="D68" t="s">
        <v>382</v>
      </c>
      <c r="E68">
        <v>1</v>
      </c>
      <c r="F68" t="s">
        <v>383</v>
      </c>
    </row>
    <row r="69" spans="2:6">
      <c r="B69" t="s">
        <v>353</v>
      </c>
      <c r="C69" t="s">
        <v>354</v>
      </c>
      <c r="D69" t="s">
        <v>384</v>
      </c>
      <c r="E69">
        <v>1</v>
      </c>
      <c r="F69" t="s">
        <v>385</v>
      </c>
    </row>
    <row r="70" spans="2:6">
      <c r="B70" t="s">
        <v>353</v>
      </c>
      <c r="C70" t="s">
        <v>354</v>
      </c>
      <c r="D70" t="s">
        <v>386</v>
      </c>
      <c r="E70">
        <v>1</v>
      </c>
      <c r="F70" t="s">
        <v>387</v>
      </c>
    </row>
    <row r="71" spans="2:6">
      <c r="B71" t="s">
        <v>353</v>
      </c>
      <c r="C71" t="s">
        <v>354</v>
      </c>
      <c r="D71" t="s">
        <v>388</v>
      </c>
      <c r="E71">
        <v>1</v>
      </c>
      <c r="F71" t="s">
        <v>389</v>
      </c>
    </row>
    <row r="72" spans="2:6">
      <c r="B72" t="s">
        <v>353</v>
      </c>
      <c r="C72" t="s">
        <v>354</v>
      </c>
      <c r="D72" t="s">
        <v>396</v>
      </c>
      <c r="E72">
        <v>1</v>
      </c>
      <c r="F72" t="s">
        <v>397</v>
      </c>
    </row>
    <row r="73" spans="2:6">
      <c r="B73" t="s">
        <v>353</v>
      </c>
      <c r="C73" t="s">
        <v>354</v>
      </c>
      <c r="D73" t="s">
        <v>378</v>
      </c>
      <c r="E73">
        <v>1</v>
      </c>
      <c r="F73" t="s">
        <v>491</v>
      </c>
    </row>
    <row r="74" spans="2:6">
      <c r="B74" t="s">
        <v>353</v>
      </c>
      <c r="C74" t="s">
        <v>354</v>
      </c>
      <c r="D74" t="s">
        <v>380</v>
      </c>
      <c r="E74">
        <v>1</v>
      </c>
      <c r="F74" t="s">
        <v>492</v>
      </c>
    </row>
    <row r="75" spans="2:6">
      <c r="B75" t="s">
        <v>403</v>
      </c>
      <c r="C75" t="s">
        <v>493</v>
      </c>
      <c r="D75" t="s">
        <v>405</v>
      </c>
      <c r="E75">
        <v>1</v>
      </c>
      <c r="F75" t="s">
        <v>494</v>
      </c>
    </row>
    <row r="76" spans="2:6">
      <c r="B76" t="s">
        <v>403</v>
      </c>
      <c r="C76" t="s">
        <v>410</v>
      </c>
      <c r="D76" t="s">
        <v>405</v>
      </c>
      <c r="E76">
        <v>1</v>
      </c>
      <c r="F76" t="s">
        <v>494</v>
      </c>
    </row>
    <row r="77" spans="2:6">
      <c r="B77" t="s">
        <v>407</v>
      </c>
      <c r="C77" t="s">
        <v>493</v>
      </c>
      <c r="D77" t="s">
        <v>398</v>
      </c>
      <c r="E77">
        <v>1</v>
      </c>
      <c r="F77" t="s">
        <v>495</v>
      </c>
    </row>
    <row r="78" spans="2:6">
      <c r="B78" t="s">
        <v>407</v>
      </c>
      <c r="C78" t="s">
        <v>410</v>
      </c>
      <c r="D78" t="s">
        <v>398</v>
      </c>
      <c r="E78">
        <v>1</v>
      </c>
      <c r="F78" t="s">
        <v>495</v>
      </c>
    </row>
    <row r="79" spans="2:6">
      <c r="B79" t="s">
        <v>353</v>
      </c>
      <c r="C79" t="s">
        <v>354</v>
      </c>
      <c r="D79" t="s">
        <v>405</v>
      </c>
      <c r="E79">
        <v>1</v>
      </c>
      <c r="F79" t="s">
        <v>494</v>
      </c>
    </row>
    <row r="80" spans="2:6">
      <c r="B80" t="s">
        <v>353</v>
      </c>
      <c r="C80" t="s">
        <v>372</v>
      </c>
      <c r="D80" t="s">
        <v>405</v>
      </c>
      <c r="E80">
        <v>1</v>
      </c>
      <c r="F80" t="s">
        <v>494</v>
      </c>
    </row>
    <row r="81" spans="2:6">
      <c r="B81" t="s">
        <v>353</v>
      </c>
      <c r="C81" t="s">
        <v>357</v>
      </c>
      <c r="D81" t="s">
        <v>405</v>
      </c>
      <c r="E81">
        <v>1</v>
      </c>
      <c r="F81" t="s">
        <v>494</v>
      </c>
    </row>
    <row r="82" spans="2:6">
      <c r="B82" t="s">
        <v>353</v>
      </c>
      <c r="C82" t="s">
        <v>354</v>
      </c>
      <c r="D82" t="s">
        <v>398</v>
      </c>
      <c r="E82">
        <v>1</v>
      </c>
      <c r="F82" t="s">
        <v>495</v>
      </c>
    </row>
    <row r="83" spans="2:6">
      <c r="B83" t="s">
        <v>353</v>
      </c>
      <c r="C83" t="s">
        <v>372</v>
      </c>
      <c r="D83" t="s">
        <v>398</v>
      </c>
      <c r="E83">
        <v>1</v>
      </c>
      <c r="F83" t="s">
        <v>495</v>
      </c>
    </row>
    <row r="84" spans="2:6">
      <c r="B84" t="s">
        <v>353</v>
      </c>
      <c r="C84" t="s">
        <v>357</v>
      </c>
      <c r="D84" t="s">
        <v>398</v>
      </c>
      <c r="E84">
        <v>1</v>
      </c>
      <c r="F84" t="s">
        <v>495</v>
      </c>
    </row>
    <row r="85" spans="2:6">
      <c r="B85" t="s">
        <v>353</v>
      </c>
      <c r="C85" t="s">
        <v>354</v>
      </c>
      <c r="D85" t="s">
        <v>496</v>
      </c>
      <c r="E85">
        <v>1</v>
      </c>
      <c r="F85" t="s">
        <v>497</v>
      </c>
    </row>
    <row r="86" spans="2:6">
      <c r="B86" t="s">
        <v>353</v>
      </c>
      <c r="C86" t="s">
        <v>357</v>
      </c>
      <c r="D86" t="s">
        <v>496</v>
      </c>
      <c r="E86">
        <v>1</v>
      </c>
      <c r="F86" t="s">
        <v>497</v>
      </c>
    </row>
    <row r="87" spans="2:6">
      <c r="B87" t="s">
        <v>353</v>
      </c>
      <c r="C87" t="s">
        <v>354</v>
      </c>
      <c r="D87" t="s">
        <v>498</v>
      </c>
      <c r="E87">
        <v>1</v>
      </c>
      <c r="F87" t="s">
        <v>499</v>
      </c>
    </row>
    <row r="88" spans="2:6">
      <c r="B88" t="s">
        <v>353</v>
      </c>
      <c r="C88" t="s">
        <v>357</v>
      </c>
      <c r="D88" t="s">
        <v>498</v>
      </c>
      <c r="E88">
        <v>1</v>
      </c>
      <c r="F88" t="s">
        <v>499</v>
      </c>
    </row>
    <row r="89" spans="2:6">
      <c r="B89" t="s">
        <v>353</v>
      </c>
      <c r="C89" t="s">
        <v>354</v>
      </c>
      <c r="D89" t="s">
        <v>500</v>
      </c>
      <c r="E89">
        <v>1</v>
      </c>
      <c r="F89" t="s">
        <v>501</v>
      </c>
    </row>
    <row r="90" spans="2:6">
      <c r="B90" t="s">
        <v>353</v>
      </c>
      <c r="C90" t="s">
        <v>357</v>
      </c>
      <c r="D90" t="s">
        <v>500</v>
      </c>
      <c r="E90">
        <v>1</v>
      </c>
      <c r="F90" t="s">
        <v>501</v>
      </c>
    </row>
    <row r="91" spans="2:6">
      <c r="B91" t="s">
        <v>353</v>
      </c>
      <c r="C91" t="s">
        <v>372</v>
      </c>
      <c r="D91" t="s">
        <v>502</v>
      </c>
      <c r="E91">
        <v>1</v>
      </c>
      <c r="F91" t="s">
        <v>503</v>
      </c>
    </row>
    <row r="92" spans="2:6">
      <c r="B92" t="s">
        <v>504</v>
      </c>
      <c r="C92" t="s">
        <v>410</v>
      </c>
      <c r="D92" t="s">
        <v>496</v>
      </c>
      <c r="E92">
        <v>1</v>
      </c>
      <c r="F92" t="s">
        <v>497</v>
      </c>
    </row>
    <row r="93" spans="2:6">
      <c r="B93" t="s">
        <v>504</v>
      </c>
      <c r="C93" t="s">
        <v>410</v>
      </c>
      <c r="D93" t="s">
        <v>498</v>
      </c>
      <c r="E93">
        <v>1</v>
      </c>
      <c r="F93" t="s">
        <v>499</v>
      </c>
    </row>
    <row r="94" spans="2:6">
      <c r="B94" t="s">
        <v>504</v>
      </c>
      <c r="C94" t="s">
        <v>410</v>
      </c>
      <c r="D94" t="s">
        <v>502</v>
      </c>
      <c r="E94">
        <v>1</v>
      </c>
      <c r="F94" t="s">
        <v>505</v>
      </c>
    </row>
    <row r="95" spans="2:6">
      <c r="B95" t="s">
        <v>504</v>
      </c>
      <c r="C95" t="s">
        <v>410</v>
      </c>
      <c r="D95" t="s">
        <v>500</v>
      </c>
      <c r="E95">
        <v>1</v>
      </c>
      <c r="F95" t="s">
        <v>501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topLeftCell="A82" workbookViewId="0">
      <selection activeCell="E38" sqref="E38"/>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Migration Checklist</vt:lpstr>
      <vt:lpstr>Statistics</vt:lpstr>
      <vt:lpstr>Reports</vt:lpstr>
      <vt:lpstr>Triggers</vt:lpstr>
      <vt:lpstr>Views</vt:lpstr>
      <vt:lpstr>Stored Procedures</vt:lpstr>
      <vt:lpstr>Functions</vt:lpstr>
      <vt:lpstr>Initialisation Rules</vt:lpstr>
      <vt:lpstr>PCS</vt:lpstr>
    </vt:vector>
  </TitlesOfParts>
  <Company>Fluor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lun31177</dc:creator>
  <cp:lastModifiedBy>Sandy Aniya</cp:lastModifiedBy>
  <dcterms:created xsi:type="dcterms:W3CDTF">2016-04-11T03:02:54Z</dcterms:created>
  <dcterms:modified xsi:type="dcterms:W3CDTF">2016-08-11T01:26:10Z</dcterms:modified>
</cp:coreProperties>
</file>