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4a956f53eadd4fd8/Escritorio/U/2024-2/IS2/ExtraClase/"/>
    </mc:Choice>
  </mc:AlternateContent>
  <xr:revisionPtr revIDLastSave="1005" documentId="8_{7E687393-E880-430A-BF64-1D8F5EEB9A59}" xr6:coauthVersionLast="47" xr6:coauthVersionMax="47" xr10:uidLastSave="{5A21F0A4-A230-4A4C-9AB7-93D14C0C0498}"/>
  <bookViews>
    <workbookView xWindow="-120" yWindow="-120" windowWidth="29040" windowHeight="15840" activeTab="1" xr2:uid="{00000000-000D-0000-FFFF-FFFF00000000}"/>
  </bookViews>
  <sheets>
    <sheet name="Tabla de Contenido" sheetId="1" r:id="rId1"/>
    <sheet name="Caracterizacion" sheetId="7" r:id="rId2"/>
    <sheet name="Seguridad-ESC-CAL-1" sheetId="8" r:id="rId3"/>
    <sheet name="Mapa Empatia" sheetId="5" r:id="rId4"/>
    <sheet name="Trade off 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H4" i="7"/>
  <c r="E4" i="5"/>
  <c r="E5" i="5"/>
  <c r="E6" i="5"/>
  <c r="E7" i="5"/>
  <c r="E8" i="5"/>
  <c r="E9" i="5"/>
  <c r="E3" i="5"/>
  <c r="C16" i="5"/>
  <c r="D16" i="5"/>
  <c r="B16" i="5"/>
  <c r="E16" i="5" l="1"/>
  <c r="F16" i="5" l="1"/>
  <c r="F12" i="5"/>
  <c r="F5" i="5"/>
  <c r="F13" i="5"/>
  <c r="F6" i="5"/>
  <c r="F14" i="5"/>
  <c r="F7" i="5"/>
  <c r="F15" i="5"/>
  <c r="F8" i="5"/>
  <c r="F3" i="5"/>
  <c r="F10" i="5"/>
  <c r="F11" i="5"/>
  <c r="F4" i="5"/>
  <c r="F9" i="5"/>
</calcChain>
</file>

<file path=xl/sharedStrings.xml><?xml version="1.0" encoding="utf-8"?>
<sst xmlns="http://schemas.openxmlformats.org/spreadsheetml/2006/main" count="374" uniqueCount="183">
  <si>
    <t>Trade off de QA</t>
  </si>
  <si>
    <t xml:space="preserve">Atributo de Calidad </t>
  </si>
  <si>
    <t>Disponibilidad</t>
  </si>
  <si>
    <t xml:space="preserve">Usabilidad </t>
  </si>
  <si>
    <t xml:space="preserve">Interoperabilida </t>
  </si>
  <si>
    <t>Rendimiento</t>
  </si>
  <si>
    <t xml:space="preserve">Seguridad </t>
  </si>
  <si>
    <t xml:space="preserve">Escalabilidad </t>
  </si>
  <si>
    <t xml:space="preserve">Portabilidad </t>
  </si>
  <si>
    <t xml:space="preserve">Capacidad para ser soportado </t>
  </si>
  <si>
    <t xml:space="preserve">Accesibilidad </t>
  </si>
  <si>
    <t xml:space="preserve">Capacidad para ser despegado </t>
  </si>
  <si>
    <t xml:space="preserve">Capacidad para ser auditado </t>
  </si>
  <si>
    <t xml:space="preserve">Capacidad para ser probado </t>
  </si>
  <si>
    <t xml:space="preserve">Eficiencia </t>
  </si>
  <si>
    <t xml:space="preserve">Mapa de Empatia </t>
  </si>
  <si>
    <t xml:space="preserve">Administrador </t>
  </si>
  <si>
    <t xml:space="preserve">Usuario </t>
  </si>
  <si>
    <t xml:space="preserve">Invitado </t>
  </si>
  <si>
    <t xml:space="preserve">Caractetizacion </t>
  </si>
  <si>
    <t xml:space="preserve">Atributos de calidad </t>
  </si>
  <si>
    <t xml:space="preserve">Caracteristicas </t>
  </si>
  <si>
    <t xml:space="preserve">Necesitamos que un usuario pueda acceder al sistema con un nombre de usuario y una contraseña </t>
  </si>
  <si>
    <t xml:space="preserve">Que los usuarios solo puedan ver la informacion sobre la cual tiene permisos </t>
  </si>
  <si>
    <t xml:space="preserve">Necesitamos que adicional a la clave del usuario, se pueda configurar otra clave adicional dinamica </t>
  </si>
  <si>
    <t xml:space="preserve">Minimo 150 caracteristicas </t>
  </si>
  <si>
    <t xml:space="preserve">5 atributos mas votados </t>
  </si>
  <si>
    <t xml:space="preserve">Necesitamos que cuando se superen 3 intentos de ingreso fallido de forma consecutiva, se envie un correo al usuario </t>
  </si>
  <si>
    <t xml:space="preserve">Necesito que un usuario solo se pueda registrar si fue invitado por un administrador o por un usuario con los permisos necesarios </t>
  </si>
  <si>
    <t>Necesito que un usuario solo pueda invitar a nuevos usuarios solo si tiene los permismos necesarios o es administrador</t>
  </si>
  <si>
    <t xml:space="preserve">El usuario solo puede enviar mensajes a usuarios con los que comparta un diario </t>
  </si>
  <si>
    <t xml:space="preserve">El usuario solo puede recibir mensaje de usuarios con los cuales comparta un diario </t>
  </si>
  <si>
    <t xml:space="preserve">El sistema  debe poder ejecutar la encriptacion en menos de 30 segundos </t>
  </si>
  <si>
    <t xml:space="preserve">El sistema debe de poder ejecutar la desencriptacion en menos de 30 segundos </t>
  </si>
  <si>
    <t xml:space="preserve">El sistema debe de poder generar los diarios en al menos 30 segundos </t>
  </si>
  <si>
    <t xml:space="preserve">cada una </t>
  </si>
  <si>
    <t>Los usuarios deben autenticarse utilizando un nombre de usuario y una contraseña.</t>
  </si>
  <si>
    <t>Se puede configurar una clave adicional dinámica (como un código OTP) junto con la contraseña del usuario.</t>
  </si>
  <si>
    <t>Después de 3 intentos fallidos consecutivos, se envía un correo al usuario y se bloquea temporalmente la cuenta.</t>
  </si>
  <si>
    <t>Un usuario solo puede registrarse si ha sido invitado por un administrador o un usuario con los permisos necesarios.</t>
  </si>
  <si>
    <t>Solo usuarios con permisos específicos o administradores pueden invitar a nuevos usuarios.</t>
  </si>
  <si>
    <t>Un usuario solo puede enviar mensajes a aquellos con los que comparte un diario.</t>
  </si>
  <si>
    <t>Los usuarios solo pueden recibir mensajes de otros usuarios con los cuales comparten un diario.</t>
  </si>
  <si>
    <t>Los mensajes se cifran utilizando libretas de claves de un solo uso (OTP) y generadores de números aleatorios criptográficamente seguros (CSPRNG).</t>
  </si>
  <si>
    <t>Las claves criptográficas se almacenan en dispositivos de almacenamiento extraíbles, como USBs, para mantenerlas aisladas de amenazas.</t>
  </si>
  <si>
    <t>Se emplean técnicas criptográficas avanzadas para proteger la información contra futuras amenazas, como la computación cuántica.</t>
  </si>
  <si>
    <t>El sistema está diseñado para garantizar la confidencialidad de las comunicaciones a largo plazo, anticipando tecnologías futuras.</t>
  </si>
  <si>
    <t>Asegura que la información no sea alterada durante un período prolongado, incluso frente a futuros avances tecnológicos.</t>
  </si>
  <si>
    <t>Todos los datos almacenados se cifran utilizando métodos criptográficos avanzados para evitar accesos no autorizados.</t>
  </si>
  <si>
    <t>Se implementan técnicas para verificar que los mensajes no han sido alterados durante la transmisión.</t>
  </si>
  <si>
    <t>Se registra y audita todo acceso a la información sensible y su uso para asegurar el cumplimiento de políticas de seguridad.</t>
  </si>
  <si>
    <t>Las claves adicionales dinámicas (como los OTP) tienen un tiempo de caducidad corto para asegurar su efectividad.</t>
  </si>
  <si>
    <t>El sistema detecta y bloquea intentos repetidos de acceso no autorizado que puedan indicar un ataque de fuerza bruta.</t>
  </si>
  <si>
    <t>El sistema está diseñado para estar disponible en todo momento, utilizando configuraciones de alta disponibilidad que incluyen servidores redundantes y balanceo de carga.</t>
  </si>
  <si>
    <t>El tráfico del sistema se distribuye entre varios servidores para evitar sobrecargas y asegurar la disponibilidad continua.</t>
  </si>
  <si>
    <t>Se emplean infraestructuras redundantes, como múltiples centros de datos, para asegurar que la falla de un componente no afecte la disponibilidad general del sistema.</t>
  </si>
  <si>
    <t>Los datos se replican en tiempo real entre servidores para asegurar que siempre estén disponibles, incluso en caso de fallo en un servidor.</t>
  </si>
  <si>
    <t>Se implementan herramientas de monitoreo continuo que detectan y notifican problemas potenciales en el sistema antes de que afecten la disponibilidad.</t>
  </si>
  <si>
    <t>Se realizan actualizaciones y mantenimientos de manera que no interrumpan la disponibilidad del sistema, utilizando técnicas como el "rolling update".</t>
  </si>
  <si>
    <t>El sistema incluye mecanismos para detectar fallos y activar procedimientos de recuperación automática, minimizando el tiempo de inactividad.</t>
  </si>
  <si>
    <t>El sistema permite mejorar su capacidad aumentando los recursos en los servidores existentes, como la memoria RAM o el procesamiento, para mantener la disponibilidad durante picos de demanda.</t>
  </si>
  <si>
    <t>Se realizan copias de seguridad regulares de los datos, que pueden restaurarse rápidamente en caso de fallo, garantizando que la información esté siempre disponible.</t>
  </si>
  <si>
    <t>Los servidores están conectados a sistemas de alimentación ininterrumpida que aseguran su funcionamiento durante cortes de energía, manteniendo la disponibilidad del sistema.</t>
  </si>
  <si>
    <t>En caso de fallo de un servidor o componente, el sistema automáticamente redirige el tráfico a servidores o componentes redundantes sin interrumpir la disponibilidad.</t>
  </si>
  <si>
    <t>Se minimizan los puntos únicos de falla mediante la duplicación de componentes críticos, como bases de datos, redes y servidores de aplicaciones.</t>
  </si>
  <si>
    <t>El sistema se despliega en múltiples zonas geográficas para asegurar la disponibilidad incluso en caso de desastres regionales.</t>
  </si>
  <si>
    <t>El sistema puede ajustar automáticamente su capacidad según la demanda, añadiendo o eliminando recursos para mantener la disponibilidad.</t>
  </si>
  <si>
    <t>Las copias de seguridad de los datos se almacenan en múltiples ubicaciones geográficas para asegurar su disponibilidad en caso de desastre.</t>
  </si>
  <si>
    <t>Existe un plan de recuperación ante desastres que asegura la restauración rápida del servicio en caso de una falla catastrófica.</t>
  </si>
  <si>
    <t>El sistema está optimizado para reducir latencia y asegurar que las operaciones se completen rápidamente, manteniendo alta disponibilidad.</t>
  </si>
  <si>
    <t>Se realizan pruebas de resiliencia periódicas para verificar que el sistema puede manejar fallos y seguir funcionando, asegurando su disponibilidad.</t>
  </si>
  <si>
    <t>El sistema permite realizar actualizaciones y cambios en el hardware sin necesidad de apagar el sistema, manteniendo su disponibilidad.</t>
  </si>
  <si>
    <t>Se implementan mecanismos de limitación de tasa para manejar picos de carga y prevenir la saturación del sistema, manteniendo su disponibilidad.</t>
  </si>
  <si>
    <t>Los reinicios programados del sistema se realizan de manera que no afecten la disponibilidad, utilizando técnicas de redundancia y failover.</t>
  </si>
  <si>
    <t>Se utilizan contenedores para aislar aplicaciones y asegurar que un fallo en una parte del sistema no afecte la disponibilidad general.</t>
  </si>
  <si>
    <t>Se implementan técnicas de control de congestión para evitar que el tráfico de red impacte negativamente la disponibilidad del sistema.</t>
  </si>
  <si>
    <t>Se utilizan CDNs para distribuir contenido a los usuarios desde ubicaciones cercanas, mejorando la disponibilidad al reducir la latencia y carga en los servidores principales.</t>
  </si>
  <si>
    <t>El sistema está diseñado para soportar la continuidad operativa durante eventos inesperados, como desastres naturales o fallos técnicos graves.</t>
  </si>
  <si>
    <t>Las bases de datos se configuran en clústeres de alta disponibilidad para asegurar que los datos sean accesibles incluso en caso de fallo de un nodo.</t>
  </si>
  <si>
    <t>Se implementan medidas de protección contra ataques de denegación de servicio, como firewalls y servicios de mitigación, para asegurar la disponibilidad continua del sistema frente a ataques.</t>
  </si>
  <si>
    <t>La aplicación debe ser compatible con diferentes sistemas operativos (Windows, macOS, Linux) para maximizar su alcance y adaptabilidad.</t>
  </si>
  <si>
    <t>La aplicación debe poder instalarse y ejecutarse sin requerir la instalación de otros programas o librerías adicionales, simplificando el proceso de despliegue.</t>
  </si>
  <si>
    <t>La aplicación se empaqueta en un formato autocontenible que incluye todas las dependencias necesarias, facilitando la instalación en diferentes entornos.</t>
  </si>
  <si>
    <t>La aplicación debe permitir la configuración de rutas y archivos mediante variables en lugar de entradas manuales, adaptándose a diferentes estructuras de directorios en diferentes sistemas.</t>
  </si>
  <si>
    <t>La interfaz de usuario debe ajustarse automáticamente a diferentes resoluciones de pantalla y tamaños de monitor para asegurar una experiencia de usuario consistente.</t>
  </si>
  <si>
    <t>La aplicación debe ofrecer soporte para múltiples idiomas, permitiendo a los usuarios elegir su idioma preferido y adaptando la interfaz de usuario y mensajes a diferentes lenguajes.</t>
  </si>
  <si>
    <t>Los usuarios deben poder exportar e importar configuraciones para transferir su configuración personalizada entre diferentes instalaciones de la aplicación.</t>
  </si>
  <si>
    <t>La aplicación debe permitir la exportación y migración de datos de usuario entre diferentes instancias o versiones sin pérdida de información.</t>
  </si>
  <si>
    <t>La aplicación debe ser capaz de instalarse y ejecutarse en una variedad de dispositivos, como computadoras de escritorio, portátiles y estaciones de trabajo.</t>
  </si>
  <si>
    <t>Se pueden utilizar contenedores para asegurar que la aplicación se ejecute de manera consistente en diferentes entornos y sistemas operativos.</t>
  </si>
  <si>
    <t>La aplicación debe ser compatible con diferentes arquitecturas de hardware (x86, x64, ARM) para asegurar su portabilidad en diferentes tipos de dispositivos.</t>
  </si>
  <si>
    <t>La aplicación debe facilitar la actualización y aplicación de parches de manera que no interfiera con la portabilidad o la configuración del usuario.</t>
  </si>
  <si>
    <t>Debe proporcionar documentación clara para la instalación y configuración en diferentes sistemas y entornos, facilitando la portabilidad y el soporte.</t>
  </si>
  <si>
    <t>La aplicación debe ofrecer diferentes formatos de instalación (instaladores, archivos comprimidos, scripts) para adaptarse a las preferencias y requerimientos de diferentes sistemas.</t>
  </si>
  <si>
    <t>Se deben realizar pruebas exhaustivas en diferentes entornos y sistemas operativos para asegurar la compatibilidad y portabilidad de la aplicación.</t>
  </si>
  <si>
    <t>La aplicación debe ser capaz de configurar ajustes de red y proxies, permitiendo su funcionamiento en diferentes entornos de red.</t>
  </si>
  <si>
    <t>Debe funcionar correctamente en diferentes sistemas de archivos (NTFS, FAT32, ext4) para asegurar la portabilidad y el manejo adecuado de archivos.</t>
  </si>
  <si>
    <t>La aplicación debe ofrecer actualizaciones automáticas para asegurar que los usuarios siempre tengan la última versión sin necesidad de intervención manual.</t>
  </si>
  <si>
    <t>Debe ser compatible e interoperar con otras aplicaciones y servicios comunes, facilitando la integración en diferentes entornos de trabajo.</t>
  </si>
  <si>
    <t>Las preferencias del usuario deben ser portátiles y transferibles entre diferentes instalaciones y dispositivos.</t>
  </si>
  <si>
    <t>La aplicación debe permitir la configuración y recuperación de respaldos en diferentes entornos y sistemas.</t>
  </si>
  <si>
    <t>La aplicación debe utilizar y respetar variables de entorno para adaptarse a diferentes configuraciones de sistema.</t>
  </si>
  <si>
    <t>La interfaz de usuario debe adaptarse a diferentes estilos y temas del sistema operativo para mantener una experiencia de usuario coherente.</t>
  </si>
  <si>
    <t>Las dependencias deben estar aisladas y no interferir con otras aplicaciones o sistemas instalados en el mismo dispositivo.</t>
  </si>
  <si>
    <t>Debe soportar diferentes tipos de entrada, como teclado, ratón y pantallas táctiles, para adaptarse a diferentes dispositivos.</t>
  </si>
  <si>
    <t>La aplicación debe ser eficiente en el uso de recursos (CPU, memoria) para asegurar un rendimiento aceptable en sistemas con recursos limitados.</t>
  </si>
  <si>
    <t>Debe ser capaz de funcionar correctamente en diferentes configuraciones de red y entornos, incluyendo redes corporativas y domésticas.</t>
  </si>
  <si>
    <t>La instalación debe soportar múltiples idiomas, permitiendo a los usuarios seleccionar el idioma de su preferencia durante el proceso de instalación.</t>
  </si>
  <si>
    <t>Debe ser compatible con versiones anteriores y posteriores del sistema operativo para asegurar la continuidad de uso.</t>
  </si>
  <si>
    <t>La instalación y ejecución de la aplicación deben ser posibles sin necesidad de privilegios de administrador, siempre que sea factible para el tipo de aplicación.</t>
  </si>
  <si>
    <t>La aplicación está diseñada para utilizar la CPU de manera eficiente, evitando sobrecargas y garantizando un rendimiento óptimo.</t>
  </si>
  <si>
    <t>La aplicación utiliza técnicas de gestión de memoria para minimizar el consumo y evitar fugas de memoria, asegurando un uso eficiente de los recursos del sistema.</t>
  </si>
  <si>
    <t>La aplicación se carga rápidamente y ofrece un desempeño ágil durante su uso, reduciendo tiempos de espera y mejorando la experiencia del usuario.</t>
  </si>
  <si>
    <t>La aplicación optimiza el uso del almacenamiento, evitando la duplicación de datos y utilizando técnicas de compresión cuando sea posible.</t>
  </si>
  <si>
    <t>Las operaciones intensivas en recursos se manejan en segundo plano para evitar la interrupción de la experiencia del usuario y asegurar un rendimiento fluido.</t>
  </si>
  <si>
    <t>Las consultas a la base de datos se optimizan para reducir el tiempo de respuesta y el uso de recursos, utilizando índices y técnicas de optimización adecuadas.</t>
  </si>
  <si>
    <t>La aplicación minimiza las operaciones de I/O, como lecturas y escrituras en disco, para mejorar el rendimiento y reducir el tiempo de espera.</t>
  </si>
  <si>
    <t>La gestión de hilos se realiza de manera eficiente para evitar bloqueos y contention de recursos, optimizando el rendimiento del sistema.</t>
  </si>
  <si>
    <t>El código de la aplicación está optimizado para ejecutar las tareas de manera eficiente, utilizando algoritmos y estructuras de datos adecuados para reducir la complejidad y el tiempo de ejecución.</t>
  </si>
  <si>
    <t>Los recursos se cargan de manera dinámica y bajo demanda para reducir el consumo de memoria y mejorar el rendimiento.</t>
  </si>
  <si>
    <t>Se implementan mecanismos de caching para almacenar datos temporalmente y reducir el tiempo de acceso y el uso de recursos, mejorando la eficiencia.</t>
  </si>
  <si>
    <t>La aplicación procesa datos de manera eficiente, utilizando técnicas que minimizan el tiempo y los recursos necesarios para realizar las operaciones.</t>
  </si>
  <si>
    <t>La aplicación optimiza las operaciones de red para reducir el tiempo de respuesta y el consumo de ancho de banda, utilizando técnicas como la compresión de datos y la reducción de solicitudes.</t>
  </si>
  <si>
    <t>Las operaciones gráficas y de interfaz de usuario se optimizan para reducir el consumo de recursos gráficos y mejorar el rendimiento.</t>
  </si>
  <si>
    <t>La aplicación está optimizada para funcionar eficientemente en entornos virtualizados, ajustando el uso de recursos según las capacidades del entorno.</t>
  </si>
  <si>
    <t>La aplicación está diseñada para reducir la latencia en todas las operaciones, mejorando la capacidad de respuesta y la eficiencia general.</t>
  </si>
  <si>
    <t>Las operaciones relacionadas con la interfaz de usuario se optimizan para asegurar una respuesta rápida y fluida, evitando bloqueos y retardos en la interacción con el usuario.</t>
  </si>
  <si>
    <t>La aplicación gestiona de manera eficiente los recursos compartidos entre múltiples procesos o usuarios para evitar cuellos de botella y asegurar un rendimiento equilibrado.</t>
  </si>
  <si>
    <t>Se minimiza la sobrecarga de procesos mediante la optimización de la ejecución de tareas y el uso de técnicas para reducir el tiempo de procesamiento.</t>
  </si>
  <si>
    <t>La aplicación se integra de manera eficiente con el sistema operativo, utilizando sus recursos de manera óptima y evitando conflictos o sobrecarga.</t>
  </si>
  <si>
    <t>Los datos se actualizan en tiempo real de manera eficiente, reduciendo la necesidad de actualizaciones frecuentes y el impacto en el rendimiento.</t>
  </si>
  <si>
    <t>La aplicación optimiza el uso de recursos en red, gestionando adecuadamente las conexiones y el tráfico para asegurar un rendimiento fluido y eficiente.</t>
  </si>
  <si>
    <t>Se utilizan algoritmos de compresión eficientes para reducir el tamaño de los datos almacenados y transmitidos, mejorando la eficiencia y el rendimiento.</t>
  </si>
  <si>
    <t>El tiempo de inicialización de la aplicación se minimiza mediante la optimización de los procesos de carga y configuración, asegurando un arranque rápido.</t>
  </si>
  <si>
    <t>La aplicación controla el uso de recursos en tiempo de ejecución para ajustar dinámicamente el consumo y evitar la sobrecarga.</t>
  </si>
  <si>
    <t>Las operaciones asíncronas se optimizan para reducir el impacto en el rendimiento general y mejorar la eficiencia del sistema.</t>
  </si>
  <si>
    <t>La gestión de errores y excepciones se realiza de manera eficiente para minimizar el impacto en el rendimiento y asegurar una recuperación rápida.</t>
  </si>
  <si>
    <t xml:space="preserve">En cado de peridas puedo generar una nueva clave </t>
  </si>
  <si>
    <t xml:space="preserve">Envia una alerta la usuario tras cada cambio o accion delicada </t>
  </si>
  <si>
    <t xml:space="preserve">95% del tiempo </t>
  </si>
  <si>
    <t xml:space="preserve">El sistema debe tener medios alternos para poder seguirse usando en caso de que presente probelas como el envio de mensajes por medio de correo electornico </t>
  </si>
  <si>
    <t xml:space="preserve">Copiad de seguridad </t>
  </si>
  <si>
    <t xml:space="preserve">se gestionara un sistema de espera para controlar los picos de trafico y preveniur caidas del sistema </t>
  </si>
  <si>
    <t xml:space="preserve">Se notificara ante </t>
  </si>
  <si>
    <t xml:space="preserve">el sistema se debe de intenrar recuperar ante cualquir interupcion en la disponibilidad </t>
  </si>
  <si>
    <t xml:space="preserve">El sistema debe de poder notriciar en caso de interupciones en la dispinibilidad </t>
  </si>
  <si>
    <t xml:space="preserve">la aplicacion debe de funcionar en equipos con 4GB de ram </t>
  </si>
  <si>
    <t xml:space="preserve">El sistema debe de funcionar en versiones de window 10 y superiores </t>
  </si>
  <si>
    <t>La aplicación debe generar registros de actividad detallados que incluyan todas las acciones y eventos importantes para facilitar la auditoría.</t>
  </si>
  <si>
    <t>Debe registrar todos los cambios realizados en la configuración del sistema, incluyendo quién hizo el cambio y cuándo.</t>
  </si>
  <si>
    <t>La aplicación debe mantener un registro de todos los intentos de acceso, tanto exitosos como fallidos, para evaluar la seguridad y la integridad del sistema.</t>
  </si>
  <si>
    <t>Debe registrar y permitir la auditoría de todas las transacciones y operaciones realizadas dentro del sistema.</t>
  </si>
  <si>
    <t>Los registros deben ser protegidos contra modificaciones no autorizadas para garantizar su integridad durante la auditoría.</t>
  </si>
  <si>
    <t>La aplicación debe ser compatible con herramientas y sistemas de auditoría externos para facilitar la revisión y el análisis.</t>
  </si>
  <si>
    <t>El acceso a los registros de auditoría debe estar restringido a personal autorizado para evitar accesos no autorizados o manipulaciones.</t>
  </si>
  <si>
    <t>Debe proporcionar documentación detallada sobre los procedimientos de auditoría, incluyendo la generación de informes y la revisión de registros.</t>
  </si>
  <si>
    <t>La aplicación debe registrar cualquier acceso o modificación a datos sensibles para facilitar la auditoría de seguridad.</t>
  </si>
  <si>
    <t>Debe permitir la auditoría de permisos y roles de usuario para verificar que las políticas de acceso y seguridad se estén cumpliendo.</t>
  </si>
  <si>
    <t>La aplicación debe registrar todos los eventos relacionados con la seguridad, como intentos de ataque, brechas y anomalías.</t>
  </si>
  <si>
    <t>Debe cumplir con normativas y estándares de auditoría reconocidos, como SOX, HIPAA, o GDPR, según sea aplicable.</t>
  </si>
  <si>
    <t>La aplicación debe registrar y verificar la integridad de los archivos críticos para detectar alteraciones o corrupción.</t>
  </si>
  <si>
    <t>Debe registrar todas las acciones realizadas por los administradores del sistema para garantizar la transparencia y la responsabilidad.</t>
  </si>
  <si>
    <t>La aplicación debe permitir la generación de informes de auditoría personalizables para satisfacer las necesidades específicas de la organización.</t>
  </si>
  <si>
    <t>Debe mantener un historial detallado de todos los cambios realizados en los datos, incluyendo qué datos se cambiaron, quién los cambió y cuándo.</t>
  </si>
  <si>
    <t>La aplicación debe proporcionar monitoreo en tiempo real del acceso y las actividades para facilitar la detección temprana de problemas y vulnerabilidades.</t>
  </si>
  <si>
    <t>Debe permitir la auditoría de todos los procesos automatizados para verificar su correcta ejecución y cumplimiento.</t>
  </si>
  <si>
    <t>La aplicación debe registrar todas las operaciones críticas, como la modificación de configuraciones importantes o la eliminación de datos.</t>
  </si>
  <si>
    <t>Debe implementar mecanismos para verificar la integridad de los registros y detectar cualquier alteración no autorizada.</t>
  </si>
  <si>
    <t>La aplicación debe mantener un registro de todas las actualizaciones y parches aplicados, incluyendo detalles sobre su implementación.</t>
  </si>
  <si>
    <t>Debe permitir la revisión de políticas y configuraciones de seguridad para asegurar que se alineen con las mejores prácticas y requisitos de auditoría.</t>
  </si>
  <si>
    <t>La aplicación debe registrar y permitir la auditoría de la gestión de contraseñas, incluyendo la creación, modificación y eliminación de contraseñas.</t>
  </si>
  <si>
    <t>Debe proporcionar herramientas para detectar y registrar actividades anómalas que puedan indicar problemas o violaciones de seguridad.</t>
  </si>
  <si>
    <t>La aplicación debe gestionar y auditar los registros generados durante las pruebas y el desarrollo para asegurar que no se utilicen datos sensibles de manera inapropiada.</t>
  </si>
  <si>
    <t>Debe proporcionar un registro transparente y accesible de los incidentes de seguridad y las acciones tomadas en respuesta a ellos.</t>
  </si>
  <si>
    <t>La aplicación debe permitir la auditoría de las configuraciones de red para asegurar que se mantenga la seguridad y la conformidad.</t>
  </si>
  <si>
    <t>Debe permitir el acceso a registros históricos de auditoría para realizar análisis a largo plazo y revisiones retrospectivas.</t>
  </si>
  <si>
    <t>La aplicación debe permitir la auditoría del uso de recursos del sistema para identificar posibles problemas de rendimiento o seguridad.</t>
  </si>
  <si>
    <t>Debe proporcionar capacitación y recursos para el personal encargado de realizar auditorías para asegurar una revisión efectiva y competente.</t>
  </si>
  <si>
    <t xml:space="preserve">Aprobado </t>
  </si>
  <si>
    <t xml:space="preserve">Modificar </t>
  </si>
  <si>
    <t xml:space="preserve">No Aprobado </t>
  </si>
  <si>
    <t xml:space="preserve">Se implementan requisitos para contraseñas robustas, incluyendo longitud mínima, uso de caracteres especiales, y caducidad periódica. Nota: Al establece una clave se requere que cumpla unos estandares minimos de seguridad </t>
  </si>
  <si>
    <t xml:space="preserve">La gestión de permisos y acceso se realiza a través de un sistema de control de acceso basado en roles. Nota: Se requiere que un usuario no pueda asignar un rol igual o superior al propio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</si>
</sst>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29">
    <xf numFmtId="0" fontId="0" fillId="0" borderId="0" xfId="0"/>
    <xf numFmtId="0" fontId="2" fillId="0" borderId="0" xfId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Border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0" fontId="0" fillId="3" borderId="0" xfId="0" applyNumberFormat="1" applyFill="1"/>
    <xf numFmtId="0" fontId="2" fillId="0" borderId="0" xfId="1" applyFill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Fill="1"/>
    <xf numFmtId="0" fontId="1" fillId="0" borderId="1" xfId="0" applyFont="1" applyBorder="1" applyAlignment="1">
      <alignment wrapText="1"/>
    </xf>
    <xf numFmtId="10" fontId="4" fillId="4" borderId="1" xfId="2" applyNumberFormat="1" applyBorder="1" applyAlignment="1">
      <alignment wrapText="1"/>
    </xf>
    <xf numFmtId="164" fontId="4" fillId="4" borderId="1" xfId="2" applyNumberFormat="1" applyBorder="1" applyAlignment="1">
      <alignment wrapText="1"/>
    </xf>
    <xf numFmtId="0" fontId="4" fillId="4" borderId="1" xfId="2" applyBorder="1" applyAlignment="1">
      <alignment vertical="center" wrapText="1"/>
    </xf>
    <xf numFmtId="0" fontId="5" fillId="5" borderId="1" xfId="3" applyBorder="1" applyAlignment="1">
      <alignment vertical="center" wrapText="1"/>
    </xf>
    <xf numFmtId="0" fontId="6" fillId="6" borderId="1" xfId="4" applyBorder="1" applyAlignment="1">
      <alignment vertical="center" wrapText="1"/>
    </xf>
    <xf numFmtId="0" fontId="6" fillId="6" borderId="1" xfId="4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10" borderId="1" xfId="0" applyFill="1" applyBorder="1"/>
    <xf numFmtId="0" fontId="5" fillId="5" borderId="1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</cellXfs>
  <cellStyles count="5">
    <cellStyle name="Bueno" xfId="2" builtinId="26"/>
    <cellStyle name="Hipervínculo" xfId="1" builtinId="8"/>
    <cellStyle name="Incorrecto" xfId="3" builtinId="27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Empatia'!$B$2</c:f>
              <c:strCache>
                <c:ptCount val="1"/>
                <c:pt idx="0">
                  <c:v>Administrador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'Mapa Empatia'!$A$3:$A$15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Escalabilidad </c:v>
                </c:pt>
                <c:pt idx="12">
                  <c:v>Accesibilidad </c:v>
                </c:pt>
              </c:strCache>
            </c:strRef>
          </c:cat>
          <c:val>
            <c:numRef>
              <c:f>'Mapa Empatia'!$B$3:$B$15</c:f>
              <c:numCache>
                <c:formatCode>General</c:formatCode>
                <c:ptCount val="13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4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1-47C8-BE75-F32CC5B25902}"/>
            </c:ext>
          </c:extLst>
        </c:ser>
        <c:ser>
          <c:idx val="1"/>
          <c:order val="1"/>
          <c:tx>
            <c:strRef>
              <c:f>'Mapa Empatia'!$C$2</c:f>
              <c:strCache>
                <c:ptCount val="1"/>
                <c:pt idx="0">
                  <c:v>Usuario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'Mapa Empatia'!$A$3:$A$15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Escalabilidad </c:v>
                </c:pt>
                <c:pt idx="12">
                  <c:v>Accesibilidad </c:v>
                </c:pt>
              </c:strCache>
            </c:strRef>
          </c:cat>
          <c:val>
            <c:numRef>
              <c:f>'Mapa Empatia'!$C$3:$C$15</c:f>
              <c:numCache>
                <c:formatCode>General</c:formatCode>
                <c:ptCount val="13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1-47C8-BE75-F32CC5B25902}"/>
            </c:ext>
          </c:extLst>
        </c:ser>
        <c:ser>
          <c:idx val="2"/>
          <c:order val="2"/>
          <c:tx>
            <c:strRef>
              <c:f>'Mapa Empatia'!$D$2</c:f>
              <c:strCache>
                <c:ptCount val="1"/>
                <c:pt idx="0">
                  <c:v>Invitado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'Mapa Empatia'!$A$3:$A$15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Escalabilidad </c:v>
                </c:pt>
                <c:pt idx="12">
                  <c:v>Accesibilidad </c:v>
                </c:pt>
              </c:strCache>
            </c:strRef>
          </c:cat>
          <c:val>
            <c:numRef>
              <c:f>'Mapa Empatia'!$D$3:$D$15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11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1-47C8-BE75-F32CC5B2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56080"/>
        <c:axId val="361250320"/>
      </c:radarChart>
      <c:catAx>
        <c:axId val="3612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250320"/>
        <c:crosses val="autoZero"/>
        <c:auto val="1"/>
        <c:lblAlgn val="ctr"/>
        <c:lblOffset val="100"/>
        <c:noMultiLvlLbl val="0"/>
      </c:catAx>
      <c:valAx>
        <c:axId val="3612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2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100011</xdr:rowOff>
    </xdr:from>
    <xdr:to>
      <xdr:col>14</xdr:col>
      <xdr:colOff>533400</xdr:colOff>
      <xdr:row>18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5C4801-A4D1-CC86-80CA-8E5264B2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4.85546875" bestFit="1" customWidth="1"/>
  </cols>
  <sheetData>
    <row r="1" spans="1:6" x14ac:dyDescent="0.25">
      <c r="A1" s="11" t="s">
        <v>0</v>
      </c>
      <c r="F1" s="1"/>
    </row>
    <row r="2" spans="1:6" x14ac:dyDescent="0.25">
      <c r="A2" s="11" t="s">
        <v>15</v>
      </c>
      <c r="F2" s="1"/>
    </row>
    <row r="3" spans="1:6" x14ac:dyDescent="0.25">
      <c r="A3" s="11" t="s">
        <v>19</v>
      </c>
      <c r="F3" s="1"/>
    </row>
  </sheetData>
  <hyperlinks>
    <hyperlink ref="A1" location="'Trade off '!A1" display="Trade off de QA" xr:uid="{DFE46B2E-658A-485B-9FB6-398B7CA63E1C}"/>
    <hyperlink ref="A2" location="'Mapa Empatia'!A1" display="Mapa de Empatia " xr:uid="{E0A6560C-961F-4860-8ADD-F07043445D12}"/>
    <hyperlink ref="A3" location="Caracterizacion!A1" display="Caractetizacion " xr:uid="{ED93357A-4E55-4391-83A1-412B54BBAC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73B9-0AF9-4DE7-8A91-18F0737D3184}">
  <dimension ref="A1:I151"/>
  <sheetViews>
    <sheetView tabSelected="1" topLeftCell="A152" workbookViewId="0">
      <selection activeCell="G10" sqref="G10"/>
    </sheetView>
  </sheetViews>
  <sheetFormatPr baseColWidth="10" defaultRowHeight="15" x14ac:dyDescent="0.25"/>
  <cols>
    <col min="1" max="1" width="36.5703125" style="8" customWidth="1"/>
    <col min="2" max="2" width="59.85546875" style="8" customWidth="1"/>
    <col min="3" max="3" width="34.140625" style="8" customWidth="1"/>
    <col min="4" max="6" width="11.42578125" style="8"/>
    <col min="7" max="7" width="24.85546875" style="8" bestFit="1" customWidth="1"/>
    <col min="8" max="8" width="45.42578125" style="8" customWidth="1"/>
    <col min="9" max="9" width="11.42578125" style="8" customWidth="1"/>
    <col min="10" max="16384" width="11.42578125" style="8"/>
  </cols>
  <sheetData>
    <row r="1" spans="1:9" x14ac:dyDescent="0.25">
      <c r="A1" s="15" t="s">
        <v>20</v>
      </c>
      <c r="B1" s="15" t="s">
        <v>21</v>
      </c>
      <c r="G1" s="8" t="s">
        <v>25</v>
      </c>
    </row>
    <row r="2" spans="1:9" ht="30" x14ac:dyDescent="0.25">
      <c r="A2" s="25" t="s">
        <v>6</v>
      </c>
      <c r="B2" s="16" t="s">
        <v>22</v>
      </c>
      <c r="C2" s="8" t="s">
        <v>178</v>
      </c>
      <c r="G2" s="8" t="s">
        <v>26</v>
      </c>
    </row>
    <row r="3" spans="1:9" ht="30" x14ac:dyDescent="0.25">
      <c r="A3" s="25" t="s">
        <v>6</v>
      </c>
      <c r="B3" s="16" t="s">
        <v>23</v>
      </c>
      <c r="C3" s="8" t="s">
        <v>178</v>
      </c>
    </row>
    <row r="4" spans="1:9" ht="30" x14ac:dyDescent="0.25">
      <c r="A4" s="25" t="s">
        <v>6</v>
      </c>
      <c r="B4" s="16" t="s">
        <v>24</v>
      </c>
      <c r="C4" s="8" t="s">
        <v>178</v>
      </c>
      <c r="G4" s="8" t="s">
        <v>35</v>
      </c>
      <c r="H4" s="8">
        <f>150/5</f>
        <v>30</v>
      </c>
    </row>
    <row r="5" spans="1:9" ht="30" x14ac:dyDescent="0.25">
      <c r="A5" s="25" t="s">
        <v>6</v>
      </c>
      <c r="B5" s="16" t="s">
        <v>27</v>
      </c>
      <c r="C5" s="8" t="s">
        <v>178</v>
      </c>
    </row>
    <row r="6" spans="1:9" ht="45" x14ac:dyDescent="0.25">
      <c r="A6" s="25" t="s">
        <v>6</v>
      </c>
      <c r="B6" s="17" t="s">
        <v>28</v>
      </c>
      <c r="C6" s="8" t="s">
        <v>178</v>
      </c>
    </row>
    <row r="7" spans="1:9" ht="30" x14ac:dyDescent="0.25">
      <c r="A7" s="25" t="s">
        <v>6</v>
      </c>
      <c r="B7" s="17" t="s">
        <v>29</v>
      </c>
      <c r="C7" s="8" t="s">
        <v>178</v>
      </c>
      <c r="G7" s="12"/>
      <c r="H7" s="12"/>
      <c r="I7" s="12"/>
    </row>
    <row r="8" spans="1:9" ht="30" x14ac:dyDescent="0.25">
      <c r="A8" s="25" t="s">
        <v>6</v>
      </c>
      <c r="B8" s="17" t="s">
        <v>30</v>
      </c>
      <c r="C8" s="8" t="s">
        <v>178</v>
      </c>
      <c r="G8" s="12"/>
      <c r="H8" s="12"/>
      <c r="I8" s="12"/>
    </row>
    <row r="9" spans="1:9" ht="30" x14ac:dyDescent="0.25">
      <c r="A9" s="25" t="s">
        <v>6</v>
      </c>
      <c r="B9" s="17" t="s">
        <v>31</v>
      </c>
      <c r="C9" s="8" t="s">
        <v>178</v>
      </c>
      <c r="G9" s="12"/>
      <c r="H9" s="12"/>
      <c r="I9" s="12"/>
    </row>
    <row r="10" spans="1:9" ht="30" x14ac:dyDescent="0.25">
      <c r="A10" s="25" t="s">
        <v>6</v>
      </c>
      <c r="B10" s="18" t="s">
        <v>36</v>
      </c>
      <c r="C10" s="8" t="s">
        <v>178</v>
      </c>
      <c r="G10" s="12"/>
      <c r="H10" s="12"/>
      <c r="I10" s="12"/>
    </row>
    <row r="11" spans="1:9" x14ac:dyDescent="0.25">
      <c r="A11" s="25" t="s">
        <v>6</v>
      </c>
      <c r="B11" s="20" t="s">
        <v>141</v>
      </c>
      <c r="C11" s="8" t="s">
        <v>179</v>
      </c>
      <c r="G11" s="12"/>
      <c r="H11" s="12"/>
      <c r="I11" s="12"/>
    </row>
    <row r="12" spans="1:9" ht="30" x14ac:dyDescent="0.25">
      <c r="A12" s="25" t="s">
        <v>6</v>
      </c>
      <c r="B12" s="20" t="s">
        <v>37</v>
      </c>
      <c r="C12" s="8" t="s">
        <v>179</v>
      </c>
      <c r="G12" s="12"/>
      <c r="H12" s="12"/>
      <c r="I12" s="12"/>
    </row>
    <row r="13" spans="1:9" ht="30" x14ac:dyDescent="0.25">
      <c r="A13" s="25" t="s">
        <v>6</v>
      </c>
      <c r="B13" s="19" t="s">
        <v>38</v>
      </c>
      <c r="C13" s="8" t="s">
        <v>180</v>
      </c>
      <c r="G13" s="12"/>
      <c r="H13" s="12"/>
      <c r="I13" s="12"/>
    </row>
    <row r="14" spans="1:9" ht="30" x14ac:dyDescent="0.25">
      <c r="A14" s="25" t="s">
        <v>6</v>
      </c>
      <c r="B14" s="19" t="s">
        <v>39</v>
      </c>
      <c r="C14" s="8" t="s">
        <v>180</v>
      </c>
      <c r="G14" s="12"/>
      <c r="H14" s="12"/>
      <c r="I14" s="12"/>
    </row>
    <row r="15" spans="1:9" ht="30" x14ac:dyDescent="0.25">
      <c r="A15" s="25" t="s">
        <v>6</v>
      </c>
      <c r="B15" s="19" t="s">
        <v>40</v>
      </c>
      <c r="C15" s="8" t="s">
        <v>180</v>
      </c>
      <c r="G15" s="12"/>
      <c r="H15" s="12"/>
      <c r="I15" s="12"/>
    </row>
    <row r="16" spans="1:9" ht="30" x14ac:dyDescent="0.25">
      <c r="A16" s="25" t="s">
        <v>6</v>
      </c>
      <c r="B16" s="19" t="s">
        <v>41</v>
      </c>
      <c r="C16" s="8" t="s">
        <v>180</v>
      </c>
    </row>
    <row r="17" spans="1:6" ht="30" x14ac:dyDescent="0.25">
      <c r="A17" s="25" t="s">
        <v>6</v>
      </c>
      <c r="B17" s="19" t="s">
        <v>42</v>
      </c>
      <c r="C17" s="8" t="s">
        <v>180</v>
      </c>
    </row>
    <row r="18" spans="1:6" ht="45" x14ac:dyDescent="0.25">
      <c r="A18" s="25" t="s">
        <v>6</v>
      </c>
      <c r="B18" s="18" t="s">
        <v>43</v>
      </c>
      <c r="C18" s="8" t="s">
        <v>178</v>
      </c>
    </row>
    <row r="19" spans="1:6" ht="45" x14ac:dyDescent="0.25">
      <c r="A19" s="25" t="s">
        <v>6</v>
      </c>
      <c r="B19" s="18" t="s">
        <v>44</v>
      </c>
      <c r="C19" s="8" t="s">
        <v>178</v>
      </c>
    </row>
    <row r="20" spans="1:6" ht="45" x14ac:dyDescent="0.25">
      <c r="A20" s="25" t="s">
        <v>6</v>
      </c>
      <c r="B20" s="19" t="s">
        <v>45</v>
      </c>
      <c r="C20" s="8" t="s">
        <v>180</v>
      </c>
    </row>
    <row r="21" spans="1:6" ht="30" x14ac:dyDescent="0.25">
      <c r="A21" s="25" t="s">
        <v>6</v>
      </c>
      <c r="B21" s="19" t="s">
        <v>46</v>
      </c>
      <c r="C21" s="8" t="s">
        <v>180</v>
      </c>
    </row>
    <row r="22" spans="1:6" ht="30" x14ac:dyDescent="0.25">
      <c r="A22" s="25" t="s">
        <v>6</v>
      </c>
      <c r="B22" s="19" t="s">
        <v>47</v>
      </c>
      <c r="C22" s="8" t="s">
        <v>180</v>
      </c>
    </row>
    <row r="23" spans="1:6" ht="30" x14ac:dyDescent="0.25">
      <c r="A23" s="25" t="s">
        <v>6</v>
      </c>
      <c r="B23" s="18" t="s">
        <v>48</v>
      </c>
      <c r="C23" s="8" t="s">
        <v>178</v>
      </c>
    </row>
    <row r="24" spans="1:6" ht="30" x14ac:dyDescent="0.25">
      <c r="A24" s="25" t="s">
        <v>6</v>
      </c>
      <c r="B24" s="19" t="s">
        <v>49</v>
      </c>
      <c r="C24" s="8" t="s">
        <v>180</v>
      </c>
    </row>
    <row r="25" spans="1:6" x14ac:dyDescent="0.25">
      <c r="A25" s="25" t="s">
        <v>6</v>
      </c>
      <c r="B25" s="21" t="s">
        <v>137</v>
      </c>
      <c r="C25" s="8" t="s">
        <v>179</v>
      </c>
      <c r="E25" s="12"/>
      <c r="F25" s="13"/>
    </row>
    <row r="26" spans="1:6" x14ac:dyDescent="0.25">
      <c r="A26" s="25" t="s">
        <v>6</v>
      </c>
      <c r="B26" s="21" t="s">
        <v>138</v>
      </c>
      <c r="C26" s="8" t="s">
        <v>179</v>
      </c>
      <c r="E26" s="12"/>
      <c r="F26" s="13"/>
    </row>
    <row r="27" spans="1:6" ht="30" x14ac:dyDescent="0.25">
      <c r="A27" s="25" t="s">
        <v>6</v>
      </c>
      <c r="B27" s="18" t="s">
        <v>50</v>
      </c>
      <c r="C27" s="8" t="s">
        <v>178</v>
      </c>
      <c r="E27" s="12"/>
      <c r="F27" s="13"/>
    </row>
    <row r="28" spans="1:6" ht="30" x14ac:dyDescent="0.25">
      <c r="A28" s="25" t="s">
        <v>6</v>
      </c>
      <c r="B28" s="19" t="s">
        <v>51</v>
      </c>
      <c r="C28" s="8" t="s">
        <v>180</v>
      </c>
      <c r="E28" s="12"/>
      <c r="F28" s="13"/>
    </row>
    <row r="29" spans="1:6" ht="60" x14ac:dyDescent="0.25">
      <c r="A29" s="25" t="s">
        <v>6</v>
      </c>
      <c r="B29" s="20" t="s">
        <v>181</v>
      </c>
      <c r="C29" s="8" t="s">
        <v>179</v>
      </c>
      <c r="E29" s="12"/>
      <c r="F29" s="13"/>
    </row>
    <row r="30" spans="1:6" ht="45" x14ac:dyDescent="0.25">
      <c r="A30" s="25" t="s">
        <v>6</v>
      </c>
      <c r="B30" s="20" t="s">
        <v>182</v>
      </c>
      <c r="C30" s="8" t="s">
        <v>179</v>
      </c>
      <c r="E30" s="12"/>
      <c r="F30" s="13"/>
    </row>
    <row r="31" spans="1:6" ht="30" x14ac:dyDescent="0.25">
      <c r="A31" s="25" t="s">
        <v>6</v>
      </c>
      <c r="B31" s="18" t="s">
        <v>52</v>
      </c>
      <c r="C31" s="8" t="s">
        <v>178</v>
      </c>
      <c r="E31" s="12"/>
      <c r="F31" s="13"/>
    </row>
    <row r="32" spans="1:6" ht="45" x14ac:dyDescent="0.25">
      <c r="A32" s="26" t="s">
        <v>2</v>
      </c>
      <c r="B32" s="21" t="s">
        <v>53</v>
      </c>
      <c r="C32" s="8" t="s">
        <v>139</v>
      </c>
      <c r="E32" s="12"/>
      <c r="F32" s="13"/>
    </row>
    <row r="33" spans="1:6" ht="45" x14ac:dyDescent="0.25">
      <c r="A33" s="26" t="s">
        <v>2</v>
      </c>
      <c r="B33" s="18" t="s">
        <v>140</v>
      </c>
      <c r="E33" s="12"/>
      <c r="F33" s="13"/>
    </row>
    <row r="34" spans="1:6" ht="30" x14ac:dyDescent="0.25">
      <c r="A34" s="26" t="s">
        <v>2</v>
      </c>
      <c r="B34" s="24" t="s">
        <v>54</v>
      </c>
      <c r="E34" s="12"/>
      <c r="F34" s="13"/>
    </row>
    <row r="35" spans="1:6" ht="45" x14ac:dyDescent="0.25">
      <c r="A35" s="26" t="s">
        <v>2</v>
      </c>
      <c r="B35" s="24" t="s">
        <v>55</v>
      </c>
      <c r="E35" s="12"/>
      <c r="F35" s="13"/>
    </row>
    <row r="36" spans="1:6" ht="45" x14ac:dyDescent="0.25">
      <c r="A36" s="26" t="s">
        <v>2</v>
      </c>
      <c r="B36" s="24" t="s">
        <v>56</v>
      </c>
      <c r="E36" s="12"/>
      <c r="F36" s="13"/>
    </row>
    <row r="37" spans="1:6" ht="45" x14ac:dyDescent="0.25">
      <c r="A37" s="26" t="s">
        <v>2</v>
      </c>
      <c r="B37" s="21" t="s">
        <v>57</v>
      </c>
      <c r="F37" s="13"/>
    </row>
    <row r="38" spans="1:6" ht="45" x14ac:dyDescent="0.25">
      <c r="A38" s="26" t="s">
        <v>2</v>
      </c>
      <c r="B38" s="24" t="s">
        <v>58</v>
      </c>
      <c r="E38" s="12"/>
      <c r="F38" s="13"/>
    </row>
    <row r="39" spans="1:6" ht="45" x14ac:dyDescent="0.25">
      <c r="A39" s="26" t="s">
        <v>2</v>
      </c>
      <c r="B39" s="21" t="s">
        <v>59</v>
      </c>
      <c r="E39" s="12"/>
      <c r="F39" s="13"/>
    </row>
    <row r="40" spans="1:6" ht="60" x14ac:dyDescent="0.25">
      <c r="A40" s="26" t="s">
        <v>2</v>
      </c>
      <c r="B40" s="24" t="s">
        <v>60</v>
      </c>
      <c r="E40" s="12"/>
      <c r="F40" s="13"/>
    </row>
    <row r="41" spans="1:6" ht="45" x14ac:dyDescent="0.25">
      <c r="A41" s="26" t="s">
        <v>2</v>
      </c>
      <c r="B41" s="24" t="s">
        <v>61</v>
      </c>
      <c r="E41" s="12"/>
      <c r="F41" s="13"/>
    </row>
    <row r="42" spans="1:6" ht="45" x14ac:dyDescent="0.25">
      <c r="A42" s="26" t="s">
        <v>2</v>
      </c>
      <c r="B42" s="24" t="s">
        <v>62</v>
      </c>
      <c r="E42" s="12"/>
      <c r="F42" s="13"/>
    </row>
    <row r="43" spans="1:6" ht="45" x14ac:dyDescent="0.25">
      <c r="A43" s="26" t="s">
        <v>2</v>
      </c>
      <c r="B43" s="24" t="s">
        <v>63</v>
      </c>
      <c r="E43" s="12"/>
      <c r="F43" s="13"/>
    </row>
    <row r="44" spans="1:6" ht="45" x14ac:dyDescent="0.25">
      <c r="A44" s="26" t="s">
        <v>2</v>
      </c>
      <c r="B44" s="24" t="s">
        <v>64</v>
      </c>
      <c r="E44" s="12"/>
      <c r="F44" s="13"/>
    </row>
    <row r="45" spans="1:6" ht="45" x14ac:dyDescent="0.25">
      <c r="A45" s="26" t="s">
        <v>2</v>
      </c>
      <c r="B45" s="24" t="s">
        <v>65</v>
      </c>
      <c r="E45" s="12"/>
      <c r="F45" s="13"/>
    </row>
    <row r="46" spans="1:6" ht="45" x14ac:dyDescent="0.25">
      <c r="A46" s="26" t="s">
        <v>2</v>
      </c>
      <c r="B46" s="24" t="s">
        <v>66</v>
      </c>
      <c r="E46" s="12"/>
      <c r="F46" s="13"/>
    </row>
    <row r="47" spans="1:6" ht="45" x14ac:dyDescent="0.25">
      <c r="A47" s="26" t="s">
        <v>2</v>
      </c>
      <c r="B47" s="24" t="s">
        <v>67</v>
      </c>
    </row>
    <row r="48" spans="1:6" ht="30" x14ac:dyDescent="0.25">
      <c r="A48" s="26" t="s">
        <v>2</v>
      </c>
      <c r="B48" s="24" t="s">
        <v>68</v>
      </c>
    </row>
    <row r="49" spans="1:3" ht="45" x14ac:dyDescent="0.25">
      <c r="A49" s="26" t="s">
        <v>2</v>
      </c>
      <c r="B49" s="21" t="s">
        <v>69</v>
      </c>
    </row>
    <row r="50" spans="1:3" ht="45" x14ac:dyDescent="0.25">
      <c r="A50" s="26" t="s">
        <v>2</v>
      </c>
      <c r="B50" s="21" t="s">
        <v>70</v>
      </c>
    </row>
    <row r="51" spans="1:3" ht="45" x14ac:dyDescent="0.25">
      <c r="A51" s="26" t="s">
        <v>2</v>
      </c>
      <c r="B51" s="24" t="s">
        <v>71</v>
      </c>
    </row>
    <row r="52" spans="1:3" ht="45" x14ac:dyDescent="0.25">
      <c r="A52" s="26" t="s">
        <v>2</v>
      </c>
      <c r="B52" s="21" t="s">
        <v>72</v>
      </c>
      <c r="C52" s="8" t="s">
        <v>142</v>
      </c>
    </row>
    <row r="53" spans="1:3" ht="45" x14ac:dyDescent="0.25">
      <c r="A53" s="26" t="s">
        <v>2</v>
      </c>
      <c r="B53" s="24" t="s">
        <v>73</v>
      </c>
    </row>
    <row r="54" spans="1:3" ht="45" x14ac:dyDescent="0.25">
      <c r="A54" s="26" t="s">
        <v>2</v>
      </c>
      <c r="B54" s="24" t="s">
        <v>74</v>
      </c>
    </row>
    <row r="55" spans="1:3" ht="30" x14ac:dyDescent="0.25">
      <c r="A55" s="26" t="s">
        <v>2</v>
      </c>
      <c r="B55" s="21" t="s">
        <v>144</v>
      </c>
    </row>
    <row r="56" spans="1:3" ht="30" x14ac:dyDescent="0.25">
      <c r="A56" s="26" t="s">
        <v>2</v>
      </c>
      <c r="B56" s="21" t="s">
        <v>145</v>
      </c>
      <c r="C56" s="8" t="s">
        <v>143</v>
      </c>
    </row>
    <row r="57" spans="1:3" ht="45" x14ac:dyDescent="0.25">
      <c r="A57" s="26" t="s">
        <v>2</v>
      </c>
      <c r="B57" s="21" t="s">
        <v>75</v>
      </c>
    </row>
    <row r="58" spans="1:3" ht="45" x14ac:dyDescent="0.25">
      <c r="A58" s="26" t="s">
        <v>2</v>
      </c>
      <c r="B58" s="24" t="s">
        <v>76</v>
      </c>
    </row>
    <row r="59" spans="1:3" ht="45" x14ac:dyDescent="0.25">
      <c r="A59" s="26" t="s">
        <v>2</v>
      </c>
      <c r="B59" s="24" t="s">
        <v>77</v>
      </c>
    </row>
    <row r="60" spans="1:3" ht="45" x14ac:dyDescent="0.25">
      <c r="A60" s="26" t="s">
        <v>2</v>
      </c>
      <c r="B60" s="24" t="s">
        <v>78</v>
      </c>
    </row>
    <row r="61" spans="1:3" ht="60" x14ac:dyDescent="0.25">
      <c r="A61" s="26" t="s">
        <v>2</v>
      </c>
      <c r="B61" s="24" t="s">
        <v>79</v>
      </c>
    </row>
    <row r="62" spans="1:3" ht="45" x14ac:dyDescent="0.25">
      <c r="A62" s="27" t="s">
        <v>8</v>
      </c>
      <c r="B62" s="18" t="s">
        <v>80</v>
      </c>
    </row>
    <row r="63" spans="1:3" ht="45" x14ac:dyDescent="0.25">
      <c r="A63" s="27" t="s">
        <v>8</v>
      </c>
      <c r="B63" s="18" t="s">
        <v>81</v>
      </c>
    </row>
    <row r="64" spans="1:3" ht="45" x14ac:dyDescent="0.25">
      <c r="A64" s="27" t="s">
        <v>8</v>
      </c>
      <c r="B64" s="19" t="s">
        <v>82</v>
      </c>
    </row>
    <row r="65" spans="1:2" ht="45" x14ac:dyDescent="0.25">
      <c r="A65" s="27" t="s">
        <v>8</v>
      </c>
      <c r="B65" s="19" t="s">
        <v>83</v>
      </c>
    </row>
    <row r="66" spans="1:2" ht="45" x14ac:dyDescent="0.25">
      <c r="A66" s="27" t="s">
        <v>8</v>
      </c>
      <c r="B66" s="18" t="s">
        <v>84</v>
      </c>
    </row>
    <row r="67" spans="1:2" ht="60" x14ac:dyDescent="0.25">
      <c r="A67" s="27" t="s">
        <v>8</v>
      </c>
      <c r="B67" s="19" t="s">
        <v>85</v>
      </c>
    </row>
    <row r="68" spans="1:2" ht="45" x14ac:dyDescent="0.25">
      <c r="A68" s="27" t="s">
        <v>8</v>
      </c>
      <c r="B68" s="19" t="s">
        <v>86</v>
      </c>
    </row>
    <row r="69" spans="1:2" ht="45" x14ac:dyDescent="0.25">
      <c r="A69" s="27" t="s">
        <v>8</v>
      </c>
      <c r="B69" s="19" t="s">
        <v>87</v>
      </c>
    </row>
    <row r="70" spans="1:2" ht="45" x14ac:dyDescent="0.25">
      <c r="A70" s="27" t="s">
        <v>8</v>
      </c>
      <c r="B70" s="19" t="s">
        <v>88</v>
      </c>
    </row>
    <row r="71" spans="1:2" ht="45" x14ac:dyDescent="0.25">
      <c r="A71" s="27" t="s">
        <v>8</v>
      </c>
      <c r="B71" s="19" t="s">
        <v>89</v>
      </c>
    </row>
    <row r="72" spans="1:2" ht="45" x14ac:dyDescent="0.25">
      <c r="A72" s="27" t="s">
        <v>8</v>
      </c>
      <c r="B72" s="19" t="s">
        <v>90</v>
      </c>
    </row>
    <row r="73" spans="1:2" ht="45" x14ac:dyDescent="0.25">
      <c r="A73" s="27" t="s">
        <v>8</v>
      </c>
      <c r="B73" s="19" t="s">
        <v>91</v>
      </c>
    </row>
    <row r="74" spans="1:2" ht="45" x14ac:dyDescent="0.25">
      <c r="A74" s="27" t="s">
        <v>8</v>
      </c>
      <c r="B74" s="20" t="s">
        <v>92</v>
      </c>
    </row>
    <row r="75" spans="1:2" ht="45" x14ac:dyDescent="0.25">
      <c r="A75" s="27" t="s">
        <v>8</v>
      </c>
      <c r="B75" s="19" t="s">
        <v>93</v>
      </c>
    </row>
    <row r="76" spans="1:2" ht="45" x14ac:dyDescent="0.25">
      <c r="A76" s="27" t="s">
        <v>8</v>
      </c>
      <c r="B76" s="19" t="s">
        <v>94</v>
      </c>
    </row>
    <row r="77" spans="1:2" ht="45" x14ac:dyDescent="0.25">
      <c r="A77" s="27" t="s">
        <v>8</v>
      </c>
      <c r="B77" s="19" t="s">
        <v>95</v>
      </c>
    </row>
    <row r="78" spans="1:2" ht="45" x14ac:dyDescent="0.25">
      <c r="A78" s="27" t="s">
        <v>8</v>
      </c>
      <c r="B78" s="19" t="s">
        <v>96</v>
      </c>
    </row>
    <row r="79" spans="1:2" ht="45" x14ac:dyDescent="0.25">
      <c r="A79" s="27" t="s">
        <v>8</v>
      </c>
      <c r="B79" s="20" t="s">
        <v>97</v>
      </c>
    </row>
    <row r="80" spans="1:2" ht="45" x14ac:dyDescent="0.25">
      <c r="A80" s="27" t="s">
        <v>8</v>
      </c>
      <c r="B80" s="19" t="s">
        <v>98</v>
      </c>
    </row>
    <row r="81" spans="1:3" ht="30" x14ac:dyDescent="0.25">
      <c r="A81" s="27" t="s">
        <v>8</v>
      </c>
      <c r="B81" s="19" t="s">
        <v>99</v>
      </c>
    </row>
    <row r="82" spans="1:3" ht="30" x14ac:dyDescent="0.25">
      <c r="A82" s="27" t="s">
        <v>8</v>
      </c>
      <c r="B82" s="19" t="s">
        <v>100</v>
      </c>
    </row>
    <row r="83" spans="1:3" ht="30" x14ac:dyDescent="0.25">
      <c r="A83" s="27" t="s">
        <v>8</v>
      </c>
      <c r="B83" s="19" t="s">
        <v>101</v>
      </c>
    </row>
    <row r="84" spans="1:3" ht="45" x14ac:dyDescent="0.25">
      <c r="A84" s="27" t="s">
        <v>8</v>
      </c>
      <c r="B84" s="19" t="s">
        <v>102</v>
      </c>
    </row>
    <row r="85" spans="1:3" ht="30" x14ac:dyDescent="0.25">
      <c r="A85" s="27" t="s">
        <v>8</v>
      </c>
      <c r="B85" s="19" t="s">
        <v>103</v>
      </c>
    </row>
    <row r="86" spans="1:3" ht="30" x14ac:dyDescent="0.25">
      <c r="A86" s="27" t="s">
        <v>8</v>
      </c>
      <c r="B86" s="19" t="s">
        <v>104</v>
      </c>
    </row>
    <row r="87" spans="1:3" ht="45" x14ac:dyDescent="0.25">
      <c r="A87" s="27" t="s">
        <v>8</v>
      </c>
      <c r="B87" s="20" t="s">
        <v>105</v>
      </c>
      <c r="C87" s="8" t="s">
        <v>146</v>
      </c>
    </row>
    <row r="88" spans="1:3" ht="45" x14ac:dyDescent="0.25">
      <c r="A88" s="27" t="s">
        <v>8</v>
      </c>
      <c r="B88" s="19" t="s">
        <v>106</v>
      </c>
    </row>
    <row r="89" spans="1:3" ht="45" x14ac:dyDescent="0.25">
      <c r="A89" s="27" t="s">
        <v>8</v>
      </c>
      <c r="B89" s="24" t="s">
        <v>107</v>
      </c>
    </row>
    <row r="90" spans="1:3" ht="30" x14ac:dyDescent="0.25">
      <c r="A90" s="27" t="s">
        <v>8</v>
      </c>
      <c r="B90" s="20" t="s">
        <v>108</v>
      </c>
      <c r="C90" s="8" t="s">
        <v>147</v>
      </c>
    </row>
    <row r="91" spans="1:3" ht="45" x14ac:dyDescent="0.25">
      <c r="A91" s="27" t="s">
        <v>8</v>
      </c>
      <c r="B91" s="19" t="s">
        <v>109</v>
      </c>
    </row>
    <row r="92" spans="1:3" ht="30" x14ac:dyDescent="0.25">
      <c r="A92" s="28" t="s">
        <v>14</v>
      </c>
      <c r="B92" s="17" t="s">
        <v>34</v>
      </c>
    </row>
    <row r="93" spans="1:3" ht="30" x14ac:dyDescent="0.25">
      <c r="A93" s="28" t="s">
        <v>14</v>
      </c>
      <c r="B93" s="17" t="s">
        <v>32</v>
      </c>
    </row>
    <row r="94" spans="1:3" ht="30" x14ac:dyDescent="0.25">
      <c r="A94" s="28" t="s">
        <v>14</v>
      </c>
      <c r="B94" s="17" t="s">
        <v>33</v>
      </c>
    </row>
    <row r="95" spans="1:3" ht="45" x14ac:dyDescent="0.25">
      <c r="A95" s="28" t="s">
        <v>14</v>
      </c>
      <c r="B95" s="19" t="s">
        <v>110</v>
      </c>
    </row>
    <row r="96" spans="1:3" ht="45" x14ac:dyDescent="0.25">
      <c r="A96" s="28" t="s">
        <v>14</v>
      </c>
      <c r="B96" s="19" t="s">
        <v>111</v>
      </c>
    </row>
    <row r="97" spans="1:2" ht="45" x14ac:dyDescent="0.25">
      <c r="A97" s="28" t="s">
        <v>14</v>
      </c>
      <c r="B97" s="19" t="s">
        <v>112</v>
      </c>
    </row>
    <row r="98" spans="1:2" ht="45" x14ac:dyDescent="0.25">
      <c r="A98" s="28" t="s">
        <v>14</v>
      </c>
      <c r="B98" s="19" t="s">
        <v>113</v>
      </c>
    </row>
    <row r="99" spans="1:2" ht="45" x14ac:dyDescent="0.25">
      <c r="A99" s="28" t="s">
        <v>14</v>
      </c>
      <c r="B99" s="19" t="s">
        <v>114</v>
      </c>
    </row>
    <row r="100" spans="1:2" ht="45" x14ac:dyDescent="0.25">
      <c r="A100" s="28" t="s">
        <v>14</v>
      </c>
      <c r="B100" s="20" t="s">
        <v>115</v>
      </c>
    </row>
    <row r="101" spans="1:2" ht="45" x14ac:dyDescent="0.25">
      <c r="A101" s="28" t="s">
        <v>14</v>
      </c>
      <c r="B101" s="19" t="s">
        <v>116</v>
      </c>
    </row>
    <row r="102" spans="1:2" ht="45" x14ac:dyDescent="0.25">
      <c r="A102" s="28" t="s">
        <v>14</v>
      </c>
      <c r="B102" s="19" t="s">
        <v>117</v>
      </c>
    </row>
    <row r="103" spans="1:2" ht="45" x14ac:dyDescent="0.25">
      <c r="A103" s="28" t="s">
        <v>14</v>
      </c>
      <c r="B103" s="19" t="s">
        <v>118</v>
      </c>
    </row>
    <row r="104" spans="1:2" ht="30" x14ac:dyDescent="0.25">
      <c r="A104" s="28" t="s">
        <v>14</v>
      </c>
      <c r="B104" s="19" t="s">
        <v>119</v>
      </c>
    </row>
    <row r="105" spans="1:2" ht="45" x14ac:dyDescent="0.25">
      <c r="A105" s="28" t="s">
        <v>14</v>
      </c>
      <c r="B105" s="19" t="s">
        <v>120</v>
      </c>
    </row>
    <row r="106" spans="1:2" ht="45" x14ac:dyDescent="0.25">
      <c r="A106" s="28" t="s">
        <v>14</v>
      </c>
      <c r="B106" s="19" t="s">
        <v>121</v>
      </c>
    </row>
    <row r="107" spans="1:2" ht="60" x14ac:dyDescent="0.25">
      <c r="A107" s="28" t="s">
        <v>14</v>
      </c>
      <c r="B107" s="19" t="s">
        <v>122</v>
      </c>
    </row>
    <row r="108" spans="1:2" ht="45" x14ac:dyDescent="0.25">
      <c r="A108" s="28" t="s">
        <v>14</v>
      </c>
      <c r="B108" s="19" t="s">
        <v>123</v>
      </c>
    </row>
    <row r="109" spans="1:2" ht="45" x14ac:dyDescent="0.25">
      <c r="A109" s="28" t="s">
        <v>14</v>
      </c>
      <c r="B109" s="19" t="s">
        <v>124</v>
      </c>
    </row>
    <row r="110" spans="1:2" ht="45" x14ac:dyDescent="0.25">
      <c r="A110" s="28" t="s">
        <v>14</v>
      </c>
      <c r="B110" s="19" t="s">
        <v>125</v>
      </c>
    </row>
    <row r="111" spans="1:2" ht="45" x14ac:dyDescent="0.25">
      <c r="A111" s="28" t="s">
        <v>14</v>
      </c>
      <c r="B111" s="19" t="s">
        <v>126</v>
      </c>
    </row>
    <row r="112" spans="1:2" ht="45" x14ac:dyDescent="0.25">
      <c r="A112" s="28" t="s">
        <v>14</v>
      </c>
      <c r="B112" s="19" t="s">
        <v>127</v>
      </c>
    </row>
    <row r="113" spans="1:2" ht="45" x14ac:dyDescent="0.25">
      <c r="A113" s="28" t="s">
        <v>14</v>
      </c>
      <c r="B113" s="19" t="s">
        <v>128</v>
      </c>
    </row>
    <row r="114" spans="1:2" ht="45" x14ac:dyDescent="0.25">
      <c r="A114" s="28" t="s">
        <v>14</v>
      </c>
      <c r="B114" s="19" t="s">
        <v>129</v>
      </c>
    </row>
    <row r="115" spans="1:2" ht="45" x14ac:dyDescent="0.25">
      <c r="A115" s="28" t="s">
        <v>14</v>
      </c>
      <c r="B115" s="19" t="s">
        <v>130</v>
      </c>
    </row>
    <row r="116" spans="1:2" ht="45" x14ac:dyDescent="0.25">
      <c r="A116" s="28" t="s">
        <v>14</v>
      </c>
      <c r="B116" s="19" t="s">
        <v>131</v>
      </c>
    </row>
    <row r="117" spans="1:2" ht="45" x14ac:dyDescent="0.25">
      <c r="A117" s="28" t="s">
        <v>14</v>
      </c>
      <c r="B117" s="20" t="s">
        <v>132</v>
      </c>
    </row>
    <row r="118" spans="1:2" ht="45" x14ac:dyDescent="0.25">
      <c r="A118" s="28" t="s">
        <v>14</v>
      </c>
      <c r="B118" s="20" t="s">
        <v>133</v>
      </c>
    </row>
    <row r="119" spans="1:2" ht="30" x14ac:dyDescent="0.25">
      <c r="A119" s="28" t="s">
        <v>14</v>
      </c>
      <c r="B119" s="19" t="s">
        <v>134</v>
      </c>
    </row>
    <row r="120" spans="1:2" ht="30" x14ac:dyDescent="0.25">
      <c r="A120" s="28" t="s">
        <v>14</v>
      </c>
      <c r="B120" s="19" t="s">
        <v>135</v>
      </c>
    </row>
    <row r="121" spans="1:2" ht="45" x14ac:dyDescent="0.25">
      <c r="A121" s="28" t="s">
        <v>14</v>
      </c>
      <c r="B121" s="20" t="s">
        <v>136</v>
      </c>
    </row>
    <row r="122" spans="1:2" ht="45" x14ac:dyDescent="0.25">
      <c r="A122" s="23" t="s">
        <v>12</v>
      </c>
      <c r="B122" s="22" t="s">
        <v>148</v>
      </c>
    </row>
    <row r="123" spans="1:2" ht="30" x14ac:dyDescent="0.25">
      <c r="A123" s="23" t="s">
        <v>12</v>
      </c>
      <c r="B123" s="22" t="s">
        <v>149</v>
      </c>
    </row>
    <row r="124" spans="1:2" ht="45" x14ac:dyDescent="0.25">
      <c r="A124" s="23" t="s">
        <v>12</v>
      </c>
      <c r="B124" s="22" t="s">
        <v>150</v>
      </c>
    </row>
    <row r="125" spans="1:2" ht="30" x14ac:dyDescent="0.25">
      <c r="A125" s="23" t="s">
        <v>12</v>
      </c>
      <c r="B125" s="22" t="s">
        <v>151</v>
      </c>
    </row>
    <row r="126" spans="1:2" ht="30" x14ac:dyDescent="0.25">
      <c r="A126" s="23" t="s">
        <v>12</v>
      </c>
      <c r="B126" s="22" t="s">
        <v>152</v>
      </c>
    </row>
    <row r="127" spans="1:2" ht="30" x14ac:dyDescent="0.25">
      <c r="A127" s="23" t="s">
        <v>12</v>
      </c>
      <c r="B127" s="22" t="s">
        <v>153</v>
      </c>
    </row>
    <row r="128" spans="1:2" ht="45" x14ac:dyDescent="0.25">
      <c r="A128" s="23" t="s">
        <v>12</v>
      </c>
      <c r="B128" s="22" t="s">
        <v>154</v>
      </c>
    </row>
    <row r="129" spans="1:2" ht="45" x14ac:dyDescent="0.25">
      <c r="A129" s="23" t="s">
        <v>12</v>
      </c>
      <c r="B129" s="22" t="s">
        <v>155</v>
      </c>
    </row>
    <row r="130" spans="1:2" ht="30" x14ac:dyDescent="0.25">
      <c r="A130" s="23" t="s">
        <v>12</v>
      </c>
      <c r="B130" s="22" t="s">
        <v>156</v>
      </c>
    </row>
    <row r="131" spans="1:2" ht="45" x14ac:dyDescent="0.25">
      <c r="A131" s="23" t="s">
        <v>12</v>
      </c>
      <c r="B131" s="22" t="s">
        <v>157</v>
      </c>
    </row>
    <row r="132" spans="1:2" ht="30" x14ac:dyDescent="0.25">
      <c r="A132" s="23" t="s">
        <v>12</v>
      </c>
      <c r="B132" s="22" t="s">
        <v>158</v>
      </c>
    </row>
    <row r="133" spans="1:2" ht="30" x14ac:dyDescent="0.25">
      <c r="A133" s="23" t="s">
        <v>12</v>
      </c>
      <c r="B133" s="22" t="s">
        <v>159</v>
      </c>
    </row>
    <row r="134" spans="1:2" ht="30" x14ac:dyDescent="0.25">
      <c r="A134" s="23" t="s">
        <v>12</v>
      </c>
      <c r="B134" s="22" t="s">
        <v>160</v>
      </c>
    </row>
    <row r="135" spans="1:2" ht="45" x14ac:dyDescent="0.25">
      <c r="A135" s="23" t="s">
        <v>12</v>
      </c>
      <c r="B135" s="22" t="s">
        <v>161</v>
      </c>
    </row>
    <row r="136" spans="1:2" ht="45" x14ac:dyDescent="0.25">
      <c r="A136" s="23" t="s">
        <v>12</v>
      </c>
      <c r="B136" s="22" t="s">
        <v>162</v>
      </c>
    </row>
    <row r="137" spans="1:2" ht="45" x14ac:dyDescent="0.25">
      <c r="A137" s="23" t="s">
        <v>12</v>
      </c>
      <c r="B137" s="22" t="s">
        <v>163</v>
      </c>
    </row>
    <row r="138" spans="1:2" ht="45" x14ac:dyDescent="0.25">
      <c r="A138" s="23" t="s">
        <v>12</v>
      </c>
      <c r="B138" s="22" t="s">
        <v>164</v>
      </c>
    </row>
    <row r="139" spans="1:2" ht="30" x14ac:dyDescent="0.25">
      <c r="A139" s="23" t="s">
        <v>12</v>
      </c>
      <c r="B139" s="22" t="s">
        <v>165</v>
      </c>
    </row>
    <row r="140" spans="1:2" ht="45" x14ac:dyDescent="0.25">
      <c r="A140" s="23" t="s">
        <v>12</v>
      </c>
      <c r="B140" s="22" t="s">
        <v>166</v>
      </c>
    </row>
    <row r="141" spans="1:2" ht="30" x14ac:dyDescent="0.25">
      <c r="A141" s="23" t="s">
        <v>12</v>
      </c>
      <c r="B141" s="22" t="s">
        <v>167</v>
      </c>
    </row>
    <row r="142" spans="1:2" ht="45" x14ac:dyDescent="0.25">
      <c r="A142" s="23" t="s">
        <v>12</v>
      </c>
      <c r="B142" s="22" t="s">
        <v>168</v>
      </c>
    </row>
    <row r="143" spans="1:2" ht="45" x14ac:dyDescent="0.25">
      <c r="A143" s="23" t="s">
        <v>12</v>
      </c>
      <c r="B143" s="22" t="s">
        <v>169</v>
      </c>
    </row>
    <row r="144" spans="1:2" ht="45" x14ac:dyDescent="0.25">
      <c r="A144" s="23" t="s">
        <v>12</v>
      </c>
      <c r="B144" s="22" t="s">
        <v>170</v>
      </c>
    </row>
    <row r="145" spans="1:2" ht="45" x14ac:dyDescent="0.25">
      <c r="A145" s="23" t="s">
        <v>12</v>
      </c>
      <c r="B145" s="22" t="s">
        <v>171</v>
      </c>
    </row>
    <row r="146" spans="1:2" ht="45" x14ac:dyDescent="0.25">
      <c r="A146" s="23" t="s">
        <v>12</v>
      </c>
      <c r="B146" s="22" t="s">
        <v>172</v>
      </c>
    </row>
    <row r="147" spans="1:2" ht="45" x14ac:dyDescent="0.25">
      <c r="A147" s="23" t="s">
        <v>12</v>
      </c>
      <c r="B147" s="22" t="s">
        <v>173</v>
      </c>
    </row>
    <row r="148" spans="1:2" ht="45" x14ac:dyDescent="0.25">
      <c r="A148" s="23" t="s">
        <v>12</v>
      </c>
      <c r="B148" s="22" t="s">
        <v>174</v>
      </c>
    </row>
    <row r="149" spans="1:2" ht="30" x14ac:dyDescent="0.25">
      <c r="A149" s="23" t="s">
        <v>12</v>
      </c>
      <c r="B149" s="22" t="s">
        <v>175</v>
      </c>
    </row>
    <row r="150" spans="1:2" ht="45" x14ac:dyDescent="0.25">
      <c r="A150" s="23" t="s">
        <v>12</v>
      </c>
      <c r="B150" s="22" t="s">
        <v>176</v>
      </c>
    </row>
    <row r="151" spans="1:2" ht="45" x14ac:dyDescent="0.25">
      <c r="A151" s="23" t="s">
        <v>12</v>
      </c>
      <c r="B151" s="22" t="s">
        <v>177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2DD3-AE38-4261-81FA-3486BE54C398}">
  <dimension ref="A1"/>
  <sheetViews>
    <sheetView workbookViewId="0">
      <selection activeCell="E18" sqref="E1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2FD5-E71D-43F6-AADB-231D79660503}">
  <dimension ref="A2:F23"/>
  <sheetViews>
    <sheetView workbookViewId="0">
      <selection activeCell="B28" sqref="B28"/>
    </sheetView>
  </sheetViews>
  <sheetFormatPr baseColWidth="10" defaultRowHeight="15" x14ac:dyDescent="0.25"/>
  <cols>
    <col min="1" max="1" width="28.42578125" bestFit="1" customWidth="1"/>
  </cols>
  <sheetData>
    <row r="2" spans="1:6" x14ac:dyDescent="0.25">
      <c r="A2" s="4" t="s">
        <v>1</v>
      </c>
      <c r="B2" s="4" t="s">
        <v>16</v>
      </c>
      <c r="C2" s="4" t="s">
        <v>17</v>
      </c>
      <c r="D2" s="4" t="s">
        <v>18</v>
      </c>
    </row>
    <row r="3" spans="1:6" x14ac:dyDescent="0.25">
      <c r="A3" s="2" t="s">
        <v>6</v>
      </c>
      <c r="B3" s="2">
        <v>13</v>
      </c>
      <c r="C3" s="2">
        <v>13</v>
      </c>
      <c r="D3" s="2">
        <v>13</v>
      </c>
      <c r="E3">
        <f>SUM(B3:D3)</f>
        <v>39</v>
      </c>
      <c r="F3" s="10">
        <f>E3/$E$16</f>
        <v>0.14285714285714285</v>
      </c>
    </row>
    <row r="4" spans="1:6" x14ac:dyDescent="0.25">
      <c r="A4" s="2" t="s">
        <v>14</v>
      </c>
      <c r="B4" s="2">
        <v>2</v>
      </c>
      <c r="C4" s="2">
        <v>11</v>
      </c>
      <c r="D4" s="2">
        <v>10</v>
      </c>
      <c r="E4">
        <f t="shared" ref="E4:E15" si="0">SUM(B4:D4)</f>
        <v>23</v>
      </c>
      <c r="F4" s="10">
        <f t="shared" ref="F4:F15" si="1">E4/$E$16</f>
        <v>8.4249084249084255E-2</v>
      </c>
    </row>
    <row r="5" spans="1:6" x14ac:dyDescent="0.25">
      <c r="A5" s="2" t="s">
        <v>5</v>
      </c>
      <c r="B5" s="2">
        <v>1</v>
      </c>
      <c r="C5" s="2">
        <v>12</v>
      </c>
      <c r="D5" s="2">
        <v>9</v>
      </c>
      <c r="E5">
        <f t="shared" si="0"/>
        <v>22</v>
      </c>
      <c r="F5" s="9">
        <f t="shared" si="1"/>
        <v>8.0586080586080591E-2</v>
      </c>
    </row>
    <row r="6" spans="1:6" x14ac:dyDescent="0.25">
      <c r="A6" s="2" t="s">
        <v>2</v>
      </c>
      <c r="B6" s="2">
        <v>12</v>
      </c>
      <c r="C6" s="2">
        <v>10</v>
      </c>
      <c r="D6" s="2">
        <v>12</v>
      </c>
      <c r="E6">
        <f t="shared" si="0"/>
        <v>34</v>
      </c>
      <c r="F6" s="10">
        <f t="shared" si="1"/>
        <v>0.12454212454212454</v>
      </c>
    </row>
    <row r="7" spans="1:6" x14ac:dyDescent="0.25">
      <c r="A7" s="2" t="s">
        <v>3</v>
      </c>
      <c r="B7" s="2">
        <v>7</v>
      </c>
      <c r="C7" s="2">
        <v>5</v>
      </c>
      <c r="D7" s="2">
        <v>8</v>
      </c>
      <c r="E7">
        <f t="shared" si="0"/>
        <v>20</v>
      </c>
      <c r="F7" s="9">
        <f t="shared" si="1"/>
        <v>7.3260073260073263E-2</v>
      </c>
    </row>
    <row r="8" spans="1:6" x14ac:dyDescent="0.25">
      <c r="A8" s="2" t="s">
        <v>12</v>
      </c>
      <c r="B8" s="2">
        <v>11</v>
      </c>
      <c r="C8" s="2">
        <v>8</v>
      </c>
      <c r="D8" s="2">
        <v>5</v>
      </c>
      <c r="E8">
        <f t="shared" si="0"/>
        <v>24</v>
      </c>
      <c r="F8" s="10">
        <f t="shared" si="1"/>
        <v>8.7912087912087919E-2</v>
      </c>
    </row>
    <row r="9" spans="1:6" x14ac:dyDescent="0.25">
      <c r="A9" s="2" t="s">
        <v>13</v>
      </c>
      <c r="B9" s="2">
        <v>10</v>
      </c>
      <c r="C9" s="2">
        <v>3</v>
      </c>
      <c r="D9" s="2">
        <v>4</v>
      </c>
      <c r="E9">
        <f t="shared" si="0"/>
        <v>17</v>
      </c>
      <c r="F9" s="14">
        <f t="shared" si="1"/>
        <v>6.2271062271062272E-2</v>
      </c>
    </row>
    <row r="10" spans="1:6" x14ac:dyDescent="0.25">
      <c r="A10" s="2" t="s">
        <v>8</v>
      </c>
      <c r="B10" s="2">
        <v>4</v>
      </c>
      <c r="C10" s="2">
        <v>9</v>
      </c>
      <c r="D10" s="2">
        <v>11</v>
      </c>
      <c r="E10">
        <f t="shared" si="0"/>
        <v>24</v>
      </c>
      <c r="F10" s="10">
        <f t="shared" si="1"/>
        <v>8.7912087912087919E-2</v>
      </c>
    </row>
    <row r="11" spans="1:6" x14ac:dyDescent="0.25">
      <c r="A11" s="2" t="s">
        <v>11</v>
      </c>
      <c r="B11" s="2">
        <v>9</v>
      </c>
      <c r="C11" s="2">
        <v>6</v>
      </c>
      <c r="D11" s="2">
        <v>6</v>
      </c>
      <c r="E11">
        <f t="shared" si="0"/>
        <v>21</v>
      </c>
      <c r="F11" s="9">
        <f t="shared" si="1"/>
        <v>7.6923076923076927E-2</v>
      </c>
    </row>
    <row r="12" spans="1:6" x14ac:dyDescent="0.25">
      <c r="A12" s="2" t="s">
        <v>9</v>
      </c>
      <c r="B12" s="2">
        <v>8</v>
      </c>
      <c r="C12" s="2">
        <v>4</v>
      </c>
      <c r="D12" s="2">
        <v>7</v>
      </c>
      <c r="E12">
        <f t="shared" si="0"/>
        <v>19</v>
      </c>
      <c r="F12" s="9">
        <f t="shared" si="1"/>
        <v>6.95970695970696E-2</v>
      </c>
    </row>
    <row r="13" spans="1:6" x14ac:dyDescent="0.25">
      <c r="A13" s="2" t="s">
        <v>4</v>
      </c>
      <c r="B13" s="2">
        <v>6</v>
      </c>
      <c r="C13" s="2">
        <v>7</v>
      </c>
      <c r="D13" s="2">
        <v>3</v>
      </c>
      <c r="E13">
        <f t="shared" si="0"/>
        <v>16</v>
      </c>
      <c r="F13" s="14">
        <f t="shared" si="1"/>
        <v>5.8608058608058608E-2</v>
      </c>
    </row>
    <row r="14" spans="1:6" x14ac:dyDescent="0.25">
      <c r="A14" s="2" t="s">
        <v>7</v>
      </c>
      <c r="B14" s="2">
        <v>3</v>
      </c>
      <c r="C14" s="2">
        <v>2</v>
      </c>
      <c r="D14" s="2">
        <v>2</v>
      </c>
      <c r="E14">
        <f t="shared" si="0"/>
        <v>7</v>
      </c>
      <c r="F14" s="9">
        <f t="shared" si="1"/>
        <v>2.564102564102564E-2</v>
      </c>
    </row>
    <row r="15" spans="1:6" x14ac:dyDescent="0.25">
      <c r="A15" s="5" t="s">
        <v>10</v>
      </c>
      <c r="B15" s="2">
        <v>5</v>
      </c>
      <c r="C15" s="2">
        <v>1</v>
      </c>
      <c r="D15" s="2">
        <v>1</v>
      </c>
      <c r="E15">
        <f t="shared" si="0"/>
        <v>7</v>
      </c>
      <c r="F15" s="9">
        <f t="shared" si="1"/>
        <v>2.564102564102564E-2</v>
      </c>
    </row>
    <row r="16" spans="1:6" x14ac:dyDescent="0.25">
      <c r="B16">
        <f>SUM(B3:B15)</f>
        <v>91</v>
      </c>
      <c r="C16">
        <f t="shared" ref="C16:E16" si="2">SUM(C3:C15)</f>
        <v>91</v>
      </c>
      <c r="D16">
        <f t="shared" si="2"/>
        <v>91</v>
      </c>
      <c r="E16">
        <f t="shared" si="2"/>
        <v>273</v>
      </c>
      <c r="F16" s="6">
        <f>E16/$E$16</f>
        <v>1</v>
      </c>
    </row>
    <row r="21" spans="3:4" x14ac:dyDescent="0.25">
      <c r="C21" s="7"/>
    </row>
    <row r="23" spans="3:4" x14ac:dyDescent="0.25">
      <c r="D23" s="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1200-D3AC-41F5-92E2-045AA3A7E3D9}">
  <dimension ref="A2:N15"/>
  <sheetViews>
    <sheetView workbookViewId="0">
      <selection activeCell="A25" sqref="A25"/>
    </sheetView>
  </sheetViews>
  <sheetFormatPr baseColWidth="10" defaultRowHeight="15" x14ac:dyDescent="0.25"/>
  <cols>
    <col min="1" max="1" width="28.42578125" bestFit="1" customWidth="1"/>
  </cols>
  <sheetData>
    <row r="2" spans="1:14" x14ac:dyDescent="0.25">
      <c r="A2" s="4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</row>
    <row r="3" spans="1:14" x14ac:dyDescent="0.2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1:14" x14ac:dyDescent="0.25">
      <c r="A4" s="2" t="s">
        <v>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2"/>
    </row>
    <row r="5" spans="1:14" x14ac:dyDescent="0.25">
      <c r="A5" s="2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2"/>
      <c r="N5" s="2"/>
    </row>
    <row r="6" spans="1:14" x14ac:dyDescent="0.25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  <c r="K6" s="3"/>
      <c r="L6" s="2"/>
      <c r="M6" s="2"/>
      <c r="N6" s="2"/>
    </row>
    <row r="7" spans="1:14" x14ac:dyDescent="0.25">
      <c r="A7" s="2" t="s">
        <v>3</v>
      </c>
      <c r="B7" s="2"/>
      <c r="C7" s="2"/>
      <c r="D7" s="2"/>
      <c r="E7" s="2"/>
      <c r="F7" s="2"/>
      <c r="G7" s="2"/>
      <c r="H7" s="2"/>
      <c r="I7" s="2"/>
      <c r="J7" s="3"/>
      <c r="K7" s="2"/>
      <c r="L7" s="2"/>
      <c r="M7" s="2"/>
      <c r="N7" s="2"/>
    </row>
    <row r="8" spans="1:14" x14ac:dyDescent="0.25">
      <c r="A8" s="2" t="s">
        <v>12</v>
      </c>
      <c r="B8" s="2"/>
      <c r="C8" s="2"/>
      <c r="D8" s="2"/>
      <c r="E8" s="2"/>
      <c r="F8" s="2"/>
      <c r="G8" s="2"/>
      <c r="H8" s="2"/>
      <c r="I8" s="3"/>
      <c r="J8" s="2"/>
      <c r="K8" s="2"/>
      <c r="L8" s="2"/>
      <c r="M8" s="2"/>
      <c r="N8" s="2"/>
    </row>
    <row r="9" spans="1:14" x14ac:dyDescent="0.25">
      <c r="A9" s="2" t="s">
        <v>13</v>
      </c>
      <c r="B9" s="2"/>
      <c r="C9" s="2"/>
      <c r="D9" s="2"/>
      <c r="E9" s="2"/>
      <c r="F9" s="2"/>
      <c r="G9" s="2"/>
      <c r="H9" s="3"/>
      <c r="I9" s="2"/>
      <c r="J9" s="2"/>
      <c r="K9" s="2"/>
      <c r="L9" s="2"/>
      <c r="M9" s="2"/>
      <c r="N9" s="2"/>
    </row>
    <row r="10" spans="1:14" x14ac:dyDescent="0.25">
      <c r="A10" s="2" t="s">
        <v>8</v>
      </c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11</v>
      </c>
      <c r="B11" s="2"/>
      <c r="C11" s="2"/>
      <c r="D11" s="2"/>
      <c r="E11" s="2"/>
      <c r="F11" s="3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9</v>
      </c>
      <c r="B12" s="2"/>
      <c r="C12" s="2"/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 t="s">
        <v>4</v>
      </c>
      <c r="B13" s="2"/>
      <c r="C13" s="2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 t="s">
        <v>7</v>
      </c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5" t="s">
        <v>10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de Contenido</vt:lpstr>
      <vt:lpstr>Caracterizacion</vt:lpstr>
      <vt:lpstr>Seguridad-ESC-CAL-1</vt:lpstr>
      <vt:lpstr>Mapa Empatia</vt:lpstr>
      <vt:lpstr>Trade off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22</dc:creator>
  <cp:lastModifiedBy>sergio arias</cp:lastModifiedBy>
  <dcterms:created xsi:type="dcterms:W3CDTF">2015-06-05T18:19:34Z</dcterms:created>
  <dcterms:modified xsi:type="dcterms:W3CDTF">2024-08-23T05:57:57Z</dcterms:modified>
</cp:coreProperties>
</file>