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Arias Ramirez\OneDrive\Escritorio\U\2024-2\IS2\ExtraClase\"/>
    </mc:Choice>
  </mc:AlternateContent>
  <xr:revisionPtr revIDLastSave="0" documentId="13_ncr:1_{904820FA-D277-4977-A49B-5EF6DEF442BC}" xr6:coauthVersionLast="47" xr6:coauthVersionMax="47" xr10:uidLastSave="{00000000-0000-0000-0000-000000000000}"/>
  <bookViews>
    <workbookView xWindow="28680" yWindow="-120" windowWidth="29040" windowHeight="15840" activeTab="5" xr2:uid="{00000000-000D-0000-FFFF-FFFF00000000}"/>
  </bookViews>
  <sheets>
    <sheet name="Tabla de Contenido" sheetId="1" r:id="rId1"/>
    <sheet name="Provedores Componentes" sheetId="28" r:id="rId2"/>
    <sheet name="Elecciones" sheetId="27" r:id="rId3"/>
    <sheet name="HistoriasUsuario" sheetId="26" r:id="rId4"/>
    <sheet name="TacticasEstrategias" sheetId="23" r:id="rId5"/>
    <sheet name="AlternativaSolucionSelecc" sheetId="22" r:id="rId6"/>
    <sheet name="RestriccionesNegocio" sheetId="19" r:id="rId7"/>
    <sheet name="RestriccionesTecnicas" sheetId="21" r:id="rId8"/>
    <sheet name="FuncionalidadesCriticas " sheetId="20" r:id="rId9"/>
    <sheet name="Caracterizacion" sheetId="7" r:id="rId10"/>
    <sheet name="ESC-CAL-0001-Capacidad-Auditado" sheetId="17" r:id="rId11"/>
    <sheet name="ESC-CAL-0002-Capacidad-Auditado" sheetId="18" r:id="rId12"/>
    <sheet name="ESC-CAL-0001-Eficiencia " sheetId="15" r:id="rId13"/>
    <sheet name="ESC-CAL-0002-Eficiencia " sheetId="16" r:id="rId14"/>
    <sheet name="ESC-CAL-0001-Portabilidad " sheetId="13" r:id="rId15"/>
    <sheet name="ESC-CAL-0002-Portabilidad " sheetId="14" r:id="rId16"/>
    <sheet name="ESC-CAL-0001-Disponibilidad" sheetId="11" r:id="rId17"/>
    <sheet name="ESC-CAL-0002-Disponibilidad" sheetId="25" r:id="rId18"/>
    <sheet name="ESC-CAL-0001-ResilienciaFallo" sheetId="12" r:id="rId19"/>
    <sheet name="ESC-CAL-0002-Seguridad" sheetId="10" r:id="rId20"/>
    <sheet name="ESC-CAL-0001-Seguridad" sheetId="9" r:id="rId21"/>
    <sheet name="Mapa Empatia" sheetId="5" r:id="rId22"/>
    <sheet name="Trade off " sheetId="3"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27" l="1"/>
  <c r="J15" i="27"/>
  <c r="J12" i="27"/>
  <c r="J7" i="27"/>
  <c r="J16" i="27"/>
  <c r="J8" i="27"/>
  <c r="J14" i="27"/>
  <c r="J9" i="27"/>
  <c r="J10" i="27"/>
  <c r="J5" i="27"/>
  <c r="J13" i="27"/>
  <c r="J6" i="27"/>
  <c r="J11" i="27"/>
  <c r="J17" i="27"/>
  <c r="F4" i="5"/>
  <c r="F5" i="5"/>
  <c r="E4" i="5"/>
  <c r="E10" i="5"/>
  <c r="E11" i="5"/>
  <c r="E12" i="5"/>
  <c r="E13" i="5"/>
  <c r="E14" i="5"/>
  <c r="E15" i="5"/>
  <c r="E5" i="5"/>
  <c r="E6" i="5"/>
  <c r="E7" i="5"/>
  <c r="E8" i="5"/>
  <c r="E9" i="5"/>
  <c r="E3" i="5"/>
  <c r="C16" i="5"/>
  <c r="D16" i="5"/>
  <c r="B16" i="5"/>
  <c r="E16" i="5" l="1"/>
  <c r="F16" i="5" l="1"/>
  <c r="F12" i="5"/>
  <c r="F13" i="5"/>
  <c r="F6" i="5"/>
  <c r="F14" i="5"/>
  <c r="F7" i="5"/>
  <c r="F15" i="5"/>
  <c r="F8" i="5"/>
  <c r="F3" i="5"/>
  <c r="F10" i="5"/>
  <c r="F11" i="5"/>
  <c r="F9" i="5"/>
</calcChain>
</file>

<file path=xl/sharedStrings.xml><?xml version="1.0" encoding="utf-8"?>
<sst xmlns="http://schemas.openxmlformats.org/spreadsheetml/2006/main" count="1551" uniqueCount="879">
  <si>
    <t>Trade off de QA</t>
  </si>
  <si>
    <t xml:space="preserve">Atributo de Calidad </t>
  </si>
  <si>
    <t>Disponibilidad</t>
  </si>
  <si>
    <t xml:space="preserve">Usabilidad </t>
  </si>
  <si>
    <t xml:space="preserve">Interoperabilida </t>
  </si>
  <si>
    <t>Rendimiento</t>
  </si>
  <si>
    <t xml:space="preserve">Seguridad </t>
  </si>
  <si>
    <t xml:space="preserve">Escalabilidad </t>
  </si>
  <si>
    <t xml:space="preserve">Portabilidad </t>
  </si>
  <si>
    <t xml:space="preserve">Capacidad para ser soportado </t>
  </si>
  <si>
    <t xml:space="preserve">Accesibilidad </t>
  </si>
  <si>
    <t xml:space="preserve">Capacidad para ser despegado </t>
  </si>
  <si>
    <t xml:space="preserve">Capacidad para ser auditado </t>
  </si>
  <si>
    <t xml:space="preserve">Capacidad para ser probado </t>
  </si>
  <si>
    <t xml:space="preserve">Eficiencia </t>
  </si>
  <si>
    <t xml:space="preserve">Mapa de Empatia </t>
  </si>
  <si>
    <t xml:space="preserve">Administrador </t>
  </si>
  <si>
    <t xml:space="preserve">Usuario </t>
  </si>
  <si>
    <t xml:space="preserve">Invitado </t>
  </si>
  <si>
    <t xml:space="preserve">Caractetizacion </t>
  </si>
  <si>
    <t xml:space="preserve">Atributos de calidad </t>
  </si>
  <si>
    <t xml:space="preserve">Caracteristicas </t>
  </si>
  <si>
    <t>Debe registrar y permitir la auditoría de todas las transacciones y operaciones realizadas dentro del sistema.</t>
  </si>
  <si>
    <t>La aplicación debe ser compatible con herramientas y sistemas de auditoría externos para facilitar la revisión y el análisis.</t>
  </si>
  <si>
    <t>Debe proporcionar documentación detallada sobre los procedimientos de auditoría, incluyendo la generación de informes y la revisión de registros.</t>
  </si>
  <si>
    <t>La aplicación debe registrar cualquier acceso o modificación a datos sensibles para facilitar la auditoría de seguridad.</t>
  </si>
  <si>
    <t>Debe permitir la auditoría de permisos y roles de usuario para verificar que las políticas de acceso y seguridad se estén cumpliendo.</t>
  </si>
  <si>
    <t>Debe proporcionar herramientas para detectar y registrar actividades anómalas que puedan indicar problemas o violaciones de seguridad.</t>
  </si>
  <si>
    <t>La aplicación debe permitir la auditoría del uso de recursos del sistema para identificar posibles problemas de rendimiento o seguridad.</t>
  </si>
  <si>
    <t>ESC-CAL-0001-Seguridad</t>
  </si>
  <si>
    <t xml:space="preserve">Escenario de calidad </t>
  </si>
  <si>
    <t xml:space="preserve">Atributo de calidad </t>
  </si>
  <si>
    <t>Caracteristica:</t>
  </si>
  <si>
    <t>Objetivo de negocio:</t>
  </si>
  <si>
    <t xml:space="preserve">Descripcion: </t>
  </si>
  <si>
    <t>Atributo calidad:</t>
  </si>
  <si>
    <t>Seguridad</t>
  </si>
  <si>
    <t>Característica:</t>
  </si>
  <si>
    <t>Descripción:</t>
  </si>
  <si>
    <t>Número</t>
  </si>
  <si>
    <t>Descripción</t>
  </si>
  <si>
    <t>Fuente del estímulo</t>
  </si>
  <si>
    <t>Estímulo</t>
  </si>
  <si>
    <t>Artefacto</t>
  </si>
  <si>
    <t>Ambiente</t>
  </si>
  <si>
    <t>Respuesta</t>
  </si>
  <si>
    <t>Medida de la respuesta</t>
  </si>
  <si>
    <t>Estado</t>
  </si>
  <si>
    <t>Usuario final</t>
  </si>
  <si>
    <t>Ambiente real de operación con carga normal</t>
  </si>
  <si>
    <t>Cumplió/No cumplió</t>
  </si>
  <si>
    <t>ESC-CAL-0002-Seguridad</t>
  </si>
  <si>
    <t>ESC-CAL-0001-Disponibilidad</t>
  </si>
  <si>
    <t>ESC-CAL-0002-Disponibilidad</t>
  </si>
  <si>
    <t xml:space="preserve">ESC-CAL-0001-Portabilidad </t>
  </si>
  <si>
    <t xml:space="preserve">ESC-CAL-0002-Portabilidad </t>
  </si>
  <si>
    <t xml:space="preserve">ESC-CAL-0001-Eficiencia </t>
  </si>
  <si>
    <t xml:space="preserve">ESC-CAL-0002-Eficiencia </t>
  </si>
  <si>
    <t xml:space="preserve">ESC-CAL-0001-Capacidad-Auditado </t>
  </si>
  <si>
    <t xml:space="preserve">ESC-CAL-0002-Capacidad-Auditado </t>
  </si>
  <si>
    <t>Portabilidad</t>
  </si>
  <si>
    <t>Caracterizacion</t>
  </si>
  <si>
    <t>Tabla de Contenido</t>
  </si>
  <si>
    <t xml:space="preserve">Total: </t>
  </si>
  <si>
    <t>La aplicación debe ser compatible con arquitecturas de 32 y 64 bits en todos los sistemas operativos soportados.</t>
  </si>
  <si>
    <t>El sistema debe comprimir archivos antes de su almacenamiento en menos de 10 segundos.</t>
  </si>
  <si>
    <t>El sistema debe ser capaz de cifrar y descifrar archivos de 1 GB en menos de 1 minuto.</t>
  </si>
  <si>
    <t>La aplicación debe permitir la auditoría de la creación y modificación de usuarios y grupos dentro del sistema.</t>
  </si>
  <si>
    <t>Sistema</t>
  </si>
  <si>
    <t>Ambiente real de operación</t>
  </si>
  <si>
    <t>Usuario malicioso</t>
  </si>
  <si>
    <t>Ambiente controlado de pruebas</t>
  </si>
  <si>
    <t>El sistema rechaza el descifrado y mantiene el contenido inaccesible</t>
  </si>
  <si>
    <t>Se ha comprobado que el mensaje no se descifra sin la clave correcta.</t>
  </si>
  <si>
    <t>Cuando se recibe un mensaje cifrado, debe ser descifrado solo si la clave correcta está disponible en el dispositivo extraíble.</t>
  </si>
  <si>
    <t>El mensaje es descifrado solo si la clave correcta está disponible, asegurando su autenticidad</t>
  </si>
  <si>
    <t>Se ha comprobado que el mensaje solo es accesible con la clave correcta.</t>
  </si>
  <si>
    <t>Si se pierde la clave en el dispositivo extraíble, el mensaje debe permanecer inaccesible.</t>
  </si>
  <si>
    <t>Pérdida de la clave</t>
  </si>
  <si>
    <t>El mensaje permanece cifrado e inaccesible, garantizando la confidencialidad de los datos</t>
  </si>
  <si>
    <t>Se ha comprobado que el mensaje no se puede descifrar sin la clave almacenada.</t>
  </si>
  <si>
    <t>Cuando se genera un mensaje cifrado, debe cumplir con los estándares de criptografía avanzada.</t>
  </si>
  <si>
    <t>Cifrado de un mensaje</t>
  </si>
  <si>
    <t>Ambiente de desarrollo y pruebas</t>
  </si>
  <si>
    <t>El mensaje cumple con los estándares establecidos, garantizando su seguridad a largo plazo</t>
  </si>
  <si>
    <t>Cuando se requiere descifrar un mensaje, el sistema debe solicitar la conexión del dispositivo USB con la clave criptográfica.</t>
  </si>
  <si>
    <t>Solicitud de descifrado</t>
  </si>
  <si>
    <t>El sistema pide la conexión del dispositivo USB con la clave para proceder con el descifrado</t>
  </si>
  <si>
    <t>Se ha comprobado que el descifrado solo es posible con el dispositivo USB conectado.</t>
  </si>
  <si>
    <t>Si el dispositivo USB es removido mientras el sistema está en uso, todas las operaciones criptográficas deben ser canceladas.</t>
  </si>
  <si>
    <t>Remoción del dispositivo USB</t>
  </si>
  <si>
    <t>Todas las operaciones criptográficas en curso son canceladas, protegiendo la confidencialidad de los datos</t>
  </si>
  <si>
    <t>Cuando un dispositivo USB con la clave criptográfica es conectado, el sistema debe autenticar el dispositivo antes de permitir su uso.</t>
  </si>
  <si>
    <t>Conexión de un dispositivo USB con la clave</t>
  </si>
  <si>
    <t>El sistema autentica el dispositivo antes de permitir cualquier operación con la clave</t>
  </si>
  <si>
    <t>Si se intenta conectar un dispositivo USB no autorizado, el sistema debe rechazar su uso e informar al usuario.</t>
  </si>
  <si>
    <t>Conexión de un dispositivo USB no autorizado</t>
  </si>
  <si>
    <t>El sistema rechaza el uso del dispositivo no autorizado y notifica al usuario</t>
  </si>
  <si>
    <t>Cuando se realiza un respaldo de las claves en el dispositivo USB, el sistema debe cifrar el respaldo usando una contraseña segura proporcionada por el usuario.</t>
  </si>
  <si>
    <t>Respaldo de las claves criptográficas en el dispositivo USB</t>
  </si>
  <si>
    <t>El sistema cifra el respaldo de las claves, asegurando que esté protegido contra accesos no autorizados</t>
  </si>
  <si>
    <t>Se ha validado que el respaldo se cifra correctamente con una contraseña segura.</t>
  </si>
  <si>
    <t>Fuente del Estímulo</t>
  </si>
  <si>
    <t>Medida de la Respuesta</t>
  </si>
  <si>
    <t>Monitoreo de disponibilidad</t>
  </si>
  <si>
    <t>Monitoreo continuo durante 30 días</t>
  </si>
  <si>
    <t>El sistema mantiene una disponibilidad del 95% o superior durante el período evaluado.</t>
  </si>
  <si>
    <t>El sistema debe reportar cualquier caída en la disponibilidad que reduzca el tiempo operativo por debajo del 95%.</t>
  </si>
  <si>
    <t>Sistema de monitoreo y reporte</t>
  </si>
  <si>
    <t>Interrupción que afecta la disponibilidad</t>
  </si>
  <si>
    <t>El sistema genera una alerta o informe cuando la disponibilidad cae por debajo del 95%.</t>
  </si>
  <si>
    <t>Informes de disponibilidad</t>
  </si>
  <si>
    <t>Revisión mensual de informes de disponibilidad</t>
  </si>
  <si>
    <t>El informe mensual muestra que la disponibilidad del sistema cumple o supera el 95%.</t>
  </si>
  <si>
    <t>En caso de fallo en un componente crítico, el sistema debe seguir funcionando sin afectar la disponibilidad total.</t>
  </si>
  <si>
    <t>Simulación de fallos</t>
  </si>
  <si>
    <t>Fallo en un componente crítico</t>
  </si>
  <si>
    <t>Ambiente de prueba y simulación</t>
  </si>
  <si>
    <t>El sistema sigue operativo y no se ve afectado en su totalidad.</t>
  </si>
  <si>
    <t>Durante una prueba de resistencia, el sistema debe mostrar que las fallas parciales no impactan la disponibilidad general.</t>
  </si>
  <si>
    <t>Pruebas de resistencia</t>
  </si>
  <si>
    <t>Prueba de fallos parciales en el sistema</t>
  </si>
  <si>
    <t>El sistema demuestra que puede manejar fallos parciales sin afectar la disponibilidad general.</t>
  </si>
  <si>
    <t>El sistema debe ser evaluado para asegurar que el diseño tolera fallos y proporciona alta disponibilidad durante situaciones de falla.</t>
  </si>
  <si>
    <t>Evaluación de diseño</t>
  </si>
  <si>
    <t>Evaluación del diseño para tolerancia a fallos</t>
  </si>
  <si>
    <t>Ambiente de diseño y evaluación</t>
  </si>
  <si>
    <t>El diseño del sistema muestra que está preparado para manejar fallos y mantener la disponibilidad.</t>
  </si>
  <si>
    <t>La aplicación debe instalarse y ejecutarse correctamente en Windows, macOS y Linux.</t>
  </si>
  <si>
    <t>Instalación y ejecución en Windows, macOS y Linux</t>
  </si>
  <si>
    <t>Diferentes sistemas operativos</t>
  </si>
  <si>
    <t>La aplicación se instala y ejecuta sin problemas en cada uno de los sistemas operativos.</t>
  </si>
  <si>
    <t>La aplicación completa la instalación y ejecución en Windows, macOS y Linux sin errores.</t>
  </si>
  <si>
    <t>La interfaz de usuario debe ajustarse automáticamente a diferentes resoluciones de pantalla en Windows, macOS y Linux.</t>
  </si>
  <si>
    <t>Cambio de resolución en diferentes sistemas</t>
  </si>
  <si>
    <t>Diferentes resoluciones de pantalla</t>
  </si>
  <si>
    <t>La interfaz de usuario se ajusta adecuadamente en cada resolución de pantalla en todos los sistemas operativos.</t>
  </si>
  <si>
    <t>La interfaz de usuario es consistente y funcional en todas las resoluciones de pantalla soportadas.</t>
  </si>
  <si>
    <t>La aplicación debe poder instalarse desde un medio físico, como un CD o USB, en Windows, macOS y Linux.</t>
  </si>
  <si>
    <t>Instalación desde CD o USB en diferentes sistemas</t>
  </si>
  <si>
    <t>Instalación desde medio físico</t>
  </si>
  <si>
    <t>La instalación desde CD o USB se completa correctamente en todos los sistemas operativos soportados.</t>
  </si>
  <si>
    <t>La aplicación se instala correctamente desde un CD o USB en Windows, macOS y Linux.</t>
  </si>
  <si>
    <t>La instalación de la aplicación no debe requerir la instalación de dependencias adicionales ni programas externos.</t>
  </si>
  <si>
    <t>Instalación de la aplicación</t>
  </si>
  <si>
    <t>Ambiente de prueba y despliegue</t>
  </si>
  <si>
    <t>La aplicación se instala y ejecuta sin necesidad de programas o librerías adicionales.</t>
  </si>
  <si>
    <t>La instalación se completa sin requerir dependencias adicionales o programas externos.</t>
  </si>
  <si>
    <t>La aplicación debe proporcionar un instalador que incluya todas las dependencias necesarias para el funcionamiento.</t>
  </si>
  <si>
    <t>Instalación usando el instalador incluido</t>
  </si>
  <si>
    <t>El instalador incluye todas las librerías y dependencias necesarias, sin requerir instalación adicional.</t>
  </si>
  <si>
    <t>La instalación se completa sin solicitar dependencias adicionales durante el proceso.</t>
  </si>
  <si>
    <t>La documentación de instalación debe indicar claramente que no se requieren otros programas o librerías.</t>
  </si>
  <si>
    <t>Consulta de la documentación de instalación</t>
  </si>
  <si>
    <t>Ambiente de documentación</t>
  </si>
  <si>
    <t>La documentación confirma que la aplicación no necesita otros programas o librerías para funcionar.</t>
  </si>
  <si>
    <t>La documentación está clara y confirma la ausencia de requisitos adicionales.</t>
  </si>
  <si>
    <t xml:space="preserve">Trade OFF/ Escenarios de calidad </t>
  </si>
  <si>
    <t>Cuando el sistema realice una operación de encriptación, debe completarla en menos de 30 segundos.</t>
  </si>
  <si>
    <t>Ejecutar encriptación</t>
  </si>
  <si>
    <t>La encriptación se completa en menos de 30 segundos.</t>
  </si>
  <si>
    <t>Tiempo de encriptación medido desde el inicio hasta la finalización.</t>
  </si>
  <si>
    <t>El sistema debe poder manejar múltiples solicitudes de encriptación simultáneamente sin que el tiempo de procesamiento para cada solicitud supere los 30 segundos.</t>
  </si>
  <si>
    <t>Ejecutar encriptaciones concurrentes</t>
  </si>
  <si>
    <t>Todas las solicitudes de encriptación se completan en menos de 30 segundos.</t>
  </si>
  <si>
    <t>Tiempo de encriptación para cada solicitud medida individualmente.</t>
  </si>
  <si>
    <t>Ejecutar encriptación de archivos grandes</t>
  </si>
  <si>
    <t>Cuando el sistema realice una operación de desencriptación, debe completarla en menos de 30 segundos.</t>
  </si>
  <si>
    <t>Ejecutar desencriptación</t>
  </si>
  <si>
    <t>La desencriptación se completa en menos de 30 segundos.</t>
  </si>
  <si>
    <t>Tiempo de desencriptación medido desde el inicio hasta la finalización.</t>
  </si>
  <si>
    <t>El sistema debe poder manejar múltiples solicitudes de desencriptación simultáneamente sin que el tiempo de procesamiento para cada solicitud supere los 30 segundos.</t>
  </si>
  <si>
    <t>Ejecutar desencriptaciones concurrentes</t>
  </si>
  <si>
    <t>Todas las solicitudes de desencriptación se completan en menos de 30 segundos.</t>
  </si>
  <si>
    <t>Tiempo de desencriptación para cada solicitud medida individualmente.</t>
  </si>
  <si>
    <t>Ejecutar desencriptación de archivos grandes</t>
  </si>
  <si>
    <t>Cuando se realice cualquier acción o evento importante en el sistema, se debe generar un registro detallado de la actividad.</t>
  </si>
  <si>
    <t>Ejecutar acción o evento importante</t>
  </si>
  <si>
    <t>Un registro detallado es generado y almacenado correctamente.</t>
  </si>
  <si>
    <t>Los registros de actividad deben ser accesibles para su revisión por personal autorizado sin necesidad de intervenciones adicionales.</t>
  </si>
  <si>
    <t>Auditor</t>
  </si>
  <si>
    <t>Acceder a registros de actividad</t>
  </si>
  <si>
    <t>Los registros son accesibles y legibles sin problemas para personal autorizado.</t>
  </si>
  <si>
    <t>El acceso a los registros de auditoría debe estar restringido a personal autorizado únicamente.</t>
  </si>
  <si>
    <t>Intentar acceder a registros de auditoría sin autorización</t>
  </si>
  <si>
    <t>El sistema restringe el acceso a personas no autorizadas.</t>
  </si>
  <si>
    <t>Los registros de auditoría deben ser accesibles únicamente a través de credenciales de acceso específicas para personal autorizado.</t>
  </si>
  <si>
    <t>Acceder a registros de auditoría con credenciales válidas</t>
  </si>
  <si>
    <t>El acceso a los registros es permitido solo con credenciales autorizadas.</t>
  </si>
  <si>
    <t>Los registros de auditoría deben ser protegidos contra modificaciones no autorizadas.</t>
  </si>
  <si>
    <t>Intentar modificar registros de auditoría</t>
  </si>
  <si>
    <t>Los registros no se pueden modificar sin autorización adecuada.</t>
  </si>
  <si>
    <t xml:space="preserve">Escenarios de calidad </t>
  </si>
  <si>
    <t xml:space="preserve"> Almacenamiento de claves criptográficas en dispositivos de almacenamiento extraíbles, como USBs.</t>
  </si>
  <si>
    <t xml:space="preserve"> Proteger las claves criptográficas de amenazas en línea, asegurando que solo los usuarios autorizados con acceso físico a los dispositivos puedan descifrar la información.</t>
  </si>
  <si>
    <r>
      <t>Descripción:</t>
    </r>
    <r>
      <rPr>
        <sz val="11"/>
        <color theme="1"/>
        <rFont val="Calibri"/>
        <family val="2"/>
        <scheme val="minor"/>
      </rPr>
      <t xml:space="preserve"> </t>
    </r>
  </si>
  <si>
    <t>Las claves criptográficas deben almacenarse en dispositivos extraíbles, lo que garantiza que permanezcan fuera de cualquier sistema conectado a la red, previniendo el acceso no autorizado.</t>
  </si>
  <si>
    <r>
      <t xml:space="preserve"> </t>
    </r>
    <r>
      <rPr>
        <sz val="11"/>
        <color theme="1"/>
        <rFont val="Calibri"/>
        <family val="2"/>
        <scheme val="minor"/>
      </rPr>
      <t>Garantizar la confidencialidad absoluta de las comunicaciones, protegiéndolas contra cualquier intento de descifrado, incluso frente a amenazas futuras como la computación cuántica.</t>
    </r>
  </si>
  <si>
    <r>
      <t>Es necesario almacenar las claves criptográficas</t>
    </r>
    <r>
      <rPr>
        <sz val="11"/>
        <color theme="1"/>
        <rFont val="Calibri"/>
        <family val="2"/>
        <scheme val="minor"/>
      </rPr>
      <t xml:space="preserve"> en dispositivos de almacenamiento extraíbles, como USBs, para mantenerlas aisladas de amenazas.</t>
    </r>
  </si>
  <si>
    <r>
      <t>Necesitamos que un usuario pueda acceder al sistema</t>
    </r>
    <r>
      <rPr>
        <sz val="11"/>
        <color theme="1"/>
        <rFont val="Calibri"/>
        <family val="2"/>
        <scheme val="minor"/>
      </rPr>
      <t xml:space="preserve"> con un nombre de usuario y una contraseña.</t>
    </r>
  </si>
  <si>
    <r>
      <t>Necesitamos que el sistema bloquee temporalmente la cuenta</t>
    </r>
    <r>
      <rPr>
        <sz val="11"/>
        <color theme="1"/>
        <rFont val="Calibri"/>
        <family val="2"/>
        <scheme val="minor"/>
      </rPr>
      <t xml:space="preserve"> después de varios intentos fallidos de autenticación consecutivos.</t>
    </r>
  </si>
  <si>
    <r>
      <t>Es necesario que el sistema detecte y bloquee intentos repetidos de acceso no autorizado</t>
    </r>
    <r>
      <rPr>
        <sz val="11"/>
        <color theme="1"/>
        <rFont val="Calibri"/>
        <family val="2"/>
        <scheme val="minor"/>
      </rPr>
      <t xml:space="preserve"> que puedan indicar un ataque de fuerza bruta.</t>
    </r>
  </si>
  <si>
    <r>
      <t>Necesitamos gestionar los permisos de acceso</t>
    </r>
    <r>
      <rPr>
        <sz val="11"/>
        <color theme="1"/>
        <rFont val="Calibri"/>
        <family val="2"/>
        <scheme val="minor"/>
      </rPr>
      <t xml:space="preserve"> a través de un sistema de control de acceso basado en roles, asegurando que un usuario no pueda asignar un rol igual o superior al propio.</t>
    </r>
  </si>
  <si>
    <r>
      <t>Es necesario cifrar todos los datos almacenados</t>
    </r>
    <r>
      <rPr>
        <sz val="11"/>
        <color theme="1"/>
        <rFont val="Calibri"/>
        <family val="2"/>
        <scheme val="minor"/>
      </rPr>
      <t xml:space="preserve"> utilizando métodos criptográficos avanzados para evitar accesos no autorizados.</t>
    </r>
  </si>
  <si>
    <r>
      <t>Es necesario registrar y auditar todo acceso a la información sensible</t>
    </r>
    <r>
      <rPr>
        <sz val="11"/>
        <color theme="1"/>
        <rFont val="Calibri"/>
        <family val="2"/>
        <scheme val="minor"/>
      </rPr>
      <t xml:space="preserve"> y su uso para asegurar el cumplimiento de políticas de seguridad.</t>
    </r>
  </si>
  <si>
    <r>
      <t>Es necesario poder generar una nueva clave</t>
    </r>
    <r>
      <rPr>
        <sz val="11"/>
        <color theme="1"/>
        <rFont val="Calibri"/>
        <family val="2"/>
        <scheme val="minor"/>
      </rPr>
      <t xml:space="preserve"> en caso de pérdida de una clave existente.</t>
    </r>
  </si>
  <si>
    <r>
      <t>Necesitamos configurar una clave adicional dinámica</t>
    </r>
    <r>
      <rPr>
        <sz val="11"/>
        <color theme="1"/>
        <rFont val="Calibri"/>
        <family val="2"/>
        <scheme val="minor"/>
      </rPr>
      <t xml:space="preserve"> (como un código OTP) junto con la contraseña del usuario.</t>
    </r>
  </si>
  <si>
    <r>
      <t>Es necesario implementar requisitos para contraseñas robustas</t>
    </r>
    <r>
      <rPr>
        <sz val="11"/>
        <color theme="1"/>
        <rFont val="Calibri"/>
        <family val="2"/>
        <scheme val="minor"/>
      </rPr>
      <t xml:space="preserve"> que incluyan una longitud mínima, el uso de caracteres especiales, y la caducidad periódica.</t>
    </r>
  </si>
  <si>
    <r>
      <t>Es necesario que los administradores puedan revocar el acceso</t>
    </r>
    <r>
      <rPr>
        <sz val="11"/>
        <color theme="1"/>
        <rFont val="Calibri"/>
        <family val="2"/>
        <scheme val="minor"/>
      </rPr>
      <t xml:space="preserve"> de un usuario en cualquier momento.</t>
    </r>
  </si>
  <si>
    <r>
      <t>Es necesario que las sesiones de usuario expiren automáticamente</t>
    </r>
    <r>
      <rPr>
        <sz val="11"/>
        <color theme="1"/>
        <rFont val="Calibri"/>
        <family val="2"/>
        <scheme val="minor"/>
      </rPr>
      <t xml:space="preserve"> después de un período de inactividad.</t>
    </r>
  </si>
  <si>
    <r>
      <t>Es necesario enviar una alerta al usuario</t>
    </r>
    <r>
      <rPr>
        <sz val="11"/>
        <color theme="1"/>
        <rFont val="Calibri"/>
        <family val="2"/>
        <scheme val="minor"/>
      </rPr>
      <t xml:space="preserve"> tras cada cambio o acción delicada realizada en el sistema.</t>
    </r>
  </si>
  <si>
    <r>
      <t>Necesitamos que un usuario solo se pueda registrar</t>
    </r>
    <r>
      <rPr>
        <sz val="11"/>
        <color theme="1"/>
        <rFont val="Calibri"/>
        <family val="2"/>
        <scheme val="minor"/>
      </rPr>
      <t xml:space="preserve"> si fue invitado por un administrador o por un usuario con los permisos necesarios.</t>
    </r>
  </si>
  <si>
    <r>
      <t>Es necesario que un usuario solo pueda invitar a nuevos usuarios</t>
    </r>
    <r>
      <rPr>
        <sz val="11"/>
        <color theme="1"/>
        <rFont val="Calibri"/>
        <family val="2"/>
        <scheme val="minor"/>
      </rPr>
      <t xml:space="preserve"> si tiene los permisos necesarios o es administrador.</t>
    </r>
  </si>
  <si>
    <r>
      <t>Es necesario que el restablecimiento de contraseñas</t>
    </r>
    <r>
      <rPr>
        <sz val="11"/>
        <color theme="1"/>
        <rFont val="Calibri"/>
        <family val="2"/>
        <scheme val="minor"/>
      </rPr>
      <t xml:space="preserve"> solo se pueda hacer a través de un proceso de autenticación seguro.</t>
    </r>
  </si>
  <si>
    <r>
      <t>Es necesario que el sistema notifique a los usuarios</t>
    </r>
    <r>
      <rPr>
        <sz val="11"/>
        <color theme="1"/>
        <rFont val="Calibri"/>
        <family val="2"/>
        <scheme val="minor"/>
      </rPr>
      <t xml:space="preserve"> sobre cualquier actualización realizada por otro propietario de un diario.</t>
    </r>
  </si>
  <si>
    <r>
      <t>Es necesario que el sistema permita a los usuarios revisar el historial</t>
    </r>
    <r>
      <rPr>
        <sz val="11"/>
        <color theme="1"/>
        <rFont val="Calibri"/>
        <family val="2"/>
        <scheme val="minor"/>
      </rPr>
      <t xml:space="preserve"> de inicio de sesión y actividades recientes.</t>
    </r>
  </si>
  <si>
    <r>
      <t>Es necesario que el sistema permita configurar notificaciones</t>
    </r>
    <r>
      <rPr>
        <sz val="11"/>
        <color theme="1"/>
        <rFont val="Calibri"/>
        <family val="2"/>
        <scheme val="minor"/>
      </rPr>
      <t xml:space="preserve"> de inicio de sesión desde nuevos dispositivos.</t>
    </r>
  </si>
  <si>
    <r>
      <t>Es necesario que el acceso a funciones administrativas esté restringido</t>
    </r>
    <r>
      <rPr>
        <sz val="11"/>
        <color theme="1"/>
        <rFont val="Calibri"/>
        <family val="2"/>
        <scheme val="minor"/>
      </rPr>
      <t xml:space="preserve"> solo a usuarios autorizados.</t>
    </r>
  </si>
  <si>
    <r>
      <t>Es necesario que los usuarios tengan la capacidad de establecer restricciones de tiempo</t>
    </r>
    <r>
      <rPr>
        <sz val="11"/>
        <color theme="1"/>
        <rFont val="Calibri"/>
        <family val="2"/>
        <scheme val="minor"/>
      </rPr>
      <t xml:space="preserve"> para el acceso a sus cuentas.</t>
    </r>
  </si>
  <si>
    <r>
      <t>Es necesario que el sistema implemente mecanismos de copia de seguridad</t>
    </r>
    <r>
      <rPr>
        <sz val="11"/>
        <color theme="1"/>
        <rFont val="Calibri"/>
        <family val="2"/>
        <scheme val="minor"/>
      </rPr>
      <t xml:space="preserve"> para proteger los datos almacenados.</t>
    </r>
  </si>
  <si>
    <r>
      <t>Es necesario que, si un usuario desea actualizar un diario,</t>
    </r>
    <r>
      <rPr>
        <sz val="11"/>
        <color theme="1"/>
        <rFont val="Calibri"/>
        <family val="2"/>
        <scheme val="minor"/>
      </rPr>
      <t xml:space="preserve"> se requiera la aprobación del otro propietario.</t>
    </r>
  </si>
  <si>
    <r>
      <t>Es necesario que los usuarios con roles inferiores puedan ser degradados o bloqueados</t>
    </r>
    <r>
      <rPr>
        <sz val="11"/>
        <color theme="1"/>
        <rFont val="Calibri"/>
        <family val="2"/>
        <scheme val="minor"/>
      </rPr>
      <t xml:space="preserve"> en el sistema si es necesario.</t>
    </r>
  </si>
  <si>
    <r>
      <t>Es necesario que los usuarios solo puedan ver la información</t>
    </r>
    <r>
      <rPr>
        <sz val="11"/>
        <color theme="1"/>
        <rFont val="Calibri"/>
        <family val="2"/>
        <scheme val="minor"/>
      </rPr>
      <t xml:space="preserve"> sobre la cual tienen permisos.</t>
    </r>
  </si>
  <si>
    <r>
      <t>Es necesario que cuando se superen 3 intentos de ingreso fallido consecutivos,</t>
    </r>
    <r>
      <rPr>
        <sz val="11"/>
        <color theme="1"/>
        <rFont val="Calibri"/>
        <family val="2"/>
        <scheme val="minor"/>
      </rPr>
      <t xml:space="preserve"> se envíe un correo al usuario.</t>
    </r>
  </si>
  <si>
    <r>
      <t>Es necesario que un usuario solo pueda enviar mensajes</t>
    </r>
    <r>
      <rPr>
        <sz val="11"/>
        <color theme="1"/>
        <rFont val="Calibri"/>
        <family val="2"/>
        <scheme val="minor"/>
      </rPr>
      <t xml:space="preserve"> a usuarios con los que comparta un diario.</t>
    </r>
  </si>
  <si>
    <r>
      <t>Es necesario que un usuario solo pueda recibir mensajes</t>
    </r>
    <r>
      <rPr>
        <sz val="11"/>
        <color theme="1"/>
        <rFont val="Calibri"/>
        <family val="2"/>
        <scheme val="minor"/>
      </rPr>
      <t xml:space="preserve"> de usuarios con los cuales comparta un diario.</t>
    </r>
  </si>
  <si>
    <r>
      <t>Es necesario que la contraseña del usuario</t>
    </r>
    <r>
      <rPr>
        <sz val="11"/>
        <color theme="1"/>
        <rFont val="Calibri"/>
        <family val="2"/>
        <scheme val="minor"/>
      </rPr>
      <t xml:space="preserve"> cumpla con criterios de complejidad definidos por el sistema, como longitud mínima y uso de caracteres especiales.</t>
    </r>
  </si>
  <si>
    <r>
      <t>Es necesario que el sistema solicite una actualización de la contraseña</t>
    </r>
    <r>
      <rPr>
        <sz val="11"/>
        <color theme="1"/>
        <rFont val="Calibri"/>
        <family val="2"/>
        <scheme val="minor"/>
      </rPr>
      <t xml:space="preserve"> cada cierto período de tiempo.</t>
    </r>
  </si>
  <si>
    <r>
      <t>Es necesario que los usuarios puedan restablecer su contraseña</t>
    </r>
    <r>
      <rPr>
        <sz val="11"/>
        <color theme="1"/>
        <rFont val="Calibri"/>
        <family val="2"/>
        <scheme val="minor"/>
      </rPr>
      <t xml:space="preserve"> solo a través de un proceso de autenticación seguro.</t>
    </r>
  </si>
  <si>
    <r>
      <t>Es necesario que el sistema implemente mecanismos de recuperación segura</t>
    </r>
    <r>
      <rPr>
        <sz val="11"/>
        <color theme="1"/>
        <rFont val="Calibri"/>
        <family val="2"/>
        <scheme val="minor"/>
      </rPr>
      <t xml:space="preserve"> en caso de incidentes de seguridad.</t>
    </r>
  </si>
  <si>
    <t>El sistema debe garantizar una disponibilidad del 95% del tiempo.</t>
  </si>
  <si>
    <r>
      <t>Deben implementarse herramientas de monitoreo continuo</t>
    </r>
    <r>
      <rPr>
        <sz val="11"/>
        <color theme="1"/>
        <rFont val="Calibri"/>
        <family val="2"/>
        <scheme val="minor"/>
      </rPr>
      <t xml:space="preserve"> para detectar y notificar problemas potenciales en el sistema antes de que afecten la disponibilidad.</t>
    </r>
  </si>
  <si>
    <r>
      <t>El sistema debe contar con mecanismos para detectar fallos</t>
    </r>
    <r>
      <rPr>
        <sz val="11"/>
        <color theme="1"/>
        <rFont val="Calibri"/>
        <family val="2"/>
        <scheme val="minor"/>
      </rPr>
      <t xml:space="preserve"> y activar procedimientos de recuperación automática, minimizando el tiempo de inactividad.</t>
    </r>
  </si>
  <si>
    <r>
      <t>El sistema debe estar optimizado para reducir la latencia</t>
    </r>
    <r>
      <rPr>
        <sz val="11"/>
        <color theme="1"/>
        <rFont val="Calibri"/>
        <family val="2"/>
        <scheme val="minor"/>
      </rPr>
      <t xml:space="preserve"> y asegurar que las operaciones se completen rápidamente, manteniendo alta disponibilidad.</t>
    </r>
  </si>
  <si>
    <r>
      <t>Es necesario realizar pruebas de resiliencia periódicas</t>
    </r>
    <r>
      <rPr>
        <sz val="11"/>
        <color theme="1"/>
        <rFont val="Calibri"/>
        <family val="2"/>
        <scheme val="minor"/>
      </rPr>
      <t xml:space="preserve"> para verificar que el sistema pueda manejar fallos y seguir funcionando, asegurando su disponibilidad.</t>
    </r>
  </si>
  <si>
    <r>
      <t>El sistema debe intentar recuperarse automáticamente</t>
    </r>
    <r>
      <rPr>
        <sz val="11"/>
        <color theme="1"/>
        <rFont val="Calibri"/>
        <family val="2"/>
        <scheme val="minor"/>
      </rPr>
      <t xml:space="preserve"> ante cualquier interrupción en la disponibilidad.</t>
    </r>
  </si>
  <si>
    <r>
      <t>El sistema debe poder notificar a los usuarios</t>
    </r>
    <r>
      <rPr>
        <sz val="11"/>
        <color theme="1"/>
        <rFont val="Calibri"/>
        <family val="2"/>
        <scheme val="minor"/>
      </rPr>
      <t xml:space="preserve"> en caso de interrupciones en la disponibilidad.</t>
    </r>
  </si>
  <si>
    <r>
      <t>Deben implementarse técnicas de control de congestión</t>
    </r>
    <r>
      <rPr>
        <sz val="11"/>
        <color theme="1"/>
        <rFont val="Calibri"/>
        <family val="2"/>
        <scheme val="minor"/>
      </rPr>
      <t xml:space="preserve"> para evitar que el tráfico de red impacte negativamente la disponibilidad del sistema.</t>
    </r>
  </si>
  <si>
    <r>
      <t>El sistema debe permitir a los usuarios reportar errores o fallas</t>
    </r>
    <r>
      <rPr>
        <sz val="11"/>
        <color theme="1"/>
        <rFont val="Calibri"/>
        <family val="2"/>
        <scheme val="minor"/>
      </rPr>
      <t xml:space="preserve"> directamente desde la interfaz.</t>
    </r>
  </si>
  <si>
    <r>
      <t>Debe implementarse un sistema de recuperación automática</t>
    </r>
    <r>
      <rPr>
        <sz val="11"/>
        <color theme="1"/>
        <rFont val="Calibri"/>
        <family val="2"/>
        <scheme val="minor"/>
      </rPr>
      <t xml:space="preserve"> que reinicie los servicios en caso de fallos.</t>
    </r>
  </si>
  <si>
    <r>
      <t>El sistema debe realizar copias de seguridad automáticas</t>
    </r>
    <r>
      <rPr>
        <sz val="11"/>
        <color theme="1"/>
        <rFont val="Calibri"/>
        <family val="2"/>
        <scheme val="minor"/>
      </rPr>
      <t xml:space="preserve"> cada 24 horas para minimizar la pérdida de datos.</t>
    </r>
  </si>
  <si>
    <r>
      <t>El sistema debe contar con un plan de recuperación ante desastres</t>
    </r>
    <r>
      <rPr>
        <sz val="11"/>
        <color theme="1"/>
        <rFont val="Calibri"/>
        <family val="2"/>
        <scheme val="minor"/>
      </rPr>
      <t xml:space="preserve"> que permita restaurar la funcionalidad completa en menos de 4 horas.</t>
    </r>
  </si>
  <si>
    <r>
      <t>Los usuarios deben ser notificados proactivamente</t>
    </r>
    <r>
      <rPr>
        <sz val="11"/>
        <color theme="1"/>
        <rFont val="Calibri"/>
        <family val="2"/>
        <scheme val="minor"/>
      </rPr>
      <t xml:space="preserve"> en caso de interrupciones planificadas o no planificadas.</t>
    </r>
  </si>
  <si>
    <r>
      <t>El sistema debe permitir el acceso offline a funciones críticas</t>
    </r>
    <r>
      <rPr>
        <sz val="11"/>
        <color theme="1"/>
        <rFont val="Calibri"/>
        <family val="2"/>
        <scheme val="minor"/>
      </rPr>
      <t xml:space="preserve"> en caso de pérdida de conectividad.</t>
    </r>
  </si>
  <si>
    <r>
      <t>El sistema debe estar diseñado para ser tolerante a fallos,</t>
    </r>
    <r>
      <rPr>
        <sz val="11"/>
        <color theme="1"/>
        <rFont val="Calibri"/>
        <family val="2"/>
        <scheme val="minor"/>
      </rPr>
      <t xml:space="preserve"> permitiendo que las fallas parciales no afecten la disponibilidad total.</t>
    </r>
  </si>
  <si>
    <r>
      <t>Debe mantenerse un registro histórico de la disponibilidad del sistema</t>
    </r>
    <r>
      <rPr>
        <sz val="11"/>
        <color theme="1"/>
        <rFont val="Calibri"/>
        <family val="2"/>
        <scheme val="minor"/>
      </rPr>
      <t xml:space="preserve"> para análisis y mejora continua.</t>
    </r>
  </si>
  <si>
    <t>Se gestionará un sistema de espera para controlar los picos de tráfico y prevenir caídas del sistema.</t>
  </si>
  <si>
    <t>El sistema debe permitir la aplicación de actualizaciones y parches de seguridad sin necesidad de interrumpir el servicio, manteniendo la disponibilidad durante el proceso.</t>
  </si>
  <si>
    <t>El sistema debe mantener copias de seguridad en múltiples ubicaciones de almacenamiento para evitar pérdida de datos y asegurar la disponibilidad en caso de fallos de hardware.</t>
  </si>
  <si>
    <t>El sistema debe contar con control de versiones para componentes críticos, permitiendo una restauración rápida a una versión anterior en caso de que una actualización afecte la disponibilidad.</t>
  </si>
  <si>
    <t>El sistema debe mantener un registro detallado de todos los fallos y procesos de recuperación.</t>
  </si>
  <si>
    <t>El sistema debe ser capaz de reiniciarse completamente en un tiempo máximo de 30 minutos tras una falla crítica, asegurando que la disponibilidad se restablezca rápidamente y minimizando el impacto en los usuarios.n registro detallado de todos los fallos y procesos de recuperación</t>
  </si>
  <si>
    <t>l sistema debe implementar técnicas de recuperación de datos en tiempo real para minimizar la pérdida de información y asegurar que los datos estén disponibles casi inmediatamente tras un fallo.</t>
  </si>
  <si>
    <t>El sistema debe implementar capacidades de recuperación distribuida, permitiendo que las operaciones continúen en diferentes ubicaciones si una de ellas falla.</t>
  </si>
  <si>
    <t>El sistema debe monitorizar la capacidad de almacenamiento en tiempo real para evitar que la falta de espacio impacte la disponibilidad.</t>
  </si>
  <si>
    <t>El sistema debe realizar copias de seguridad en múltiples ubicaciones geográficas para proteger contra pérdidas de datos y asegurar la disponibilidad en caso de desastres regionales.</t>
  </si>
  <si>
    <t>El sistema debe automatizar la recuperación de datos para restaurar en pocos minutos la funcionalidad en caso de pérdida de datos.</t>
  </si>
  <si>
    <t>El sistema debe proporcionar documentación clara y accesible sobre los procedimientos de recuperación para facilitar la gestión en caso de interrupciones.</t>
  </si>
  <si>
    <t>El sistema debe automatizar las pruebas de disponibilidad para identificar y resolver problemas proactivamente.</t>
  </si>
  <si>
    <t>La aplicación debe ser compatible con múltiples sistemas operativos, incluyendo Windows, macOS y Linux, para maximizar su alcance y adaptabilidad.</t>
  </si>
  <si>
    <t>La aplicación debe poder instalarse y ejecutarse sin requerir la instalación de programas o librerías adicionales, simplificando el proceso de despliegue.</t>
  </si>
  <si>
    <t>La interfaz de usuario debe ajustarse automáticamente a diferentes resoluciones de pantalla y tamaños de monitor para asegurar una experiencia consistente.</t>
  </si>
  <si>
    <t>Se debe proporcionar documentación detallada para la instalación y configuración en distintos sistemas y entornos, facilitando la portabilidad y el soporte.</t>
  </si>
  <si>
    <t>La aplicación debe ofrecer actualizaciones automáticas para asegurar que los usuarios siempre tengan la versión más reciente sin intervención manual.</t>
  </si>
  <si>
    <t>La aplicación debe ser compatible con versiones anteriores y posteriores del sistema operativo para asegurar la continuidad del uso.</t>
  </si>
  <si>
    <t>La aplicación debe tener un tamaño menor a 5 GB para facilitar la descarga y la instalación.</t>
  </si>
  <si>
    <t>La aplicación debe incluir un instalador que detecte automáticamente las configuraciones del sistema y ajuste la instalación en consecuencia.</t>
  </si>
  <si>
    <t>La aplicación debe permitir la exportación de datos en formatos estándar para facilitar su manipulación.</t>
  </si>
  <si>
    <t>La aplicación debe poder instalarse desde medios físicos, como CD o USB, para facilitar la distribución.</t>
  </si>
  <si>
    <t>La aplicación debe estar optimizada para funcionar tanto en sistemas con pantallas táctiles como en sistemas tradicionales con teclado y ratón.</t>
  </si>
  <si>
    <t>La aplicación debe ser diseñada para funcionar de manera eficiente en dispositivos con diferentes capacidades de hardware, como variaciones en memoria y velocidad de CPU.</t>
  </si>
  <si>
    <t>El sistema debe incluir medios alternativos para continuar operando en caso de problemas, como el envío de mensajes por correo electrónico.</t>
  </si>
  <si>
    <t>La aplicación debe permitir la instalación en sistemas con diferentes configuraciones regionales y de idioma sin requerir ajustes adicionales del usuario.</t>
  </si>
  <si>
    <t>La aplicación debe manejar correctamente los cambios en la configuración del sistema operativo, como actualizaciones o modificaciones en los parámetros del sistema.</t>
  </si>
  <si>
    <t>La aplicación debe ofrecer soporte para el uso en diferentes tipos de redes (Wi-Fi, Ethernet, 4G/5G) para garantizar conectividad en diversos entornos.</t>
  </si>
  <si>
    <t>a aplicación debe ser compatible con diferentes arquitecturas de procesador, como ARM y x86, para asegurar su funcionamiento en una amplia gama de dispositivos.</t>
  </si>
  <si>
    <t>La aplicación debe ofrecer opciones de instalación a través de diferentes tipos de instaladores, como paquetes .exe para Windows, .dmg para macOS y .deb/.rpm para Linux.</t>
  </si>
  <si>
    <t>La aplicación debe ser capaz de realizar actualizaciones incrementales y diferenciales para reducir el tamaño de las actualizaciones y minimizar el tiempo de instalación.</t>
  </si>
  <si>
    <t>La aplicación debe ofrecer modos de compatibilidad para ejecutarse en versiones anteriores de sistemas operativos o entornos con configuraciones especiales.</t>
  </si>
  <si>
    <t>La aplicación debe soportar diferentes métodos de instalación, como instalaciones en red, instalaciones remotas y despliegues automatizados.</t>
  </si>
  <si>
    <t>La aplicación debe detectar y ajustar automáticamente los parámetros regionales del sistema, como formato de fecha y moneda, para adaptarse a las configuraciones locales.</t>
  </si>
  <si>
    <t>La aplicación debe ser compatible con una variedad de dispositivos de entrada, como ratones, teclados, pantallas táctiles y stylus, para adaptarse a diferentes métodos de interacción del usuario.</t>
  </si>
  <si>
    <t>La aplicación debe permitir una instalación personalizada donde el usuario pueda elegir componentes específicos o configuraciones según sus necesidades.</t>
  </si>
  <si>
    <t>Se deben utilizar algoritmos de compresión optimizados para reducir el tamaño de los datos almacenados y transmitidos, mejorando así la eficiencia y el rendimiento general del sistema.</t>
  </si>
  <si>
    <t>El tiempo de inicialización de la aplicación debe ser minimizado mediante la optimización de los procesos de carga y configuración, asegurando un arranque rápido.</t>
  </si>
  <si>
    <t>La gestión de errores y excepciones debe ser eficiente para minimizar el impacto en el rendimiento y garantizar una recuperación rápida.</t>
  </si>
  <si>
    <t>Las consultas a la base de datos deben ser optimizadas para reducir el tiempo de respuesta y el uso de recursos, empleando índices y técnicas de optimización adecuadas.</t>
  </si>
  <si>
    <t>El sistema debe validar a los usuarios en menos de 5 segundos.</t>
  </si>
  <si>
    <t>El sistema debe registrar nuevos usuarios en menos de 5 segundos.</t>
  </si>
  <si>
    <t>El sistema debe realizar la validación de entradas en menos de 3 segundos.</t>
  </si>
  <si>
    <t>El sistema debe registrar a un nuevo usuario en menos de 10 segundos.</t>
  </si>
  <si>
    <t>El sistema debe crear una nueva conversación en menos de 10 segundos.</t>
  </si>
  <si>
    <t>El sistema debe registrar una invitación en menos de 10 segundos.</t>
  </si>
  <si>
    <t>El sistema debe responder a la consulta sobre la invitación de un usuario no registrado en menos de 5 segundos, indicando si cuenta con una invitación o no está autorizado.</t>
  </si>
  <si>
    <t>El sistema debe ser capaz de realizar la validación de entradas en menos de 3 segundos.</t>
  </si>
  <si>
    <t>La compresión de archivos antes de su almacenamiento debe completarse en menos de 10 segundos.</t>
  </si>
  <si>
    <t>La creación de una nueva conversación debe ser procesada en menos de 10 segundos.</t>
  </si>
  <si>
    <t>El registro de una invitación debe realizarse en menos de 10 segundos.</t>
  </si>
  <si>
    <t>El sistema debe responder en menos de 5 segundos a la consulta sobre la invitación de un usuario no registrado, indicando si tiene una invitación o no está autorizado.</t>
  </si>
  <si>
    <t>El estado de un mensaje debe actualizarse en menos de 5 segundos después de que haya sido visto.</t>
  </si>
  <si>
    <t>La interfaz de usuario debe renderizar todos los elementos visibles en menos de 2 segundos para proporcionar una experiencia de usuario fluida.</t>
  </si>
  <si>
    <t>El sistema debe responder a las solicitudes de los usuarios en menos de 3 segundos bajo condiciones normales de carga.</t>
  </si>
  <si>
    <t>El tiempo de carga inicial de la aplicación no debe superar los 10 segundos.</t>
  </si>
  <si>
    <t xml:space="preserve">El envio de una invitacion se debe de realizar en menos de 10 segundos </t>
  </si>
  <si>
    <t xml:space="preserve">Los mensajes de error o alerta deben ser mostrados al usuario en menos de 2 segundos despues de ser detectados </t>
  </si>
  <si>
    <t xml:space="preserve">La recepcion de un mensaje una vez enviado no debe superar los 5 segundos </t>
  </si>
  <si>
    <t xml:space="preserve">La recepcion de una notificacion una vez enviada no debe superar los 5 segundos </t>
  </si>
  <si>
    <t xml:space="preserve">La degradacion o bloqueo de un usuario debe tener un tiempo de ejecucion inferior a los 10 segundos </t>
  </si>
  <si>
    <t>Las operaciones de restauración de datos deben realizarse en menos de 30 minutos para asegurar una rápida recuperación en caso de falla.</t>
  </si>
  <si>
    <t xml:space="preserve">El cambio de estado de una invitacon que cumplio el tiempo de vigencia debe ser inferior a los 2 segundos posteriores al intento de registro </t>
  </si>
  <si>
    <t xml:space="preserve">Un usuario puede degradar o bloquear a los usuarios que invito y que tengan un rol inferior </t>
  </si>
  <si>
    <t xml:space="preserve">Un usuario no puede asignar a otro usuario un rol igual o superior al propio </t>
  </si>
  <si>
    <t xml:space="preserve">Si un usuario intenta actualizar la contraseña requiere de la aprobacion del otro usuario en la conversacion y se debe definir quien realizara el proceso de descarga </t>
  </si>
  <si>
    <t xml:space="preserve">Una vez una conversacion sea creada el usuario que creo el grupo sera el que define que usuario realizara el proceso de descarga de los diarios </t>
  </si>
  <si>
    <t>El acceso a los registros de auditoría debe estar restringido a personal autorizado para prevenir accesos no autorizados o manipulaciones.</t>
  </si>
  <si>
    <t>Todos los cambios realizados en la configuración del sistema deben ser registrados, especificando quién realizó el cambio y cuándo se efectuó.</t>
  </si>
  <si>
    <t>La aplicación debe mantener un registro exhaustivo de todos los intentos de acceso, tanto exitosos como fallidos, para evaluar la seguridad y la integridad del sistema.</t>
  </si>
  <si>
    <t>Debe permitir la auditoría de permisos y roles de usuario para garantizar el cumplimiento de las políticas de acceso y seguridad.</t>
  </si>
  <si>
    <t>Todas las acciones realizadas por los administradores del sistema deben ser registradas para asegurar transparencia y responsabilidad.</t>
  </si>
  <si>
    <t>La aplicación debe registrar todas las operaciones críticas, como modificaciones en configuraciones importantes o eliminación de datos.</t>
  </si>
  <si>
    <t>Debe registrar y permitir la auditoría de la gestión de contraseñas, incluyendo su creación, modificación y eliminación.</t>
  </si>
  <si>
    <t>La aplicación debe mantener un historial detallado de todos los cambios en los datos, especificando qué datos se modificaron, quién realizó el cambio y cuándo.</t>
  </si>
  <si>
    <t>Debe permitir el acceso a registros históricos de auditoría para facilitar análisis a largo plazo y revisiones retrospectivas.</t>
  </si>
  <si>
    <t>La aplicación debe generar informes de auditoría automatizados que se puedan exportar en formatos estándar, como PDF o CSV.</t>
  </si>
  <si>
    <t>La aplicación no debe permitir la modificación de los registros de auditoría.</t>
  </si>
  <si>
    <t>El sistema debe registrar todos los intentos de acceso o creación de cuenta no autorizados.</t>
  </si>
  <si>
    <t>La aplicación debe generar alertas automáticas y registrar eventos de auditoría en caso de detección de actividades anómalas o sospechosas.</t>
  </si>
  <si>
    <t>La aplicación debe registrar todas las actividades de usuarios invitados o temporales, junto con los permisos asignados a estos usuarios.</t>
  </si>
  <si>
    <t>La aplicación debe mantener un registro de a quiénes invita cada usuario y los permisos asociados a cada invitación enviada.</t>
  </si>
  <si>
    <t>Todos los eventos relacionados con la gestión de autenticación y autorización, como cambios en métodos de autenticación y ajustes de permisos, deben ser registrados y auditados.</t>
  </si>
  <si>
    <t>La aplicación debe permitir la auditoría de la gestión de sesiones de usuario, incluyendo inicios y cierres de sesión, y cualquier cambio en el estado de la sesión.</t>
  </si>
  <si>
    <t>Todos los eventos relacionados con la configuración y ajuste de los parámetros de rendimiento del sistema deben ser registrados para facilitar la auditoría.</t>
  </si>
  <si>
    <t>La aplicación debe registrar todos los eventos relacionados con la generación y distribución de informes de auditoría, asegurando que estos informes se generen y envíen de manera correcta y segura.</t>
  </si>
  <si>
    <t xml:space="preserve">La aplicación debe registrar si se intenta acceder a un mensaje sin el diario </t>
  </si>
  <si>
    <t>La aplicación debe registrar todas las actividades de los usuarios, incluyendo inicio de sesión, cierre de sesión, y cualquier acción importante realizada dentro del sistema.</t>
  </si>
  <si>
    <t>Garantizar la continuidad operativa y minimizar el tiempo de inactividad del sistema para asegurar que los usuarios puedan acceder a los servicios en cualquier momento.</t>
  </si>
  <si>
    <t>El sistema debe estar diseñado para mantener un nivel de disponibilidad del 95% del tiempo, lo que significa que debe estar operativo y accesible la mayor parte del tiempo. Esto incluye la implementación de medidas preventivas y correctivas para minimizar interrupciones, así como estrategias de recuperación rápida en caso de fallos, asegurando que los servicios esenciales permanezcan disponibles para los usuarios.</t>
  </si>
  <si>
    <t>Mantener la operatividad del sistema y la comunicación con los usuarios, incluso durante interrupciones o fallos técnicos, para asegurar la continuidad del servicio.</t>
  </si>
  <si>
    <t>El sistema debe estar preparado con medios alternativos que permitan continuar operando en situaciones de problemas técnicos. Esto incluye la capacidad de enviar mensajes por correo electrónico o utilizar otros canales de comunicación para mantener informados a los usuarios y asegurar que las operaciones críticas puedan completarse, incluso si el sistema principal experimenta fallos o interrupciones.</t>
  </si>
  <si>
    <t>Expandir la base de usuarios y asegurar la flexibilidad de la aplicación en diversos entornos de trabajo.</t>
  </si>
  <si>
    <t>La aplicación debe ser compatible con múltiples sistemas operativos, incluyendo Windows, macOS y Linux. Esta compatibilidad asegura que la aplicación pueda ser utilizada por un amplio espectro de usuarios, independientemente del sistema operativo que utilicen, lo que maximiza su alcance en el mercado. Además, garantiza que la aplicación pueda adaptarse a diferentes entornos de trabajo, facilitando su adopción en organizaciones con infraestructuras diversas.</t>
  </si>
  <si>
    <t>Reducir las barreras de entrada y acelerar la adopción de la aplicación al facilitar su instalación y uso.</t>
  </si>
  <si>
    <t>La aplicación debe poder instalarse y ejecutarse sin la necesidad de instalar programas o librerías adicionales. Esto simplifica el proceso de despliegue, ya que los usuarios pueden comenzar a utilizar la aplicación de inmediato sin preocuparse por la configuración de dependencias externas. Esta característica minimiza los problemas técnicos durante la instalación y mejora la experiencia del usuario, lo que puede acelerar la implementación en diversos entornos.</t>
  </si>
  <si>
    <t>Garantizar la eficiencia y la rapidez en la protección de la información sensible.</t>
  </si>
  <si>
    <t>El sistema debe ser capaz de ejecutar la encriptación de datos en menos de 30 segundos. Esto asegura que los procesos de seguridad no introduzcan retrasos significativos, permitiendo una operación ágil y fluida sin comprometer la seguridad de la información. La rápida encriptación es esencial para mantener la eficiencia del sistema, especialmente en entornos donde se manejan grandes volúmenes de datos o donde la rapidez en el procesamiento es crítica para el negocio.</t>
  </si>
  <si>
    <t>Asegurar un acceso rápido y eficiente a la información protegida sin comprometer la seguridad.</t>
  </si>
  <si>
    <t>El sistema debe realizar la desencriptación en menos de 30 segundos. Esto garantiza que los usuarios puedan acceder a datos sensibles rápidamente, facilitando una operación fluida y minimizando tiempos de espera. La eficiencia en la desencriptación es crucial para mantener la productividad y garantizar que los procesos de negocio no se vean obstaculizados por demoras en el acceso a la información protegida.</t>
  </si>
  <si>
    <t>Garantizar la transparencia, responsabilidad y cumplimiento normativo mediante un seguimiento exhaustivo de las actividades dentro de la aplicación.</t>
  </si>
  <si>
    <t>La aplicación debe generar registros detallados de actividad que incluyan todas las acciones y eventos significativos. Estos registros permitirán realizar auditorías precisas y detectar cualquier comportamiento inusual o acciones no autorizadas, facilitando el análisis de eventos pasados y el cumplimiento de políticas de seguridad y normativas legales.</t>
  </si>
  <si>
    <t>Asegurar la integridad y confidencialidad de los registros de auditoría, protegiendo la información sensible y cumpliendo con las normativas de seguridad y privacidad.</t>
  </si>
  <si>
    <t>El acceso a los registros de auditoría debe estar restringido exclusivamente a personal autorizado. Esta restricción es crucial para prevenir accesos no autorizados y manipulaciones de los registros, garantizando que la información sobre las actividades y eventos dentro del sistema se mantenga segura y confidencial. Esto también ayuda a proteger la integridad de los datos y a asegurar la confianza en los procesos de auditoría.</t>
  </si>
  <si>
    <t xml:space="preserve">Restricciones de negocio </t>
  </si>
  <si>
    <t xml:space="preserve">Funcionalidades criticas </t>
  </si>
  <si>
    <t xml:space="preserve">Restricciones Tecnicas </t>
  </si>
  <si>
    <t xml:space="preserve">Identificador </t>
  </si>
  <si>
    <t xml:space="preserve">Historia de usuario </t>
  </si>
  <si>
    <t xml:space="preserve">Justificacion </t>
  </si>
  <si>
    <t xml:space="preserve">Es muy importnte que el usuario pueda encriptar los datos con su respectivo diario, porque si se llegara a presentar una noveda de que se filtre el mensaje, puede ocasionar problemas legales </t>
  </si>
  <si>
    <t xml:space="preserve">Como usuario, debo poder desencriptar el mensaje que me envian,lo que me permite tener la seguiroda adicional que me brinda el sistema </t>
  </si>
  <si>
    <t xml:space="preserve">Es muy importante que el usuario pueda desencriptar el mensaje sin presentar errores en el proceso, porque de lo contrario no se podra acceder al mensaje y de esta manera se convierte en un reto tecnico que debe ser evaluado como se resolvera </t>
  </si>
  <si>
    <t xml:space="preserve">POC: prueba de conceptos / Spike </t>
  </si>
  <si>
    <t xml:space="preserve">Es muy importente que los usuarios no permitidos no puedan aceder al sistema porque de lo contrario lo podran usar con malas intenciones lo que podria traer futuros problemas legales </t>
  </si>
  <si>
    <t xml:space="preserve">El sistema se deberia de actualizar autimaticamente, lo que permite que tenga la ultima version sin necesidad de intervenciones manuales </t>
  </si>
  <si>
    <t xml:space="preserve">ES muy importante que el usuario pueda descargar actualizaciones de forma automatica , porque de lo contrario no se podaria utilizar las ultimas verciones sin necesidad de intervenciones manuales y que se puedan presentar brechas de seguridad  que sean corregidas </t>
  </si>
  <si>
    <t>FC-0001</t>
  </si>
  <si>
    <t>FC-0002</t>
  </si>
  <si>
    <t>FC-0003</t>
  </si>
  <si>
    <t>FC-0004</t>
  </si>
  <si>
    <t xml:space="preserve">Tipo </t>
  </si>
  <si>
    <t xml:space="preserve">Restriccion de Negocio </t>
  </si>
  <si>
    <t>Justificación</t>
  </si>
  <si>
    <t>Humano</t>
  </si>
  <si>
    <t>Legal</t>
  </si>
  <si>
    <t>Restricción técnica</t>
  </si>
  <si>
    <t xml:space="preserve">EMNA </t>
  </si>
  <si>
    <t xml:space="preserve">Definiciones: </t>
  </si>
  <si>
    <t>Libreta de claves de un solo uso (One-Time Pad, OTP):</t>
  </si>
  <si>
    <r>
      <t>Un</t>
    </r>
    <r>
      <rPr>
        <sz val="12"/>
        <color rgb="FFE6EDF3"/>
        <rFont val="Segoe UI"/>
        <family val="2"/>
      </rPr>
      <t> </t>
    </r>
    <r>
      <rPr>
        <sz val="11"/>
        <color theme="1"/>
        <rFont val="Calibri"/>
        <family val="2"/>
        <scheme val="minor"/>
      </rPr>
      <t>método</t>
    </r>
    <r>
      <rPr>
        <sz val="12"/>
        <color rgb="FFE6EDF3"/>
        <rFont val="Segoe UI"/>
        <family val="2"/>
      </rPr>
      <t> </t>
    </r>
    <r>
      <rPr>
        <sz val="11"/>
        <color theme="1"/>
        <rFont val="Calibri"/>
        <family val="2"/>
        <scheme val="minor"/>
      </rPr>
      <t>criptográfico</t>
    </r>
    <r>
      <rPr>
        <sz val="12"/>
        <color rgb="FFE6EDF3"/>
        <rFont val="Segoe UI"/>
        <family val="2"/>
      </rPr>
      <t> </t>
    </r>
    <r>
      <rPr>
        <sz val="11"/>
        <color theme="1"/>
        <rFont val="Calibri"/>
        <family val="2"/>
        <scheme val="minor"/>
      </rPr>
      <t>que</t>
    </r>
    <r>
      <rPr>
        <sz val="12"/>
        <color rgb="FFE6EDF3"/>
        <rFont val="Segoe UI"/>
        <family val="2"/>
      </rPr>
      <t> </t>
    </r>
    <r>
      <rPr>
        <sz val="11"/>
        <color theme="1"/>
        <rFont val="Calibri"/>
        <family val="2"/>
        <scheme val="minor"/>
      </rPr>
      <t>utiliza</t>
    </r>
    <r>
      <rPr>
        <sz val="12"/>
        <color rgb="FFE6EDF3"/>
        <rFont val="Segoe UI"/>
        <family val="2"/>
      </rPr>
      <t> </t>
    </r>
    <r>
      <rPr>
        <sz val="11"/>
        <color theme="1"/>
        <rFont val="Calibri"/>
        <family val="2"/>
        <scheme val="minor"/>
      </rPr>
      <t>una</t>
    </r>
    <r>
      <rPr>
        <sz val="12"/>
        <color rgb="FFE6EDF3"/>
        <rFont val="Segoe UI"/>
        <family val="2"/>
      </rPr>
      <t> </t>
    </r>
    <r>
      <rPr>
        <sz val="11"/>
        <color theme="1"/>
        <rFont val="Calibri"/>
        <family val="2"/>
        <scheme val="minor"/>
      </rPr>
      <t>clave</t>
    </r>
    <r>
      <rPr>
        <sz val="12"/>
        <color rgb="FFE6EDF3"/>
        <rFont val="Segoe UI"/>
        <family val="2"/>
      </rPr>
      <t> </t>
    </r>
    <r>
      <rPr>
        <sz val="11"/>
        <color theme="1"/>
        <rFont val="Calibri"/>
        <family val="2"/>
        <scheme val="minor"/>
      </rPr>
      <t>aleatoria</t>
    </r>
    <r>
      <rPr>
        <sz val="12"/>
        <color rgb="FFE6EDF3"/>
        <rFont val="Segoe UI"/>
        <family val="2"/>
      </rPr>
      <t> </t>
    </r>
    <r>
      <rPr>
        <sz val="11"/>
        <color theme="1"/>
        <rFont val="Calibri"/>
        <family val="2"/>
        <scheme val="minor"/>
      </rPr>
      <t>diferente</t>
    </r>
    <r>
      <rPr>
        <sz val="12"/>
        <color rgb="FFE6EDF3"/>
        <rFont val="Segoe UI"/>
        <family val="2"/>
      </rPr>
      <t> </t>
    </r>
    <r>
      <rPr>
        <sz val="11"/>
        <color theme="1"/>
        <rFont val="Calibri"/>
        <family val="2"/>
        <scheme val="minor"/>
      </rPr>
      <t>para</t>
    </r>
    <r>
      <rPr>
        <sz val="12"/>
        <color rgb="FFE6EDF3"/>
        <rFont val="Segoe UI"/>
        <family val="2"/>
      </rPr>
      <t> </t>
    </r>
    <r>
      <rPr>
        <sz val="11"/>
        <color theme="1"/>
        <rFont val="Calibri"/>
        <family val="2"/>
        <scheme val="minor"/>
      </rPr>
      <t>cada</t>
    </r>
    <r>
      <rPr>
        <sz val="12"/>
        <color rgb="FFE6EDF3"/>
        <rFont val="Segoe UI"/>
        <family val="2"/>
      </rPr>
      <t> </t>
    </r>
    <r>
      <rPr>
        <sz val="11"/>
        <color theme="1"/>
        <rFont val="Calibri"/>
        <family val="2"/>
        <scheme val="minor"/>
      </rPr>
      <t>mensaje</t>
    </r>
    <r>
      <rPr>
        <sz val="12"/>
        <color rgb="FFE6EDF3"/>
        <rFont val="Segoe UI"/>
        <family val="2"/>
      </rPr>
      <t>. </t>
    </r>
    <r>
      <rPr>
        <sz val="11"/>
        <color theme="1"/>
        <rFont val="Calibri"/>
        <family val="2"/>
        <scheme val="minor"/>
      </rPr>
      <t>Si</t>
    </r>
    <r>
      <rPr>
        <sz val="12"/>
        <color rgb="FFE6EDF3"/>
        <rFont val="Segoe UI"/>
        <family val="2"/>
      </rPr>
      <t> </t>
    </r>
    <r>
      <rPr>
        <sz val="11"/>
        <color theme="1"/>
        <rFont val="Calibri"/>
        <family val="2"/>
        <scheme val="minor"/>
      </rPr>
      <t>se</t>
    </r>
    <r>
      <rPr>
        <sz val="12"/>
        <color rgb="FFE6EDF3"/>
        <rFont val="Segoe UI"/>
        <family val="2"/>
      </rPr>
      <t> </t>
    </r>
    <r>
      <rPr>
        <sz val="11"/>
        <color theme="1"/>
        <rFont val="Calibri"/>
        <family val="2"/>
        <scheme val="minor"/>
      </rPr>
      <t>emplea</t>
    </r>
    <r>
      <rPr>
        <sz val="12"/>
        <color rgb="FFE6EDF3"/>
        <rFont val="Segoe UI"/>
        <family val="2"/>
      </rPr>
      <t> </t>
    </r>
    <r>
      <rPr>
        <sz val="11"/>
        <color theme="1"/>
        <rFont val="Calibri"/>
        <family val="2"/>
        <scheme val="minor"/>
      </rPr>
      <t>correctamente</t>
    </r>
    <r>
      <rPr>
        <sz val="12"/>
        <color rgb="FFE6EDF3"/>
        <rFont val="Segoe UI"/>
        <family val="2"/>
      </rPr>
      <t>, </t>
    </r>
    <r>
      <rPr>
        <sz val="11"/>
        <color theme="1"/>
        <rFont val="Calibri"/>
        <family val="2"/>
        <scheme val="minor"/>
      </rPr>
      <t>garantiza</t>
    </r>
    <r>
      <rPr>
        <sz val="12"/>
        <color rgb="FFE6EDF3"/>
        <rFont val="Segoe UI"/>
        <family val="2"/>
      </rPr>
      <t> </t>
    </r>
    <r>
      <rPr>
        <sz val="11"/>
        <color theme="1"/>
        <rFont val="Calibri"/>
        <family val="2"/>
        <scheme val="minor"/>
      </rPr>
      <t>una</t>
    </r>
    <r>
      <rPr>
        <sz val="12"/>
        <color rgb="FFE6EDF3"/>
        <rFont val="Segoe UI"/>
        <family val="2"/>
      </rPr>
      <t> </t>
    </r>
    <r>
      <rPr>
        <sz val="11"/>
        <color theme="1"/>
        <rFont val="Calibri"/>
        <family val="2"/>
        <scheme val="minor"/>
      </rPr>
      <t>seguridad</t>
    </r>
    <r>
      <rPr>
        <sz val="12"/>
        <color rgb="FFE6EDF3"/>
        <rFont val="Segoe UI"/>
        <family val="2"/>
      </rPr>
      <t> </t>
    </r>
    <r>
      <rPr>
        <sz val="11"/>
        <color theme="1"/>
        <rFont val="Calibri"/>
        <family val="2"/>
        <scheme val="minor"/>
      </rPr>
      <t>teórica</t>
    </r>
    <r>
      <rPr>
        <sz val="12"/>
        <color rgb="FFE6EDF3"/>
        <rFont val="Segoe UI"/>
        <family val="2"/>
      </rPr>
      <t> </t>
    </r>
    <r>
      <rPr>
        <sz val="11"/>
        <color theme="1"/>
        <rFont val="Calibri"/>
        <family val="2"/>
        <scheme val="minor"/>
      </rPr>
      <t>absoluta</t>
    </r>
    <r>
      <rPr>
        <sz val="12"/>
        <color rgb="FFE6EDF3"/>
        <rFont val="Segoe UI"/>
        <family val="2"/>
      </rPr>
      <t>.</t>
    </r>
  </si>
  <si>
    <t>Para entidades que gestionen información sensible que buscan mejorar su seguridad para evitar problemas de vulnerabilidades futuras, EMNA es una aplicación de escritorio que protege la confidencialidad y la integridad de la información sensible a largo plazo, anticipando y mitigando las amenazas futuras, como la computación cuántica. A diferencia de otras soluciones existentes, que no ofrecen protección específica frente a amenazas cuánticas, nuestro producto se diferencia por su enfoque en la seguridad a largo plazo, utilizando técnicas criptográficas avanzadas y almacenamiento de claves en medios extraíbles, garantizando que las comunicaciones sean inmunes incluso a futuros avances tecnológicos.</t>
  </si>
  <si>
    <t>Computación cuántica: </t>
  </si>
  <si>
    <t>Área de la informática que utiliza principios de la mecánica cuántica para realizar cálculos más rápidos y resolver problemas complejos que son intratables para las computadoras clásicas.</t>
  </si>
  <si>
    <t xml:space="preserve">Detalles </t>
  </si>
  <si>
    <t>Nombre:</t>
  </si>
  <si>
    <t>Vision:</t>
  </si>
  <si>
    <t>Objetivo:</t>
  </si>
  <si>
    <t>Todos los mensajes deben ser cifrados utilizando libretas de claves de un solo uso (OTP) combinadas con generadores de números aleatorios, asegurando que no exista posibilidad de descifrado no autorizado.</t>
  </si>
  <si>
    <t xml:space="preserve">Cifrado de mensajes utilizando libretas de claves de un solo uso (OTP) y generadores de números aleatorios </t>
  </si>
  <si>
    <t xml:space="preserve">Cuando un mensaje es enviado, debe ser cifrado automáticamente usando OTP </t>
  </si>
  <si>
    <t>El mensaje se cifra utilizando OTP, garantizando su confidencialidad</t>
  </si>
  <si>
    <r>
      <t>Es necesario cifrar los mensajes</t>
    </r>
    <r>
      <rPr>
        <sz val="11"/>
        <color theme="1"/>
        <rFont val="Calibri"/>
        <family val="2"/>
        <scheme val="minor"/>
      </rPr>
      <t xml:space="preserve"> utilizando libretas de claves de un solo uso (OTP) y generadores de números aleatorios.</t>
    </r>
  </si>
  <si>
    <t>El objetivo de este proyecto es diseñar e implementar un sistema de mensajería seguro que emplee libretas de claves de un solo uso (One-Time Pads, OTP) combinadas con generadores de números aleatorios. Para maximizar la seguridad, las claves criptográficas se almacenarán en medios de almacenamiento extraíbles, como dispositivos USB, lo que asegura que las claves permanezcan aisladas de posibles amenazas. Este enfoque busca mitigar los riesgos asociados con la recolección y posterior decriptación de datos cifrados, especialmente frente a la amenaza emergente de la computación cuántica, que podría comprometer los algoritmos criptográficos tradicionales. El sistema está diseñado para garantizar la confidencialidad y la integridad de las comunicaciones a largo plazo, anticipando el impacto de tecnologías futuras.</t>
  </si>
  <si>
    <t>Cumplimiento con la Ley 1581 de 2012 sobre la protección de datos personales.</t>
  </si>
  <si>
    <t>El proyecto maneja información sensible, por lo que debe cumplir con las disposiciones para garantizar la protección de datos personales, incluyendo la obtención de autorizaciones y la implementación de medidas de seguridad para la protección de la información.</t>
  </si>
  <si>
    <t>Cumplimiento con la Ley 1273 de 2009 sobre delitos informáticos.</t>
  </si>
  <si>
    <t>El software de encriptación no debe ser utilizado para facilitar actividades ilegales. Debe asegurarse de que el uso del programa no infrinja la ley ni facilite el uso indebido de la encriptación para actividades delictivas.</t>
  </si>
  <si>
    <t>El equipo de desarrollo cuenta con una disponibilidad limitada de horas semanales debido a otras responsabilidades.</t>
  </si>
  <si>
    <t>Es necesario ajustar el cronograma del proyecto y asignar tareas de manera eficiente para maximizar el uso del tiempo disponible del equipo.</t>
  </si>
  <si>
    <t>El proyecto debe ser desarrollado y mantenido por un equipo reducido.</t>
  </si>
  <si>
    <t>Un equipo reducido puede limitar la cantidad de recursos humanos disponibles para manejar las diferentes fases del proyecto, lo que requiere una gestión eficiente y priorización de tareas para cumplir con los objetivos del proyecto.</t>
  </si>
  <si>
    <t>Seguir los Principios SOLID</t>
  </si>
  <si>
    <t>Compatibilidad con Principales Sistemas Operativos</t>
  </si>
  <si>
    <t>Aplicar el Principio de Mínimos Privilegios</t>
  </si>
  <si>
    <t>Adoptar el Principio de Responsabilidad Única</t>
  </si>
  <si>
    <t>Aplicar Encapsulación</t>
  </si>
  <si>
    <t>Implementar Tolerancia a Fallos</t>
  </si>
  <si>
    <t>Aplicar Desacoplamiento</t>
  </si>
  <si>
    <t>Incorporar Pruebas Automatizadas</t>
  </si>
  <si>
    <t>Diseñar con Modularidad</t>
  </si>
  <si>
    <t>Crear el sistema en módulos independientes mejora la mantenibilidad y reutilización del código, facilitando su integración y despliegue.</t>
  </si>
  <si>
    <t>Seguir Prácticas de Código Limpio (Clean Code)</t>
  </si>
  <si>
    <t>Aplicar los principios SOLID mejora la calidad, mantenibilidad y escalabilidad del software, facilitando un desarrollo más eficiente y efectivo.</t>
  </si>
  <si>
    <t>Garantizar compatibilidad con Windows, macOS y Linux asegura accesibilidad a una amplia base de usuarios y facilita la adopción en diversos entornos de trabajo.</t>
  </si>
  <si>
    <t>Limitar el acceso solo a los recursos necesarios evita la exposición innecesaria de datos y reduce el riesgo de acceso no autorizado.</t>
  </si>
  <si>
    <t>Cada componente del sistema debe tener una única responsabilidad y razón para cambiar, mejorando la modularidad y mantenibilidad.</t>
  </si>
  <si>
    <t>Encapsular los detalles internos y exponer solo interfaces necesarias facilita el mantenimiento y evolución del sistema.</t>
  </si>
  <si>
    <t>Incorporar mecanismos para manejar fallos y errores asegura la disponibilidad y resiliencia del sistema, evitando caídas completas.</t>
  </si>
  <si>
    <t>Reducir las dependencias entre componentes facilita la evolución y mantenimiento del software, promoviendo flexibilidad y reutilización.</t>
  </si>
  <si>
    <t>Las pruebas automatizadas permiten detectar errores tempranamente y asegurar que el sistema siga funcionando correctamente tras cambios en el código.</t>
  </si>
  <si>
    <t>Aplicar prácticas de código limpio mejora la comprensión y legibilidad, reduciendo errores al utilizar nombres descriptivos y evitar código desordenado.</t>
  </si>
  <si>
    <r>
      <t>El sistema debe incluir medios alternativos para continuar operando</t>
    </r>
    <r>
      <rPr>
        <sz val="11"/>
        <color theme="1"/>
        <rFont val="Calibri"/>
        <family val="2"/>
        <scheme val="minor"/>
      </rPr>
      <t xml:space="preserve"> en caso de problemas.</t>
    </r>
  </si>
  <si>
    <t>EMNA</t>
  </si>
  <si>
    <t>Se logra identificar que al comparar el mensaje antes y posterior a al proceso se debe notar la diferencia</t>
  </si>
  <si>
    <t>Durante un período de 1 año, la disponibilidad del sistema debe ser igual o superior al 95%.</t>
  </si>
  <si>
    <t>Se debe revisar anualmente el informe de disponibilidad para asegurar que el sistema cumple con el 95% de disponibilidad.</t>
  </si>
  <si>
    <t>El sistema debe ser capaz de ejecutar la encriptación en menos de 30 segundos en archivos no superiores a 1 GB .</t>
  </si>
  <si>
    <t>El sistema debe realizar la desencriptación en menos de 30 segundos en archivos no superiores a 1 GB.</t>
  </si>
  <si>
    <t>Al realizar la desencriptación de archivos grandes (por ejemplo, de 1 GB), el sistema debe completar la operación en un tiempo optimo pero puede ser superior a los 30 segundos.</t>
  </si>
  <si>
    <t>Al realizar la encriptación de archivos grandes (por ejemplo, de 1 GB), el sistema debe completar la operación en un tiempo optimo pero puede ser superior a los 30 segundos.</t>
  </si>
  <si>
    <t>La encriptación de archivos de 1 GB se completa en un tiempo apopiado pero que puede superar los 30 segundos.</t>
  </si>
  <si>
    <t>La desencriptación de archivos de 1 GB se completa en un tiempo apopiado pero que puede superar los 30 segundos.</t>
  </si>
  <si>
    <t>La aplicación debe generar registros detallados de actividad que incluyan todas las acciones que sean consideradas criticas y eventos significativos para facilitar la auditoría.</t>
  </si>
  <si>
    <t>Si ejecuta el descifrar un mensaje sin la clave correcta, el sistema debe impedir el acceso al contenido.</t>
  </si>
  <si>
    <t>No se puede encontrar el dispositivo que contiene el diario</t>
  </si>
  <si>
    <t xml:space="preserve">No se pudo validad que el dispositivo cuenta con el diario vinculado con la conversacion </t>
  </si>
  <si>
    <t xml:space="preserve">Se pudo validad que el dispositivo cuenta con el diario vinculado con la conversacion </t>
  </si>
  <si>
    <t xml:space="preserve">Debe consultar el registro de la accion de registro de auditoria </t>
  </si>
  <si>
    <t xml:space="preserve">Consultar y validar que el usuario tenga el rol autorisado </t>
  </si>
  <si>
    <t xml:space="preserve">Se debe de validar el rol del usuario </t>
  </si>
  <si>
    <t xml:space="preserve">Se debe de validar los datos de usuario </t>
  </si>
  <si>
    <t xml:space="preserve">Validar el estado del sistema </t>
  </si>
  <si>
    <t xml:space="preserve">Validar el historico de disponibilidad </t>
  </si>
  <si>
    <t xml:space="preserve">Rendimiento </t>
  </si>
  <si>
    <t xml:space="preserve">Encriptar un mensaje previo a su envío de forma exitosa </t>
  </si>
  <si>
    <t xml:space="preserve">Solicitud de descifrado de forma no exitosa </t>
  </si>
  <si>
    <t xml:space="preserve">Solicitud de descifrado de forma  exitosa </t>
  </si>
  <si>
    <t>Criterios de Diseño</t>
  </si>
  <si>
    <t xml:space="preserve">Alternativas de Solucion  </t>
  </si>
  <si>
    <t>Alternativa de Solucion  Seleccionada</t>
  </si>
  <si>
    <t>Tacticas Estrategias</t>
  </si>
  <si>
    <t xml:space="preserve">Ej </t>
  </si>
  <si>
    <t>Tipo driver arquitectónico</t>
  </si>
  <si>
    <t>Código</t>
  </si>
  <si>
    <t>Característica/Funcionalidad crítica</t>
  </si>
  <si>
    <t>Tácticas-Estrategias</t>
  </si>
  <si>
    <t>Número táctica</t>
  </si>
  <si>
    <t>Nombre táctica</t>
  </si>
  <si>
    <t>Descripción solución</t>
  </si>
  <si>
    <t>Justificación táctica</t>
  </si>
  <si>
    <t>Ventajas</t>
  </si>
  <si>
    <t>Desventajas</t>
  </si>
  <si>
    <t>¿Qué pasa si no se usa?</t>
  </si>
  <si>
    <t>Recomendada</t>
  </si>
  <si>
    <t>Ponderación</t>
  </si>
  <si>
    <t>Atributo de Calidad</t>
  </si>
  <si>
    <t>ESC-CAL-SEG-0001</t>
  </si>
  <si>
    <t>Necesito poder ingresar al sistema usando un nombre de usuario y contraseña.</t>
  </si>
  <si>
    <t>Desarrollar un módulo de gestión de usuarios a la medida</t>
  </si>
  <si>
    <t>Construir a la medida un componente para gestionar los usuarios, como sus permisos y sus claves.</t>
  </si>
  <si>
    <t>1.----
2.----
3.----</t>
  </si>
  <si>
    <t>No se podrá garantizar la caracterísitica ingreso al sistema con un nombre usuario y una contraseña.</t>
  </si>
  <si>
    <t>NO</t>
  </si>
  <si>
    <t>Proveedor de identidades</t>
  </si>
  <si>
    <t>Es un componente experto en la gestión de identidades de usuarios, que permite acelerar el desarrollo tomando como base las capacidades que ya tiene predefinidas.</t>
  </si>
  <si>
    <t>No se podrá garantizar la caracterísitica ingreso al sistema con un nombre usuario y una contraseña, además de otras capacidades como autorservicio de un usuario.</t>
  </si>
  <si>
    <t>SI</t>
  </si>
  <si>
    <t>Funcionalidad Crítica</t>
  </si>
  <si>
    <t>HU0001</t>
  </si>
  <si>
    <t>Como …. Necesito.... Para.....</t>
  </si>
  <si>
    <t>Componente</t>
  </si>
  <si>
    <t>Tipo componente</t>
  </si>
  <si>
    <t>¿Es un bloque de construcción?</t>
  </si>
  <si>
    <t>Tipo Componente Construcción</t>
  </si>
  <si>
    <t>Desarrollo propio</t>
  </si>
  <si>
    <t>Core</t>
  </si>
  <si>
    <t>Base de datos</t>
  </si>
  <si>
    <t>Componente adoptado</t>
  </si>
  <si>
    <t>Genérico</t>
  </si>
  <si>
    <t xml:space="preserve">Como usuario, no debo de poder invirar a otros usuarios si no tengo los permios necesarios, porque de lo contrario personas no autorisadas podrian aceder al sistema y aprevecharse de sus funcionalidades de forma maliciosa lo que podria traer problemas legales </t>
  </si>
  <si>
    <t>Como usuario, debo poder encriptar mis mensajes para poder enviar el mensaje de forma segura , lo que me pemrite tener la seguirdad adicional que me brinda el sistema</t>
  </si>
  <si>
    <t xml:space="preserve">Historias de Usuario </t>
  </si>
  <si>
    <t>Como usuario final, necesito que mis mensajes sean cifrados automáticamente al enviarlos, para asegurar que nadie más pueda acceder a su contenido.</t>
  </si>
  <si>
    <t>- El mensaje se cifra automáticamente antes de ser enviado.</t>
  </si>
  <si>
    <t>- No se puede enviar un mensaje sin estar cifrado.</t>
  </si>
  <si>
    <t>Alta</t>
  </si>
  <si>
    <t>Pendiente</t>
  </si>
  <si>
    <t>Como usuario final, necesito poder descifrar mensajes recibidos solo si tengo la clave almacenada en mi dispositivo extraíble, para garantizar que soy el único que puede leerlos.</t>
  </si>
  <si>
    <t>- El mensaje se descifra solo si se tiene la clave correcta.</t>
  </si>
  <si>
    <t>- Si no se tiene la clave, el mensaje permanece cifrado.</t>
  </si>
  <si>
    <t>- Las claves se almacenan únicamente en dispositivos USB.</t>
  </si>
  <si>
    <t>- El sistema verifica la conexión del dispositivo USB antes de utilizar la clave.</t>
  </si>
  <si>
    <t>Como usuario final, necesito recibir una notificación cuando un mensaje no pueda ser descifrado debido a la falta de una clave correcta, para estar informado de posibles problemas de seguridad.</t>
  </si>
  <si>
    <t>- Se genera una notificación si la clave no está disponible para descifrar un mensaje.</t>
  </si>
  <si>
    <t>- La notificación incluye detalles del error.</t>
  </si>
  <si>
    <t>Media</t>
  </si>
  <si>
    <t>- Se generan nuevas claves usando un CSPRNG.</t>
  </si>
  <si>
    <t>- Las claves son únicas e impredecibles.</t>
  </si>
  <si>
    <t>Como usuario final, necesito que el sistema valide automáticamente la clave del dispositivo USB antes de descifrar los mensajes, para garantizar que el proceso sea rápido y seguro.</t>
  </si>
  <si>
    <t>- El sistema verifica la clave del dispositivo USB antes de descifrar un mensaje.</t>
  </si>
  <si>
    <t>- La validación es automática y sin intervención del usuario.</t>
  </si>
  <si>
    <t>Como entidad que maneja información sensible, necesito que el sistema sea resistente a ataques futuros de computación cuántica, para asegurar la confidencialidad de mi información a largo plazo.</t>
  </si>
  <si>
    <t>- El sistema utiliza técnicas criptográficas avanzadas resistentes a ataques cuánticos.</t>
  </si>
  <si>
    <t>- Se realizan pruebas periódicas para asegurar la resistencia.</t>
  </si>
  <si>
    <t>Como administrador de seguridad, necesito que los mensajes sean cifrados utilizando técnicas inmunes a la computación cuántica, para garantizar que mis datos sigan siendo confidenciales en el futuro.</t>
  </si>
  <si>
    <t>- Los mensajes se cifran usando métodos resistentes a la computación cuántica.</t>
  </si>
  <si>
    <t>- La técnica de cifrado es revisada y actualizada según los avances en criptografía.</t>
  </si>
  <si>
    <t>Como desarrollador de la aplicación, necesito implementar un protocolo que resista ataques cuánticos, para asegurar la longevidad de la seguridad del sistema.</t>
  </si>
  <si>
    <t>- Se implementa un protocolo criptográfico resistente a ataques cuánticos.</t>
  </si>
  <si>
    <t>- El protocolo se evalúa y ajusta regularmente.</t>
  </si>
  <si>
    <t>Como usuario final, necesito que el sistema me notifique si intento enviar un mensaje sin haber cifrado correctamente, para evitar vulnerabilidades.</t>
  </si>
  <si>
    <t>- Se muestra una advertencia si un mensaje no está cifrado al intentar enviarlo.</t>
  </si>
  <si>
    <t>- El mensaje no se envía hasta que esté cifrado.</t>
  </si>
  <si>
    <t>Como administrador, necesito recibir alertas cuando haya intentos fallidos repetidos de descifrado, para identificar posibles intentos de ataque o accesos no autorizados.</t>
  </si>
  <si>
    <t>- Se genera una alerta después de varios intentos fallidos.</t>
  </si>
  <si>
    <t>- La alerta incluye información sobre los intentos fallidos.</t>
  </si>
  <si>
    <t>Como usuario final, necesito que el sistema me informe cuando se pierda la clave de cifrado de un mensaje, para que sepa que no podrá ser descifrado en el futuro.</t>
  </si>
  <si>
    <t>- Se notifica al usuario si se pierde la clave.</t>
  </si>
  <si>
    <t>- El mensaje permanece cifrado y no accesible sin la clave.</t>
  </si>
  <si>
    <t>Como administrador del sistema, necesito que todas las claves de cifrado se almacenen exclusivamente en dispositivos USB, para garantizar que nunca se guarden en el equipo local.</t>
  </si>
  <si>
    <t>- Las claves se almacenan solo en dispositivos USB.</t>
  </si>
  <si>
    <t>- El sistema no permite almacenar claves en el equipo local.</t>
  </si>
  <si>
    <t>Como usuario final, necesito recibir una advertencia cuando un dispositivo USB no esté correctamente conectado al sistema, para asegurar que las claves se utilicen de manera adecuada.</t>
  </si>
  <si>
    <t>- Se emite una advertencia si el dispositivo USB no está conectado.</t>
  </si>
  <si>
    <t>- El sistema impide el acceso a claves si el dispositivo no está conectado.</t>
  </si>
  <si>
    <t>Como usuario final, necesito que el sistema se asegure de que los datos cifrados solo puedan ser accedidos desde dispositivos autorizados, para proteger la confidencialidad de los mensajes.</t>
  </si>
  <si>
    <t>- Solo se puede acceder a los datos cifrados desde dispositivos autorizados.</t>
  </si>
  <si>
    <t>- Se verifica la autorización antes de permitir el acceso.</t>
  </si>
  <si>
    <t>Como empresa que gestiona información crítica, necesito asegurarme de que la confidencialidad de mis comunicaciones se mantenga segura a lo largo del tiempo, para protegerme de futuras amenazas tecnológicas.</t>
  </si>
  <si>
    <t>- Se implementa un sistema de cifrado a prueba de futuras amenazas tecnológicas.</t>
  </si>
  <si>
    <t>- El sistema es revisado regularmente para asegurar su seguridad a largo plazo.</t>
  </si>
  <si>
    <t>Como usuario final, necesito que los mensajes antiguos permanezcan cifrados y no puedan ser descifrados por futuros avances tecnológicos, para garantizar la confidencialidad perpetua.</t>
  </si>
  <si>
    <t>- Los mensajes antiguos siguen cifrados y seguros frente a futuros avances.</t>
  </si>
  <si>
    <t>- Se asegura que el cifrado actual resista futuras tecnologías.</t>
  </si>
  <si>
    <t>Como administrador del sistema, necesito realizar revisiones periódicas de las claves de cifrado, para asegurarme de que el sistema siga siendo seguro frente a nuevas vulnerabilidades.</t>
  </si>
  <si>
    <t>- Se realizan revisiones periódicas de las claves.</t>
  </si>
  <si>
    <t>- Las claves se actualizan si se detectan vulnerabilidades.</t>
  </si>
  <si>
    <t>Como desarrollador de la aplicación, necesito que el sistema permita la actualización y mejora de los algoritmos de cifrado, para estar preparado frente a nuevas amenazas sin comprometer la integridad de los mensajes cifrados.</t>
  </si>
  <si>
    <t>- El sistema soporta actualizaciones de algoritmos de cifrado.</t>
  </si>
  <si>
    <t>- Las actualizaciones se implementan sin afectar la integridad de los mensajes cifrados.</t>
  </si>
  <si>
    <t>Como administrador, necesito realizar auditorías regulares del sistema de mensajería para detectar posibles vulnerabilidades, para asegurarme de que se mantenga la seguridad de las comunicaciones.</t>
  </si>
  <si>
    <t>- Se realizan auditorías regulares del sistema.</t>
  </si>
  <si>
    <t>- Los resultados de las auditorías se utilizan para implementar mejoras de seguridad.</t>
  </si>
  <si>
    <t>Como usuario final, necesito gestionar las claves de cifrado de manera que siempre se almacenen en un dispositivo USB, para protegerlas de accesos no autorizados.</t>
  </si>
  <si>
    <t>ESC-CAL-0001-ResilienciaFallo</t>
  </si>
  <si>
    <t xml:space="preserve">Resiliencia al Fallo </t>
  </si>
  <si>
    <t>Historia de Usuario</t>
  </si>
  <si>
    <t>Criterios de Aceptación</t>
  </si>
  <si>
    <t>Prioridad</t>
  </si>
  <si>
    <t>Como usuario final, necesito poder generar nuevas claves de cifrado de manera segura con un CSPRNG, para asegurarme de que las claves sean impredecibles.</t>
  </si>
  <si>
    <t>Implementación de redundancia</t>
  </si>
  <si>
    <t>Utilizar servidores redundantes para asegurar que el sistema esté disponible incluso si un servidor falla.</t>
  </si>
  <si>
    <t>Monitoreo Proactivo</t>
  </si>
  <si>
    <t>Implementar herramientas de monitoreo continuo para detectar y notificar problemas potenciales antes de que afecten la disponibilidad.</t>
  </si>
  <si>
    <t xml:space="preserve">Recomendada (si o no) </t>
  </si>
  <si>
    <t>Ponderación(1-7)</t>
  </si>
  <si>
    <t>ID</t>
  </si>
  <si>
    <t>Como usuario final, necesito que el sistema elimine automáticamente las claves de cifrado del dispositivo USB después de un tiempo de inactividad prolongado, para prevenir accesos no autorizados en caso de descuido.</t>
  </si>
  <si>
    <t>- Las claves se eliminan automáticamente tras X minutos de inactividad.</t>
  </si>
  <si>
    <t>- El sistema permite configurar el tiempo de inactividad.</t>
  </si>
  <si>
    <t>Como usuario final, necesito una opción para realizar una copia de seguridad segura de mis claves de cifrado, para poder recuperarlas en caso de pérdida o daño del dispositivo USB.</t>
  </si>
  <si>
    <t>- El sistema permite realizar una copia de seguridad cifrada de las claves.</t>
  </si>
  <si>
    <t>- La copia de seguridad solo se puede restaurar con autenticación adicional.</t>
  </si>
  <si>
    <t>Como administrador de seguridad, necesito que el sistema registre todos los intentos de acceso a mensajes cifrados, tanto exitosos como fallidos, para tener un registro completo de las acciones.</t>
  </si>
  <si>
    <t>- Se registra cada intento de acceso (exitoso o fallido).</t>
  </si>
  <si>
    <t>- Los registros incluyen la fecha, hora, y detalles del dispositivo utilizado.</t>
  </si>
  <si>
    <t>Como usuario final, necesito que el sistema tenga un modo de emergencia que borre todas las claves de cifrado del dispositivo USB en caso de intento de acceso no autorizado, para proteger mi información en situaciones críticas.</t>
  </si>
  <si>
    <t>- El sistema permite activar un modo de emergencia que elimina las claves.</t>
  </si>
  <si>
    <t>- Se requiere una autenticación adicional para activar esta función.</t>
  </si>
  <si>
    <t>Como usuario final, necesito que las claves de cifrado sean reutilizables por un número limitado de veces antes de ser rotadas, para asegurar que los mensajes no puedan ser comprometidos si una clave se ve expuesta.</t>
  </si>
  <si>
    <t>- Las claves se pueden reutilizar hasta X veces.</t>
  </si>
  <si>
    <t>- Después del límite, se generan nuevas claves automáticamente.</t>
  </si>
  <si>
    <t>Como administrador del sistema, necesito que las claves se roten periódicamente de manera automática, para asegurar la seguridad a largo plazo sin intervención manual.</t>
  </si>
  <si>
    <t>- El sistema rota automáticamente las claves después de un período determinado.</t>
  </si>
  <si>
    <t>- Se puede configurar la frecuencia de rotación de claves.</t>
  </si>
  <si>
    <t>Como usuario final, necesito poder verificar la autenticidad de los dispositivos USB que contienen claves de cifrado, para asegurar que las claves no se han manipulado o copiado.</t>
  </si>
  <si>
    <t>- El sistema verifica la autenticidad del dispositivo USB.</t>
  </si>
  <si>
    <t>- Se alerta al usuario si se detecta un dispositivo no autorizado.</t>
  </si>
  <si>
    <t>Como desarrollador de la aplicación, necesito que el sistema sea compatible con múltiples formatos de almacenamiento de claves en el dispositivo USB, para asegurar que sea flexible y escalable.</t>
  </si>
  <si>
    <t>- El sistema soporta múltiples formatos de almacenamiento de claves.</t>
  </si>
  <si>
    <t>- Se puede seleccionar el formato en función de las necesidades del usuario.</t>
  </si>
  <si>
    <t>Baja</t>
  </si>
  <si>
    <t>Como administrador de seguridad, necesito que el sistema bloquee temporalmente los intentos de acceso después de varios fallos consecutivos, para prevenir ataques de fuerza bruta.</t>
  </si>
  <si>
    <t>- El sistema bloquea temporalmente el acceso tras X intentos fallidos.</t>
  </si>
  <si>
    <t>- El bloqueo tiene una duración configurable.</t>
  </si>
  <si>
    <t>Como usuario final, necesito que el sistema me informe si un dispositivo USB no autorizado intenta acceder a las claves, para estar al tanto de posibles intentos de ataque.</t>
  </si>
  <si>
    <t>- Se genera una alerta si un dispositivo no autorizado intenta acceder a las claves.</t>
  </si>
  <si>
    <t>- La alerta incluye detalles del dispositivo no autorizado.</t>
  </si>
  <si>
    <t>Como administrador del sistema, necesito que el sistema genere reportes de uso de claves de cifrado, para monitorear si las claves se están utilizando de manera segura y adecuada.</t>
  </si>
  <si>
    <t>- El sistema genera reportes periódicos sobre el uso de claves.</t>
  </si>
  <si>
    <t>- Los reportes incluyen detalles como fechas de uso y frecuencia de rotación de claves.</t>
  </si>
  <si>
    <t>Como usuario final, necesito que el sistema me permita exportar las claves cifradas a otro dispositivo USB en caso de necesidad, para garantizar que pueda seguir accediendo a mis mensajes en diferentes dispositivos.</t>
  </si>
  <si>
    <t>- El sistema permite exportar las claves de cifrado a otro dispositivo USB.</t>
  </si>
  <si>
    <t>- Las claves exportadas están cifradas para protección.</t>
  </si>
  <si>
    <t>Como administrador de seguridad, necesito que los registros de acceso y uso de claves sean inmutables y protegidos, para garantizar que no puedan ser modificados por usuarios malintencionados.</t>
  </si>
  <si>
    <t>- Los registros de acceso son inmutables y protegidos contra alteraciones.</t>
  </si>
  <si>
    <t>- El sistema verifica la integridad de los registros de acceso periódicamente.</t>
  </si>
  <si>
    <t>Como desarrollador, necesito que el sistema utilice mecanismos avanzados de autenticación multifactor (MFA) para acceder a las claves, para asegurar que sólo los usuarios autorizados puedan hacerlo.</t>
  </si>
  <si>
    <t>- El sistema requiere MFA para acceder a las claves de cifrado.</t>
  </si>
  <si>
    <t>- La autenticación incluye métodos como contraseñas, biometría, o dispositivos de seguridad.</t>
  </si>
  <si>
    <t>Como administrador de seguridad, necesito poder definir políticas de acceso basadas en roles para las claves de cifrado, para limitar el acceso a las claves solo a personal autorizado.</t>
  </si>
  <si>
    <t>- El sistema permite crear y aplicar políticas de acceso basadas en roles.</t>
  </si>
  <si>
    <t>- Solo el personal autorizado según los roles definidos puede acceder a las claves.</t>
  </si>
  <si>
    <t xml:space="preserve">Por que? </t>
  </si>
  <si>
    <t xml:space="preserve">Elecciones  </t>
  </si>
  <si>
    <t xml:space="preserve">Arquitectura </t>
  </si>
  <si>
    <t>Arquitectura</t>
  </si>
  <si>
    <t>Definición</t>
  </si>
  <si>
    <t>Pros</t>
  </si>
  <si>
    <t>Contras</t>
  </si>
  <si>
    <t>Capacidad para ser auditado</t>
  </si>
  <si>
    <t>Monolítica</t>
  </si>
  <si>
    <t>Aplicación en una sola unidad de código. Toda la lógica de negocio, acceso a datos y presentación está integrada.</t>
  </si>
  <si>
    <t>Simplicidad, fácil despliegue</t>
  </si>
  <si>
    <t>Difícil de escalar y mantener cuando crece</t>
  </si>
  <si>
    <t>Microservicios</t>
  </si>
  <si>
    <t>División de la aplicación en pequeños servicios autónomos que se comunican entre sí a través de APIs.</t>
  </si>
  <si>
    <t>Escalabilidad, flexibilidad, modularidad</t>
  </si>
  <si>
    <t>Complejidad de gestión y comunicación</t>
  </si>
  <si>
    <t>En Capas (N-Tier)</t>
  </si>
  <si>
    <t>Divide la aplicación en capas lógicas como presentación, negocio y datos. Cada capa depende de la anterior.</t>
  </si>
  <si>
    <t>Claridad en responsabilidades, estructura organizada</t>
  </si>
  <si>
    <t>Puede volverse rígida y difícil de modificar</t>
  </si>
  <si>
    <t>SOA (Orientada a Servicios)</t>
  </si>
  <si>
    <t>Servicios reutilizables comunicados a través de un bus de servicio (ESB).</t>
  </si>
  <si>
    <t>Reutilización de servicios, integración sencilla</t>
  </si>
  <si>
    <t>Sobrecarga y cuellos de botella en el bus de servicio</t>
  </si>
  <si>
    <t>Basada en Componentes</t>
  </si>
  <si>
    <t>Divide la aplicación en componentes que encapsulan funcionalidades específicas y pueden ser reutilizados.</t>
  </si>
  <si>
    <t>Reutilización y mantenimiento modular</t>
  </si>
  <si>
    <t>Difícil diseñar componentes sin dependencias</t>
  </si>
  <si>
    <t>Cliente-Servidor</t>
  </si>
  <si>
    <t>División entre cliente (solicita) y servidor (responde).</t>
  </si>
  <si>
    <t>Separación de responsabilidades, escalabilidad en el servidor</t>
  </si>
  <si>
    <t>Dependencia de la red, carga del servidor</t>
  </si>
  <si>
    <t>Event-Driven (Basada en Eventos)</t>
  </si>
  <si>
    <t>Comunicación mediante eventos asíncronos entre componentes.</t>
  </si>
  <si>
    <t>Escalabilidad, respuesta rápida</t>
  </si>
  <si>
    <t>Complejidad en coherencia de datos</t>
  </si>
  <si>
    <t>Microkernel (Plugin-based)</t>
  </si>
  <si>
    <t>Un núcleo extensible mediante plugins o módulos que añaden funcionalidad.</t>
  </si>
  <si>
    <t>Flexibilidad, facilidad para añadir funcionalidades</t>
  </si>
  <si>
    <t>Complejidad en gestión de módulos</t>
  </si>
  <si>
    <t>Message-Driven</t>
  </si>
  <si>
    <t>Uso de colas de mensajes para comunicación asíncrona entre componentes.</t>
  </si>
  <si>
    <t>Alta tolerancia a fallos, desacoplamiento</t>
  </si>
  <si>
    <t>Latencia en procesamiento, complejidad de gestión de colas</t>
  </si>
  <si>
    <t>REST (Representational State Transfer)</t>
  </si>
  <si>
    <t>Estilo para crear APIs usando métodos HTTP para interactuar con recursos.</t>
  </si>
  <si>
    <t>Simplicidad, escalabilidad, facilidad en aplicaciones web</t>
  </si>
  <si>
    <t>Limitaciones en interacciones complejas</t>
  </si>
  <si>
    <t>Serverless</t>
  </si>
  <si>
    <t>Funciones que se ejecutan en respuesta a eventos, sin gestionar servidores.</t>
  </si>
  <si>
    <t>Reducción de costos, sin administración de infraestructura</t>
  </si>
  <si>
    <t>Latencia, control limitado del entorno</t>
  </si>
  <si>
    <t>Microfrontend</t>
  </si>
  <si>
    <t>División del frontend en componentes manejables, desarrollados y desplegados de manera independiente.</t>
  </si>
  <si>
    <t>Escalabilidad del frontend, fácil mantenimiento</t>
  </si>
  <si>
    <t>Complejidad en integración</t>
  </si>
  <si>
    <t>Hexagonal (Ports and Adapters)</t>
  </si>
  <si>
    <t>Organiza la aplicación en torno a su lógica de negocio, desacoplando las interfaces externas.</t>
  </si>
  <si>
    <t>Flexibilidad, facilidad de pruebas</t>
  </si>
  <si>
    <t>Complejidad inicial en la configuración</t>
  </si>
  <si>
    <t>Pipe and Filter</t>
  </si>
  <si>
    <t>Datos que pasan por una serie de filtros donde se transforman, cada filtro realiza una operación.</t>
  </si>
  <si>
    <t>Modularidad, fácil de paralelizar</t>
  </si>
  <si>
    <t>Sobrecarga en rendimiento debido al paso de datos</t>
  </si>
  <si>
    <t>Total Puntos</t>
  </si>
  <si>
    <t>Provedores Componentes</t>
  </si>
  <si>
    <t>Google Cloud Platform</t>
  </si>
  <si>
    <t>Bloques de Construcción</t>
  </si>
  <si>
    <t>AWS</t>
  </si>
  <si>
    <t>Azure</t>
  </si>
  <si>
    <t>Otros</t>
  </si>
  <si>
    <t>Base de Datos</t>
  </si>
  <si>
    <t>-</t>
  </si>
  <si>
    <t>Microsoft SQL Server, PostgreSQL, MySQL, Oracle Database, MongoDB, Couchbase, Cassandra, DynamoDB</t>
  </si>
  <si>
    <t>Baúl de Llaves</t>
  </si>
  <si>
    <t>IBM Cloud Key Protect</t>
  </si>
  <si>
    <t>Catálogo de Parámetros</t>
  </si>
  <si>
    <t>Spring Cloud Config, etcd</t>
  </si>
  <si>
    <t>Componentes de Logging</t>
  </si>
  <si>
    <t>Loggly, Splunk, ELK Stack (ELK), Datadog, Sumo Logic</t>
  </si>
  <si>
    <t>Catálogo de Mensajes Usuario/Técnico</t>
  </si>
  <si>
    <t>Proveedor de Identidades</t>
  </si>
  <si>
    <t>Auth0, Okta</t>
  </si>
  <si>
    <t>Componente de Notificaciones</t>
  </si>
  <si>
    <t>Twilio, SendGrid, OneSignal, Pusher</t>
  </si>
  <si>
    <t>Cache Distribuida</t>
  </si>
  <si>
    <t>Redis, Memcached</t>
  </si>
  <si>
    <t>Rate Limiter</t>
  </si>
  <si>
    <t>Redis (con RedisRateLimiter), Kong (con Rate Limiting plugin)</t>
  </si>
  <si>
    <t>WAF</t>
  </si>
  <si>
    <t>Cloudflare WAF, Imperva Incapsula, F5 BIG-IP ASM</t>
  </si>
  <si>
    <t>CDN</t>
  </si>
  <si>
    <t>Cloudflare, Akamai</t>
  </si>
  <si>
    <t>API Gateway</t>
  </si>
  <si>
    <t>Kong, Apigee (Google)</t>
  </si>
  <si>
    <t>Service Mesh</t>
  </si>
  <si>
    <t>AWS App Mesh</t>
  </si>
  <si>
    <t>Message Broker</t>
  </si>
  <si>
    <t>Apache Kafka, RabbitMQ, ActiveMQ</t>
  </si>
  <si>
    <t>Proveedor</t>
  </si>
  <si>
    <t>Amplia gama de servicios, alta disponibilidad, gran comunidad de usuarios y soporte.</t>
  </si>
  <si>
    <t>Puede ser costoso para servicios de alto volumen o uso intensivo.</t>
  </si>
  <si>
    <t>Buenas integraciones con productos Microsoft, precios competitivos, amplia oferta de servicios.</t>
  </si>
  <si>
    <t>Puede ser complejo para nuevos usuarios, algunos servicios pueden ser costosos.</t>
  </si>
  <si>
    <t>Precios competitivos, innovaciones en datos y machine learning, descuentos por uso prolongado.</t>
  </si>
  <si>
    <t>Menor presencia en algunas regiones comparado con AWS y Azure.</t>
  </si>
  <si>
    <t>RDS: Desde $0.017 por hora (db.t3.micro), DynamoDB: Desde $1.25 por WCU/RWU por mes</t>
  </si>
  <si>
    <t>SQL Database: Desde $0.02 por hora (B-Series), Cosmos DB: Desde $0.008 por RU/s/hora</t>
  </si>
  <si>
    <t>Cloud SQL: Desde $0.018 por hora (db-f1-micro), Firestore: Desde $0.18 por GB por mes</t>
  </si>
  <si>
    <t>Key Management Service (KMS): Desde $1.00 por clave por mes, $0.03 por 10,000 operaciones</t>
  </si>
  <si>
    <t>Key Vault: Desde $0.03 por operación, $1.00 por clave por mes</t>
  </si>
  <si>
    <t>Cloud Key Management: Desde $0.03 por operación, $0.60 por clave por mes</t>
  </si>
  <si>
    <t>Systems Manager Parameter Store: Desde $0.05 por parámetro por mes</t>
  </si>
  <si>
    <t>CloudWatch: Desde $0.50 por GB de datos de métricas, CloudTrail: Desde $2.00 por GB de eventos</t>
  </si>
  <si>
    <t>Azure Monitor: Desde $2.30 por GB de datos, Log Analytics: Desde $2.30 por GB</t>
  </si>
  <si>
    <t>Stackdriver Logging: Desde $0.50 por GB de datos de logs</t>
  </si>
  <si>
    <t>CloudWatch Logs: Desde $0.50 por GB de datos, CloudTrail: Desde $2.00 por GB de eventos</t>
  </si>
  <si>
    <t>Azure Monitor Logs: Desde $2.30 por GB, Log Analytics: Desde $2.30 por GB</t>
  </si>
  <si>
    <t>Cognito: Desde $0.0055 por usuario activo por mes, $0.03 por millón de solicitudes</t>
  </si>
  <si>
    <t>Azure Active Directory: Desde $6.00 por usuario por mes (P1), $9.00 por usuario por mes (P2)</t>
  </si>
  <si>
    <t>Google Identity Platform: Desde $0.12 por usuario activo por mes</t>
  </si>
  <si>
    <t>SNS: Desde $0.50 por millón de solicitudes, SES: Desde $0.10 por 1,000 emails, Pinpoint: Desde $1.00 por 1,000 mensajes</t>
  </si>
  <si>
    <t>Notification Hubs: Desde $0.01 por 1,000 mensajes</t>
  </si>
  <si>
    <t>ElastiCache: Desde $0.017 por hora (cache.t3.micro), Redis: Desde $0.017 por hora (cache.t3.micro)</t>
  </si>
  <si>
    <t>Azure Cache for Redis: Desde $0.02 por hora (Basic C0)</t>
  </si>
  <si>
    <t>Memorystore for Redis: Desde $0.021 por hora (Basic tier)</t>
  </si>
  <si>
    <t>API Gateway: Desde $3.50 por millón de solicitudes, Rate Limiting incluido</t>
  </si>
  <si>
    <t>API Management: Desde $0.03 por 1,000 llamadas API (Standard tier)</t>
  </si>
  <si>
    <t>Cloud Endpoints: Desde $0.03 por 1,000 llamadas API (pay-as-you-go)</t>
  </si>
  <si>
    <t>AWS WAF: Desde $5.00 por WebACL por mes, $0.60 por millón de solicitudes</t>
  </si>
  <si>
    <t>Azure Web Application Firewall: Desde $0.08 por millón de solicitudes</t>
  </si>
  <si>
    <t>Cloud Armor: Desde $0.75 por millón de solicitudes</t>
  </si>
  <si>
    <t>CloudFront: Desde $0.085 por GB para los primeros 10 TB</t>
  </si>
  <si>
    <t>Azure CDN: Desde $0.08 por GB para los primeros 10 TB</t>
  </si>
  <si>
    <t>Cloud CDN: Desde $0.08 por GB para los primeros 10 TB</t>
  </si>
  <si>
    <t>API Gateway: Desde $3.50 por millón de solicitudes, $1.00 por GB de datos transferidos</t>
  </si>
  <si>
    <t>App Mesh: Desde $0.025 por hora de servicio, costo de datos</t>
  </si>
  <si>
    <t>Azure Service Fabric Mesh: Desde $0.02 por hora por nodo</t>
  </si>
  <si>
    <t>Istio, Linkerd, Consul Connect, Kuma: Precios varían según la implementación</t>
  </si>
  <si>
    <t>SQS: Desde $0.40 por millón de solicitudes, MQ: Desde $0.09 por hora (mq.t3.micro)</t>
  </si>
  <si>
    <t>Service Bus: Desde $0.05 por 1,000 operaciones</t>
  </si>
  <si>
    <t>Pub/Sub: Desde $0.40 por GB de datos enviados</t>
  </si>
  <si>
    <t xml:space="preserve">Firebase Cloud Messaging (FCM): Gratis Con limitaciones </t>
  </si>
  <si>
    <t xml:space="preserve">Total Puntos </t>
  </si>
  <si>
    <t>Es necesario cifrar los mensajes utilizando libretas de claves de un solo uso (OTP) y generadores de números aleatorios.</t>
  </si>
  <si>
    <t>Desarrollar un módulo de cifrado de claves de un solo uso</t>
  </si>
  <si>
    <t>Construir a la medida un componente para gestionar las claves de un solo uso.</t>
  </si>
  <si>
    <t>"1. Garantiza máxima seguridad en los mensajes cifrados. 2. Utiliza criptografía resistente a ataques futuros (e.g., computación cuántica)."</t>
  </si>
  <si>
    <t>"1. Complejidad en implementación. 2. Costos asociados al desarrollo de un módulo especializado."</t>
  </si>
  <si>
    <t>Sí</t>
  </si>
  <si>
    <t>Es necesario almacenar las claves criptográficas en dispositivos de almacenamiento extraíbles, como USBs, para mantenerlas aisladas de amenazas.</t>
  </si>
  <si>
    <t>Desarrollar un módulo de gestión de claves de un solo uso</t>
  </si>
  <si>
    <t>Almacenar las claves criptográficas en hardware externo para asegurar el aislamiento de amenazas.</t>
  </si>
  <si>
    <t>"1. Aislamiento físico de las claves. 2. Reducción del riesgo de ciberataques."</t>
  </si>
  <si>
    <t>"1. Dependencia de hardware externo. 2. Riesgo de pérdida o daño del hardware."</t>
  </si>
  <si>
    <t>Las claves criptográficas quedarían expuestas a amenazas en el mismo entorno que la aplicación.</t>
  </si>
  <si>
    <t>"1. Mejora la disponibilidad. 2. Minimiza el impacto de fallos individuales."</t>
  </si>
  <si>
    <t>"1. Costos adicionales. 2. Complejidad en la configuración y gestión."</t>
  </si>
  <si>
    <t>El sistema experimentaría más tiempo de inactividad y fallos.</t>
  </si>
  <si>
    <t>"1. Proactividad en la gestión de problemas. 2. Mejora de la disponibilidad general."</t>
  </si>
  <si>
    <t>"1. Complejidad en la configuración y mantenimiento de las herramientas. 2. Costos asociados."</t>
  </si>
  <si>
    <t>La detección de problemas será reactiva y podría haber demoras en solucionarlos.</t>
  </si>
  <si>
    <t>Deben implementarse herramientas de monitoreo continuo para detectar y notificar problemas potenciales en el sistema antes de que afecten la disponibilidad.</t>
  </si>
  <si>
    <t>Desarrollar soluciones de monitoreo</t>
  </si>
  <si>
    <t>Crear un sistema personalizado para el monitoreo continuo y preventivo.</t>
  </si>
  <si>
    <t>"1. Control total sobre el sistema de monitoreo. 2. Adaptación específica a las necesidades del sistema."</t>
  </si>
  <si>
    <t>"1. Costos de desarrollo. 2. Complejidad técnica."</t>
  </si>
  <si>
    <t>No se detectarán problemas de manera anticipada, afectando la disponibilidad.</t>
  </si>
  <si>
    <t>Proveedor de soluciones de monitoreo</t>
  </si>
  <si>
    <t>Implementar una solución de monitoreo proporcionada por un tercero (outsourcing).</t>
  </si>
  <si>
    <t>"1. Menor costo y esfuerzo inicial. 2. Actualizaciones y mantenimiento por el proveedor."</t>
  </si>
  <si>
    <t>"1. Dependencia del proveedor. 2. Menor control sobre la personalización."</t>
  </si>
  <si>
    <t>La falta de monitoreo afectaría la disponibilidad general del sistema.</t>
  </si>
  <si>
    <t>ESC-CAL-0001-Portabilidad</t>
  </si>
  <si>
    <t>La aplicación debe ser compatible con múltiples sistemas operativos, incluyendo Windows, macOS y Linux.</t>
  </si>
  <si>
    <t>Desarrollar con una herramienta multiplataforma</t>
  </si>
  <si>
    <t>Utilizar una herramienta o framework que permita la compatibilidad con varios sistemas operativos.</t>
  </si>
  <si>
    <t>"1. Facilita la portabilidad sin desarrollo separado. 2. Reduce costos y tiempo de desarrollo."</t>
  </si>
  <si>
    <t>"1. Limitaciones del framework en cuanto a características específicas de cada SO. 2. Mayor dependencia del framework."</t>
  </si>
  <si>
    <t>Se perderá la capacidad de portabilidad, reduciendo el alcance del sistema.</t>
  </si>
  <si>
    <t>Desarrollar versiones separadas para cada sistema operativo</t>
  </si>
  <si>
    <t>Crear versiones específicas para cada SO, adaptadas a sus características.</t>
  </si>
  <si>
    <t>"1. Máximo aprovechamiento de las características de cada SO. 2. Mejor optimización."</t>
  </si>
  <si>
    <t>"1. Costos y tiempo de desarrollo elevados. 2. Duplicación de esfuerzos."</t>
  </si>
  <si>
    <t>La portabilidad se verá comprometida, limitando su uso a un único SO.</t>
  </si>
  <si>
    <t>No</t>
  </si>
  <si>
    <t>ESC-CAL-0002-Portabilidad</t>
  </si>
  <si>
    <t>La aplicación debe poder instalarse y ejecutarse sin requerir la instalación de programas o librerías adicionales.</t>
  </si>
  <si>
    <t>Comprimir el programa en un archivo ejecutable</t>
  </si>
  <si>
    <t>Crear un único archivo ejecutable que incluya todas las dependencias necesarias.</t>
  </si>
  <si>
    <t>"1. Facilita la distribución y el uso. 2. Simplifica el proceso de instalación para el usuario."</t>
  </si>
  <si>
    <t>"1. Complejidad técnica en la creación del ejecutable. 2. Tamaño del archivo más grande."</t>
  </si>
  <si>
    <t>El proceso de instalación se volvería complicado, requiriendo múltiples dependencias.</t>
  </si>
  <si>
    <t>No usar librerías externas</t>
  </si>
  <si>
    <t>Limitar el uso de librerías y depender solo de programas que todos los dispositivos puedan ejecutar de forma nativa.</t>
  </si>
  <si>
    <t>"1. Aumenta la portabilidad y simplifica la instalación. 2. Menor dependencia de terceros."</t>
  </si>
  <si>
    <t>"1. Limitación funcional por no usar librerías externas. 2. Desarrollo más complejo."</t>
  </si>
  <si>
    <t>La aplicación dependería de la instalación de librerías externas, complicando su instalación.</t>
  </si>
  <si>
    <t>Aplicación web</t>
  </si>
  <si>
    <t>Desarrollar la aplicación como una plataforma web para garantizar acceso desde cualquier dispositivo.</t>
  </si>
  <si>
    <t>"1. Accesibilidad desde múltiples plataformas sin necesidad de instalación. 2. Actualizaciones automáticas."</t>
  </si>
  <si>
    <t>"1. Dependencia de conexión a internet. 2. Mayor carga en el servidor."</t>
  </si>
  <si>
    <t>La portabilidad se verá reducida a sistemas que soporten la instalación de la aplicación.</t>
  </si>
  <si>
    <t>ESC-CAL-0001-Capacidad-Auditado</t>
  </si>
  <si>
    <t>La aplicación debe generar registros detallados de actividad que incluyan todas las acciones críticas para la auditoría.</t>
  </si>
  <si>
    <t>Desarrollar módulo de auditoría</t>
  </si>
  <si>
    <t>Implementar un sistema de registro detallado para capturar todas las acciones críticas.</t>
  </si>
  <si>
    <t>"1. Mejora de la trazabilidad. 2. Facilita auditorías y verificaciones."</t>
  </si>
  <si>
    <t>"1. Requiere esfuerzo adicional de desarrollo. 2. Aumento en el tamaño del almacenamiento."</t>
  </si>
  <si>
    <t>Sin registros, no se podrá realizar una auditoría precisa del sistema.</t>
  </si>
  <si>
    <t>ESC-CAL-0002-Capacidad-Auditado</t>
  </si>
  <si>
    <t>El acceso a los registros de auditoría debe estar restringido a personal autorizado.</t>
  </si>
  <si>
    <t>Desarrollar control de acceso a registros</t>
  </si>
  <si>
    <t>Implementar permisos de acceso a los registros de auditoría para evitar manipulaciones no autorizadas.</t>
  </si>
  <si>
    <t>"1. Mayor seguridad en la integridad de los registros. 2. Protección contra manipulaciones."</t>
  </si>
  <si>
    <t>"1. Complejidad en la configuración de permisos. 2. Necesidad de gestión continua."</t>
  </si>
  <si>
    <t>Los registros podrían verse comprometidos, afectando la veracidad de la auditoría.</t>
  </si>
  <si>
    <t>Subcontratar proveedor de servicios de auditoría</t>
  </si>
  <si>
    <t>Implementar una solución de auditoría ofrecida por un proveedor externo para delegar el registro y control.</t>
  </si>
  <si>
    <t>"1. Reducción de esfuerzo interno. 2. Actualizaciones y mantenimiento gestionados por el proveedor."</t>
  </si>
  <si>
    <t>"1. Dependencia del proveedor externo. 2. Menor control sobre la personalización de los registros."</t>
  </si>
  <si>
    <t>El sistema no contará con un mecanismo adecuado de auditoría, comprometiendo el cumplimiento de requisitos legales.</t>
  </si>
  <si>
    <t>Subcontratar proveedor de seguridad</t>
  </si>
  <si>
    <t>Utilizar servicios de un proveedor externo para gestionar los accesos y permisos de auditoría.</t>
  </si>
  <si>
    <t>"1. Reducción de esfuerzo en la administración de permisos. 2. Actualizaciones automáticas del sistema de control."</t>
  </si>
  <si>
    <t>"1. Dependencia del proveedor para ajustes de acceso. 2. Costos recurrentes por el servicio."</t>
  </si>
  <si>
    <t>El acceso a los registros podría no estar adecuadamente controlado, comprometiendo la seguridad del sistema.</t>
  </si>
  <si>
    <t>Los mensajes podrían ser vulnerables a ataques criptográficos, especialmente a medida que las tecnologías de ataque evolucionen.</t>
  </si>
  <si>
    <t>Componente que contiene toda la lógica de negocio necesaria para la aplicación EMNA.</t>
  </si>
  <si>
    <t>Componente que permite realizar la gestión de toda la información que requiere la aplicación EMNA.</t>
  </si>
  <si>
    <t>Este componente es de vital importancia, dado que es la razón de ser del negocio y producto. Define el funcionamiento central de la aplicación y gestiona la lógica de negocio crítica.</t>
  </si>
  <si>
    <t>Este componente garantiza una gestión centralizada, segura, confiable y consistente de la información, apoyando las restricciones de diseño relacionadas con integridad y disponibilidad de datos.</t>
  </si>
  <si>
    <t>Almacena y gestiona claves de cifrado utilizadas en la aplicación.</t>
  </si>
  <si>
    <t>Asegura la gestión segura de claves criptográficas, garantizando la integridad y confidencialidad de los datos cifrados. Fundamental para mantener la seguridad en la comunicación y almacenamiento de datos sensibles.</t>
  </si>
  <si>
    <t>Almacena y gestiona parámetros de configuración y ajuste para la aplicación.</t>
  </si>
  <si>
    <t>Permite la personalización y ajuste fino del comportamiento de la aplicación sin necesidad de modificar el código fuente. Facilita la administración centralizada de configuraciones.</t>
  </si>
  <si>
    <t>Gestiona la recolección, almacenamiento y visualización de logs y eventos.</t>
  </si>
  <si>
    <t>Esencial para el monitoreo y la depuración de la aplicación. Facilita la detección y resolución de problemas, además de cumplir con las auditorías y requisitos de seguridad.</t>
  </si>
  <si>
    <t>Gestiona y almacena mensajes y notificaciones para usuarios y técnicos.</t>
  </si>
  <si>
    <t>Proporciona una forma centralizada de manejar la comunicación y notificaciones, mejorando la experiencia del usuario y la eficiencia en la resolución de problemas.</t>
  </si>
  <si>
    <t>Sistema que gestiona la autenticación y autorización de usuarios.</t>
  </si>
  <si>
    <t>Garantiza que solo los usuarios autenticados y autorizados puedan acceder a ciertas funcionalidades y datos. Esencial para mantener la seguridad y privacidad de la aplicación.</t>
  </si>
  <si>
    <t>Envia notificaciones a los usuarios sobre eventos importantes o actualizaciones.</t>
  </si>
  <si>
    <t>Mejora la comunicación con los usuarios, manteniéndolos informados sobre eventos relevantes y mejorando la experiencia del usuario.</t>
  </si>
  <si>
    <t>Almacena datos en memoria para mejorar el rendimiento y reducir tiempos de acceso.</t>
  </si>
  <si>
    <t>Mejora la velocidad de acceso a datos frecuentemente utilizados y reduce la carga sobre el sistema de base de datos, optimizando el rendimiento de la aplicación.</t>
  </si>
  <si>
    <t>Controla la tasa de peticiones para evitar sobrecarga en el sistema.</t>
  </si>
  <si>
    <t>Protege la aplicación contra abusos y ataques de denegación de servicio al limitar el número de peticiones que un usuario puede realizar en un tiempo determinado.</t>
  </si>
  <si>
    <t>WAF (Web Application Firewall)</t>
  </si>
  <si>
    <t>Protege la aplicación web contra amenazas y ataques externos.</t>
  </si>
  <si>
    <t>Filtra y monitorea el tráfico HTTP/HTTPS para proteger la aplicación contra ataques como SQL Injection, Cross-Site Scripting (XSS) y otros tipos de amenazas.</t>
  </si>
  <si>
    <t>CDN (Content Delivery Network)</t>
  </si>
  <si>
    <t>Distribuye contenido a través de una red de servidores para mejorar la velocidad y disponibilidad.</t>
  </si>
  <si>
    <t>Reduce la latencia y mejora la velocidad de carga al entregar contenido desde servidores geográficamente cercanos al usuario final, mejorando la experiencia del usuario.</t>
  </si>
  <si>
    <t>Gestiona las solicitudes API, enrutamiento y autenticación.</t>
  </si>
  <si>
    <t>Centraliza el control del acceso a las APIs, facilitando la gestión de solicitudes, autenticación, y monitoreo de servicios.</t>
  </si>
  <si>
    <t>Facilita la comunicación entre microservicios, manejando aspectos como el enrutamiento y seguridad.</t>
  </si>
  <si>
    <t>Mejora la observabilidad y gestión de servicios en un entorno de microservicios, asegurando la comunicación segura y eficiente entre los componentes de la aplicación.</t>
  </si>
  <si>
    <t>Facilita la comunicación asíncrona entre diferentes componentes o servicios.</t>
  </si>
  <si>
    <t>Permite la comunicación desacoplada entre servicios, mejorando la escalabilidad y resiliencia del sistema al manejar y enrutar mensajes entre componentes.</t>
  </si>
  <si>
    <t>Blob Storage</t>
  </si>
  <si>
    <t xml:space="preserve">Blob Storge </t>
  </si>
  <si>
    <t>Amazon S3: Desde $0.023 por GB para almacenamiento estándar, $0.0125 por GB para almacenamiento infrecuente</t>
  </si>
  <si>
    <t>Azure Blob Storage: Desde $0.0184 por GB para almacenamiento en caliente, $0.01 por GB para almacenamiento en frío</t>
  </si>
  <si>
    <t>Google Cloud Storage: Desde $0.020 por GB para almacenamiento estándar, $0.01 por GB para almacenamiento de clase de archivo</t>
  </si>
  <si>
    <t>Backblaze B2, Wasabi, IBM Cloud Object Storage</t>
  </si>
  <si>
    <t>Sistema de almacenamiento en la nube para datos no estructurados, como archivos, imágenes y videos.</t>
  </si>
  <si>
    <t>Proporciona una solución escalable y económica para almacenar grandes volúmenes de datos no estructurados. Facilita el acceso y gestión de datos desde cualquier lugar, y se integra con otros servicios para mejorar la disponibilidad y redundancia de los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</si>
</sst>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sz val="11"/>
      <color rgb="FF006100"/>
      <name val="Calibri"/>
      <family val="2"/>
      <scheme val="minor"/>
    </font>
    <font>
      <sz val="11"/>
      <color rgb="FF9C5700"/>
      <name val="Calibri"/>
      <family val="2"/>
      <scheme val="minor"/>
    </font>
    <font>
      <b/>
      <sz val="11"/>
      <color rgb="FF000000"/>
      <name val="Calibri"/>
      <family val="2"/>
      <scheme val="minor"/>
    </font>
    <font>
      <sz val="11"/>
      <color rgb="FF000000"/>
      <name val="Calibri"/>
      <family val="2"/>
      <scheme val="minor"/>
    </font>
    <font>
      <b/>
      <sz val="11"/>
      <color theme="0"/>
      <name val="Calibri"/>
      <family val="2"/>
      <scheme val="minor"/>
    </font>
    <font>
      <sz val="11"/>
      <name val="Calibri"/>
      <family val="2"/>
      <scheme val="minor"/>
    </font>
    <font>
      <sz val="8"/>
      <name val="Calibri"/>
      <family val="2"/>
      <scheme val="minor"/>
    </font>
    <font>
      <sz val="12"/>
      <color rgb="FFE6EDF3"/>
      <name val="Segoe UI"/>
      <family val="2"/>
    </font>
    <font>
      <sz val="11"/>
      <color rgb="FF9C0006"/>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C6EFCE"/>
      </patternFill>
    </fill>
    <fill>
      <patternFill patternType="solid">
        <fgColor rgb="FFFFEB9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bgColor theme="9"/>
      </patternFill>
    </fill>
    <fill>
      <patternFill patternType="solid">
        <fgColor theme="9" tint="0.39997558519241921"/>
        <bgColor indexed="64"/>
      </patternFill>
    </fill>
    <fill>
      <patternFill patternType="solid">
        <fgColor theme="9" tint="0.59999389629810485"/>
        <bgColor rgb="FF000000"/>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C7CE"/>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5">
    <xf numFmtId="0" fontId="0" fillId="0" borderId="0"/>
    <xf numFmtId="0" fontId="2" fillId="0" borderId="0" applyNumberFormat="0" applyFill="0" applyBorder="0" applyAlignment="0" applyProtection="0"/>
    <xf numFmtId="0" fontId="4" fillId="4" borderId="0" applyNumberFormat="0" applyBorder="0" applyAlignment="0" applyProtection="0"/>
    <xf numFmtId="0" fontId="5" fillId="5" borderId="0" applyNumberFormat="0" applyBorder="0" applyAlignment="0" applyProtection="0"/>
    <xf numFmtId="0" fontId="12" fillId="22" borderId="0" applyNumberFormat="0" applyBorder="0" applyAlignment="0" applyProtection="0"/>
  </cellStyleXfs>
  <cellXfs count="129">
    <xf numFmtId="0" fontId="0" fillId="0" borderId="0" xfId="0"/>
    <xf numFmtId="0" fontId="2" fillId="0" borderId="0" xfId="1"/>
    <xf numFmtId="0" fontId="0" fillId="0" borderId="1" xfId="0" applyBorder="1"/>
    <xf numFmtId="0" fontId="0" fillId="2" borderId="1" xfId="0" applyFill="1" applyBorder="1"/>
    <xf numFmtId="0" fontId="1" fillId="0" borderId="1" xfId="0" applyFont="1" applyBorder="1"/>
    <xf numFmtId="0" fontId="0" fillId="0" borderId="2" xfId="0" applyBorder="1"/>
    <xf numFmtId="0" fontId="3" fillId="0" borderId="0" xfId="0" applyFont="1"/>
    <xf numFmtId="0" fontId="0" fillId="0" borderId="0" xfId="0" applyAlignment="1">
      <alignment wrapText="1"/>
    </xf>
    <xf numFmtId="10" fontId="0" fillId="3" borderId="1" xfId="0" applyNumberFormat="1" applyFill="1" applyBorder="1"/>
    <xf numFmtId="10" fontId="0" fillId="0" borderId="1" xfId="0" applyNumberFormat="1" applyBorder="1"/>
    <xf numFmtId="0" fontId="2" fillId="0" borderId="0" xfId="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0" fillId="3" borderId="1" xfId="0"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5" fillId="0" borderId="1" xfId="3" applyFill="1" applyBorder="1" applyAlignment="1">
      <alignment horizontal="lef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1" fillId="3" borderId="1" xfId="0" applyFont="1" applyFill="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6" fillId="12" borderId="1" xfId="0" applyFont="1" applyFill="1" applyBorder="1" applyAlignment="1">
      <alignment horizontal="left" vertical="top"/>
    </xf>
    <xf numFmtId="0" fontId="2" fillId="0" borderId="0" xfId="1" applyAlignment="1">
      <alignment horizontal="left" vertical="top"/>
    </xf>
    <xf numFmtId="0" fontId="0" fillId="0" borderId="0" xfId="0" applyAlignment="1">
      <alignment horizontal="left" vertical="top"/>
    </xf>
    <xf numFmtId="0" fontId="1" fillId="3" borderId="1" xfId="0" applyFont="1" applyFill="1" applyBorder="1" applyAlignment="1">
      <alignment horizontal="left" vertical="top"/>
    </xf>
    <xf numFmtId="0" fontId="3" fillId="0" borderId="0" xfId="0" applyFont="1" applyAlignment="1">
      <alignment horizontal="left" vertical="top"/>
    </xf>
    <xf numFmtId="0" fontId="1" fillId="0" borderId="6" xfId="0" applyFont="1" applyBorder="1" applyAlignment="1">
      <alignment horizontal="left" vertical="top" wrapText="1"/>
    </xf>
    <xf numFmtId="0" fontId="1" fillId="0" borderId="2" xfId="0" applyFont="1" applyBorder="1" applyAlignment="1">
      <alignment horizontal="left" vertical="top" wrapText="1"/>
    </xf>
    <xf numFmtId="0" fontId="1" fillId="0" borderId="7" xfId="0" applyFont="1" applyBorder="1" applyAlignment="1">
      <alignment horizontal="left" vertical="top" wrapText="1"/>
    </xf>
    <xf numFmtId="0" fontId="0" fillId="11" borderId="1" xfId="0" applyFill="1" applyBorder="1" applyAlignment="1">
      <alignment horizontal="left" vertical="top" wrapText="1"/>
    </xf>
    <xf numFmtId="0" fontId="2" fillId="3" borderId="1" xfId="1" applyFill="1" applyBorder="1" applyAlignment="1">
      <alignment horizontal="left" vertical="top" wrapText="1"/>
    </xf>
    <xf numFmtId="0" fontId="0" fillId="13" borderId="1" xfId="0" applyFill="1" applyBorder="1" applyAlignment="1">
      <alignment horizontal="left" vertical="top" wrapText="1"/>
    </xf>
    <xf numFmtId="0" fontId="1" fillId="7" borderId="1" xfId="0" applyFont="1" applyFill="1" applyBorder="1" applyAlignment="1">
      <alignment horizontal="left" vertical="top" wrapText="1"/>
    </xf>
    <xf numFmtId="0" fontId="1" fillId="14" borderId="1" xfId="0" applyFont="1" applyFill="1" applyBorder="1"/>
    <xf numFmtId="0" fontId="0" fillId="15" borderId="1" xfId="0" applyFill="1" applyBorder="1" applyAlignment="1">
      <alignment vertical="center" wrapText="1"/>
    </xf>
    <xf numFmtId="0" fontId="0" fillId="6" borderId="1" xfId="0" applyFill="1" applyBorder="1" applyAlignment="1">
      <alignment wrapText="1"/>
    </xf>
    <xf numFmtId="0" fontId="1" fillId="16" borderId="1" xfId="0" applyFont="1" applyFill="1" applyBorder="1" applyAlignment="1">
      <alignment wrapText="1"/>
    </xf>
    <xf numFmtId="0" fontId="0" fillId="17" borderId="1" xfId="0" applyFill="1" applyBorder="1" applyAlignment="1">
      <alignment wrapText="1"/>
    </xf>
    <xf numFmtId="0" fontId="1" fillId="7" borderId="1" xfId="0" applyFont="1" applyFill="1" applyBorder="1" applyAlignment="1">
      <alignment vertical="center" wrapText="1"/>
    </xf>
    <xf numFmtId="0" fontId="0" fillId="7" borderId="1" xfId="0" applyFill="1" applyBorder="1" applyAlignment="1">
      <alignment vertical="center" wrapText="1"/>
    </xf>
    <xf numFmtId="164" fontId="9" fillId="18" borderId="1" xfId="2" applyNumberFormat="1" applyFont="1" applyFill="1" applyBorder="1" applyAlignment="1">
      <alignment horizontal="left" vertical="top" wrapText="1"/>
    </xf>
    <xf numFmtId="0" fontId="2" fillId="18" borderId="1" xfId="1" applyFill="1" applyBorder="1" applyAlignment="1">
      <alignment horizontal="left" vertical="top" wrapText="1"/>
    </xf>
    <xf numFmtId="0" fontId="0" fillId="18" borderId="1" xfId="0" applyFill="1" applyBorder="1" applyAlignment="1">
      <alignment horizontal="left" vertical="top" wrapText="1"/>
    </xf>
    <xf numFmtId="0" fontId="9" fillId="18" borderId="1" xfId="3" applyFont="1" applyFill="1" applyBorder="1" applyAlignment="1">
      <alignment horizontal="left" vertical="top" wrapText="1"/>
    </xf>
    <xf numFmtId="0" fontId="3" fillId="18" borderId="1" xfId="0" applyFont="1" applyFill="1" applyBorder="1" applyAlignment="1">
      <alignment horizontal="left" vertical="top" wrapText="1"/>
    </xf>
    <xf numFmtId="164" fontId="9" fillId="19" borderId="1" xfId="2" applyNumberFormat="1" applyFont="1" applyFill="1" applyBorder="1" applyAlignment="1">
      <alignment horizontal="left" vertical="top" wrapText="1"/>
    </xf>
    <xf numFmtId="0" fontId="2" fillId="19" borderId="1" xfId="1" applyFill="1" applyBorder="1" applyAlignment="1">
      <alignment horizontal="left" vertical="top" wrapText="1"/>
    </xf>
    <xf numFmtId="0" fontId="0" fillId="19" borderId="1" xfId="0" applyFill="1" applyBorder="1" applyAlignment="1">
      <alignment horizontal="left" vertical="top" wrapText="1"/>
    </xf>
    <xf numFmtId="164" fontId="9" fillId="13" borderId="1" xfId="2" applyNumberFormat="1" applyFont="1" applyFill="1" applyBorder="1" applyAlignment="1">
      <alignment horizontal="left" vertical="top" wrapText="1"/>
    </xf>
    <xf numFmtId="0" fontId="2" fillId="13" borderId="1" xfId="1" applyFill="1" applyBorder="1" applyAlignment="1">
      <alignment horizontal="left" vertical="top" wrapText="1"/>
    </xf>
    <xf numFmtId="164" fontId="9" fillId="20" borderId="1" xfId="2" applyNumberFormat="1" applyFont="1" applyFill="1" applyBorder="1" applyAlignment="1">
      <alignment horizontal="left" vertical="top" wrapText="1"/>
    </xf>
    <xf numFmtId="0" fontId="2" fillId="20" borderId="1" xfId="1" applyFill="1" applyBorder="1" applyAlignment="1">
      <alignment horizontal="left" vertical="top" wrapText="1"/>
    </xf>
    <xf numFmtId="0" fontId="0" fillId="20" borderId="1" xfId="0" applyFill="1" applyBorder="1" applyAlignment="1">
      <alignment horizontal="left" vertical="top" wrapText="1"/>
    </xf>
    <xf numFmtId="0" fontId="0" fillId="21" borderId="1" xfId="0" applyFill="1" applyBorder="1" applyAlignment="1">
      <alignment horizontal="left" vertical="top" wrapText="1"/>
    </xf>
    <xf numFmtId="0" fontId="2" fillId="21" borderId="1" xfId="1" applyFill="1" applyBorder="1" applyAlignment="1">
      <alignment horizontal="left" vertical="top" wrapText="1"/>
    </xf>
    <xf numFmtId="0" fontId="1" fillId="19" borderId="1" xfId="0" applyFont="1" applyFill="1" applyBorder="1" applyAlignment="1">
      <alignment horizontal="center"/>
    </xf>
    <xf numFmtId="0" fontId="1" fillId="19" borderId="15" xfId="0" applyFont="1" applyFill="1" applyBorder="1" applyAlignment="1">
      <alignment horizont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xf>
    <xf numFmtId="0" fontId="0" fillId="0" borderId="15" xfId="0" applyBorder="1" applyAlignment="1">
      <alignment horizontal="left"/>
    </xf>
    <xf numFmtId="0" fontId="0" fillId="0" borderId="14" xfId="0" applyBorder="1" applyAlignment="1">
      <alignment horizontal="left"/>
    </xf>
    <xf numFmtId="0" fontId="0" fillId="0" borderId="1" xfId="0" quotePrefix="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0" fillId="0" borderId="21" xfId="0" applyBorder="1"/>
    <xf numFmtId="16" fontId="0" fillId="0" borderId="21" xfId="0" applyNumberFormat="1" applyBorder="1"/>
    <xf numFmtId="0" fontId="0" fillId="0" borderId="0" xfId="0" applyAlignment="1">
      <alignment vertical="center" wrapText="1"/>
    </xf>
    <xf numFmtId="0" fontId="2" fillId="19" borderId="1" xfId="1" applyFill="1" applyBorder="1"/>
    <xf numFmtId="0" fontId="0" fillId="11" borderId="1" xfId="0" applyFill="1" applyBorder="1"/>
    <xf numFmtId="0" fontId="1" fillId="0" borderId="0" xfId="0" applyFont="1" applyAlignment="1">
      <alignment horizontal="center" vertical="center" wrapText="1"/>
    </xf>
    <xf numFmtId="164" fontId="9" fillId="0" borderId="1" xfId="2" applyNumberFormat="1" applyFont="1" applyFill="1" applyBorder="1" applyAlignment="1">
      <alignment horizontal="left" vertical="top" wrapText="1"/>
    </xf>
    <xf numFmtId="0" fontId="0" fillId="0" borderId="1" xfId="0" applyBorder="1" applyAlignment="1">
      <alignment wrapText="1"/>
    </xf>
    <xf numFmtId="0" fontId="1" fillId="0" borderId="0" xfId="0" applyFont="1" applyAlignment="1">
      <alignment vertical="center" wrapText="1"/>
    </xf>
    <xf numFmtId="0" fontId="1" fillId="0" borderId="0" xfId="0" applyFont="1" applyAlignment="1">
      <alignment wrapText="1"/>
    </xf>
    <xf numFmtId="0" fontId="12" fillId="22" borderId="1" xfId="4" applyBorder="1" applyAlignment="1">
      <alignment horizontal="left" vertical="top"/>
    </xf>
    <xf numFmtId="0" fontId="1" fillId="19" borderId="11" xfId="0" applyFont="1" applyFill="1" applyBorder="1" applyAlignment="1">
      <alignment horizontal="center" vertical="center"/>
    </xf>
    <xf numFmtId="0" fontId="1" fillId="19" borderId="12" xfId="0" applyFont="1" applyFill="1" applyBorder="1" applyAlignment="1">
      <alignment horizontal="center" vertical="center"/>
    </xf>
    <xf numFmtId="0" fontId="1" fillId="19"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0" fillId="0" borderId="1" xfId="0" applyBorder="1" applyAlignment="1">
      <alignment vertical="center" wrapText="1"/>
    </xf>
    <xf numFmtId="0" fontId="4" fillId="4" borderId="1" xfId="2" applyBorder="1" applyAlignment="1">
      <alignment vertical="center" wrapText="1"/>
    </xf>
    <xf numFmtId="0" fontId="0" fillId="0" borderId="0" xfId="0" applyAlignment="1">
      <alignment vertical="center" wrapText="1"/>
    </xf>
    <xf numFmtId="0" fontId="1" fillId="19" borderId="11" xfId="0" applyFont="1" applyFill="1" applyBorder="1" applyAlignment="1">
      <alignment horizontal="center" vertical="center"/>
    </xf>
    <xf numFmtId="0" fontId="1" fillId="19" borderId="14" xfId="0" applyFont="1" applyFill="1" applyBorder="1" applyAlignment="1">
      <alignment horizontal="center" vertical="center"/>
    </xf>
    <xf numFmtId="0" fontId="1" fillId="19" borderId="12" xfId="0" applyFont="1" applyFill="1" applyBorder="1" applyAlignment="1">
      <alignment horizontal="center" vertical="center"/>
    </xf>
    <xf numFmtId="0" fontId="1" fillId="19" borderId="1" xfId="0" applyFont="1" applyFill="1" applyBorder="1" applyAlignment="1">
      <alignment horizontal="center" vertical="center"/>
    </xf>
    <xf numFmtId="0" fontId="1" fillId="19" borderId="13" xfId="0" applyFont="1" applyFill="1" applyBorder="1" applyAlignment="1">
      <alignment horizontal="center" vertical="center"/>
    </xf>
    <xf numFmtId="0" fontId="1" fillId="19" borderId="1" xfId="0" applyFont="1" applyFill="1" applyBorder="1" applyAlignment="1">
      <alignment horizontal="center"/>
    </xf>
    <xf numFmtId="0" fontId="1" fillId="19" borderId="15" xfId="0" applyFont="1" applyFill="1" applyBorder="1" applyAlignment="1">
      <alignment horizont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9" xfId="0" applyBorder="1" applyAlignment="1">
      <alignment horizontal="left" vertical="center" wrapText="1"/>
    </xf>
    <xf numFmtId="0" fontId="0" fillId="0" borderId="2" xfId="0" applyBorder="1" applyAlignment="1">
      <alignment horizontal="left" vertical="center" wrapText="1"/>
    </xf>
    <xf numFmtId="0" fontId="8" fillId="10" borderId="1" xfId="0" applyFont="1" applyFill="1" applyBorder="1" applyAlignment="1">
      <alignment horizontal="left" vertical="top" wrapText="1"/>
    </xf>
    <xf numFmtId="0" fontId="0" fillId="3" borderId="1" xfId="0" applyFill="1" applyBorder="1" applyAlignment="1">
      <alignment horizontal="left" vertical="top"/>
    </xf>
    <xf numFmtId="10" fontId="0" fillId="3" borderId="1" xfId="0" applyNumberFormat="1" applyFill="1" applyBorder="1" applyAlignment="1">
      <alignment horizontal="left" vertical="top"/>
    </xf>
    <xf numFmtId="0" fontId="8" fillId="10" borderId="3" xfId="0" applyFont="1" applyFill="1" applyBorder="1" applyAlignment="1">
      <alignment horizontal="left" vertical="top" wrapText="1"/>
    </xf>
    <xf numFmtId="0" fontId="8" fillId="10" borderId="4" xfId="0" applyFont="1"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5" xfId="0" applyFill="1" applyBorder="1" applyAlignment="1">
      <alignment horizontal="left" vertical="top"/>
    </xf>
    <xf numFmtId="10" fontId="0" fillId="3" borderId="3" xfId="0" applyNumberFormat="1" applyFill="1" applyBorder="1" applyAlignment="1">
      <alignment horizontal="left" vertical="top"/>
    </xf>
    <xf numFmtId="10" fontId="0" fillId="3" borderId="4" xfId="0" applyNumberFormat="1" applyFill="1" applyBorder="1" applyAlignment="1">
      <alignment horizontal="left" vertical="top"/>
    </xf>
    <xf numFmtId="10" fontId="0" fillId="3" borderId="5" xfId="0" applyNumberFormat="1" applyFill="1" applyBorder="1" applyAlignment="1">
      <alignment horizontal="left" vertical="top"/>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1" xfId="0" applyFill="1" applyBorder="1" applyAlignment="1">
      <alignment horizontal="left" vertical="top" wrapText="1"/>
    </xf>
    <xf numFmtId="10" fontId="0" fillId="3" borderId="1" xfId="0" applyNumberFormat="1" applyFill="1" applyBorder="1" applyAlignment="1">
      <alignment horizontal="left" vertical="top" wrapText="1"/>
    </xf>
    <xf numFmtId="0" fontId="7" fillId="12" borderId="1" xfId="0" applyFont="1" applyFill="1" applyBorder="1" applyAlignment="1">
      <alignment horizontal="left" vertical="top" wrapText="1"/>
    </xf>
    <xf numFmtId="0" fontId="7" fillId="12" borderId="1"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3" xfId="0" applyFont="1" applyFill="1" applyBorder="1" applyAlignment="1">
      <alignment horizontal="left" vertical="top"/>
    </xf>
    <xf numFmtId="0" fontId="1" fillId="3" borderId="1" xfId="0" applyFont="1" applyFill="1" applyBorder="1" applyAlignment="1">
      <alignment horizontal="left" vertical="top"/>
    </xf>
    <xf numFmtId="0" fontId="1" fillId="3" borderId="1" xfId="0" applyFont="1" applyFill="1" applyBorder="1" applyAlignment="1">
      <alignment horizontal="center" vertical="center" wrapText="1"/>
    </xf>
    <xf numFmtId="0" fontId="4" fillId="4" borderId="1" xfId="2" applyBorder="1" applyAlignment="1">
      <alignment wrapText="1"/>
    </xf>
  </cellXfs>
  <cellStyles count="5">
    <cellStyle name="Bueno" xfId="2" builtinId="26"/>
    <cellStyle name="Hipervínculo" xfId="1" builtinId="8"/>
    <cellStyle name="Incorrecto" xfId="4" builtinId="27"/>
    <cellStyle name="Neutral" xfId="3" builtinId="28"/>
    <cellStyle name="Normal" xfId="0" builtinId="0"/>
  </cellStyles>
  <dxfs count="181">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top style="thin">
          <color indexed="64"/>
        </top>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top style="medium">
          <color indexed="64"/>
        </top>
      </border>
    </dxf>
    <dxf>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400" b="0" i="0" u="none" strike="noStrike" kern="1200" spc="0" baseline="0">
                <a:solidFill>
                  <a:sysClr val="windowText" lastClr="000000">
                    <a:lumMod val="65000"/>
                    <a:lumOff val="35000"/>
                  </a:sysClr>
                </a:solidFill>
              </a:rPr>
              <a:t>Mapa Impacto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radarChart>
        <c:radarStyle val="marker"/>
        <c:varyColors val="0"/>
        <c:ser>
          <c:idx val="0"/>
          <c:order val="0"/>
          <c:tx>
            <c:strRef>
              <c:f>'Mapa Empatia'!$B$2</c:f>
              <c:strCache>
                <c:ptCount val="1"/>
                <c:pt idx="0">
                  <c:v>Administrador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Empatia'!$B$3:$B$15</c:f>
              <c:numCache>
                <c:formatCode>General</c:formatCode>
                <c:ptCount val="13"/>
                <c:pt idx="0">
                  <c:v>13</c:v>
                </c:pt>
                <c:pt idx="1">
                  <c:v>1</c:v>
                </c:pt>
                <c:pt idx="2">
                  <c:v>2</c:v>
                </c:pt>
                <c:pt idx="3">
                  <c:v>12</c:v>
                </c:pt>
                <c:pt idx="4">
                  <c:v>7</c:v>
                </c:pt>
                <c:pt idx="5">
                  <c:v>11</c:v>
                </c:pt>
                <c:pt idx="6">
                  <c:v>10</c:v>
                </c:pt>
                <c:pt idx="7">
                  <c:v>4</c:v>
                </c:pt>
                <c:pt idx="8">
                  <c:v>9</c:v>
                </c:pt>
                <c:pt idx="9">
                  <c:v>8</c:v>
                </c:pt>
                <c:pt idx="10">
                  <c:v>6</c:v>
                </c:pt>
                <c:pt idx="11">
                  <c:v>3</c:v>
                </c:pt>
                <c:pt idx="12">
                  <c:v>5</c:v>
                </c:pt>
              </c:numCache>
            </c:numRef>
          </c:val>
          <c:extLst>
            <c:ext xmlns:c16="http://schemas.microsoft.com/office/drawing/2014/chart" uri="{C3380CC4-5D6E-409C-BE32-E72D297353CC}">
              <c16:uniqueId val="{00000000-D111-47C8-BE75-F32CC5B25902}"/>
            </c:ext>
          </c:extLst>
        </c:ser>
        <c:ser>
          <c:idx val="1"/>
          <c:order val="1"/>
          <c:tx>
            <c:strRef>
              <c:f>'Mapa Empatia'!$C$2</c:f>
              <c:strCache>
                <c:ptCount val="1"/>
                <c:pt idx="0">
                  <c:v>Usuario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Empatia'!$C$3:$C$15</c:f>
              <c:numCache>
                <c:formatCode>General</c:formatCode>
                <c:ptCount val="13"/>
                <c:pt idx="0">
                  <c:v>13</c:v>
                </c:pt>
                <c:pt idx="1">
                  <c:v>12</c:v>
                </c:pt>
                <c:pt idx="2">
                  <c:v>11</c:v>
                </c:pt>
                <c:pt idx="3">
                  <c:v>10</c:v>
                </c:pt>
                <c:pt idx="4">
                  <c:v>5</c:v>
                </c:pt>
                <c:pt idx="5">
                  <c:v>8</c:v>
                </c:pt>
                <c:pt idx="6">
                  <c:v>3</c:v>
                </c:pt>
                <c:pt idx="7">
                  <c:v>9</c:v>
                </c:pt>
                <c:pt idx="8">
                  <c:v>6</c:v>
                </c:pt>
                <c:pt idx="9">
                  <c:v>4</c:v>
                </c:pt>
                <c:pt idx="10">
                  <c:v>7</c:v>
                </c:pt>
                <c:pt idx="11">
                  <c:v>2</c:v>
                </c:pt>
                <c:pt idx="12">
                  <c:v>1</c:v>
                </c:pt>
              </c:numCache>
            </c:numRef>
          </c:val>
          <c:extLst>
            <c:ext xmlns:c16="http://schemas.microsoft.com/office/drawing/2014/chart" uri="{C3380CC4-5D6E-409C-BE32-E72D297353CC}">
              <c16:uniqueId val="{00000001-D111-47C8-BE75-F32CC5B25902}"/>
            </c:ext>
          </c:extLst>
        </c:ser>
        <c:ser>
          <c:idx val="2"/>
          <c:order val="2"/>
          <c:tx>
            <c:strRef>
              <c:f>'Mapa Empatia'!$D$2</c:f>
              <c:strCache>
                <c:ptCount val="1"/>
                <c:pt idx="0">
                  <c:v>Invitado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Empatia'!$D$3:$D$15</c:f>
              <c:numCache>
                <c:formatCode>General</c:formatCode>
                <c:ptCount val="13"/>
                <c:pt idx="0">
                  <c:v>13</c:v>
                </c:pt>
                <c:pt idx="1">
                  <c:v>9</c:v>
                </c:pt>
                <c:pt idx="2">
                  <c:v>10</c:v>
                </c:pt>
                <c:pt idx="3">
                  <c:v>12</c:v>
                </c:pt>
                <c:pt idx="4">
                  <c:v>8</c:v>
                </c:pt>
                <c:pt idx="5">
                  <c:v>5</c:v>
                </c:pt>
                <c:pt idx="6">
                  <c:v>4</c:v>
                </c:pt>
                <c:pt idx="7">
                  <c:v>11</c:v>
                </c:pt>
                <c:pt idx="8">
                  <c:v>6</c:v>
                </c:pt>
                <c:pt idx="9">
                  <c:v>7</c:v>
                </c:pt>
                <c:pt idx="10">
                  <c:v>3</c:v>
                </c:pt>
                <c:pt idx="11">
                  <c:v>2</c:v>
                </c:pt>
                <c:pt idx="12">
                  <c:v>1</c:v>
                </c:pt>
              </c:numCache>
            </c:numRef>
          </c:val>
          <c:extLst>
            <c:ext xmlns:c16="http://schemas.microsoft.com/office/drawing/2014/chart" uri="{C3380CC4-5D6E-409C-BE32-E72D297353CC}">
              <c16:uniqueId val="{00000002-D111-47C8-BE75-F32CC5B25902}"/>
            </c:ext>
          </c:extLst>
        </c:ser>
        <c:dLbls>
          <c:showLegendKey val="0"/>
          <c:showVal val="0"/>
          <c:showCatName val="0"/>
          <c:showSerName val="0"/>
          <c:showPercent val="0"/>
          <c:showBubbleSize val="0"/>
        </c:dLbls>
        <c:axId val="361256080"/>
        <c:axId val="361250320"/>
      </c:radarChart>
      <c:catAx>
        <c:axId val="36125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1250320"/>
        <c:crosses val="autoZero"/>
        <c:auto val="1"/>
        <c:lblAlgn val="ctr"/>
        <c:lblOffset val="100"/>
        <c:noMultiLvlLbl val="0"/>
      </c:catAx>
      <c:valAx>
        <c:axId val="36125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1256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476250</xdr:colOff>
      <xdr:row>0</xdr:row>
      <xdr:rowOff>71436</xdr:rowOff>
    </xdr:from>
    <xdr:to>
      <xdr:col>15</xdr:col>
      <xdr:colOff>133350</xdr:colOff>
      <xdr:row>18</xdr:row>
      <xdr:rowOff>161925</xdr:rowOff>
    </xdr:to>
    <xdr:graphicFrame macro="">
      <xdr:nvGraphicFramePr>
        <xdr:cNvPr id="2" name="Gráfico 1">
          <a:extLst>
            <a:ext uri="{FF2B5EF4-FFF2-40B4-BE49-F238E27FC236}">
              <a16:creationId xmlns:a16="http://schemas.microsoft.com/office/drawing/2014/main" id="{275C4801-A4D1-CC86-80CA-8E5264B29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0B912FF-7A15-4BCD-8F27-A1F642484F2B}" name="Tabla12" displayName="Tabla12" ref="A3:J17" totalsRowShown="0" headerRowDxfId="180" dataDxfId="179">
  <autoFilter ref="A3:J17" xr:uid="{20B912FF-7A15-4BCD-8F27-A1F642484F2B}"/>
  <sortState xmlns:xlrd2="http://schemas.microsoft.com/office/spreadsheetml/2017/richdata2" ref="A4:J17">
    <sortCondition descending="1" ref="J3:J17"/>
  </sortState>
  <tableColumns count="10">
    <tableColumn id="1" xr3:uid="{D3106D25-91BB-4744-ADD3-339B587B49EB}" name="Arquitectura" dataDxfId="178"/>
    <tableColumn id="2" xr3:uid="{2C09C512-7924-4A4F-9EF1-46917E90676E}" name="Definición" dataDxfId="177"/>
    <tableColumn id="3" xr3:uid="{E1197480-9B81-4FBA-B078-37DD72F9E4FD}" name="Pros" dataDxfId="176"/>
    <tableColumn id="4" xr3:uid="{54B2780E-5B04-4E6C-BAFC-2C67EF64897D}" name="Contras" dataDxfId="175"/>
    <tableColumn id="5" xr3:uid="{3EEE904B-8938-46A1-9DED-C155F9E1C298}" name="Seguridad" dataDxfId="174"/>
    <tableColumn id="6" xr3:uid="{5E38046A-FC6A-40B1-97EF-CC96880E9831}" name="Disponibilidad" dataDxfId="173"/>
    <tableColumn id="7" xr3:uid="{C6FD526C-72B4-46A0-B462-4AF86E1D7C65}" name="Portabilidad" dataDxfId="172"/>
    <tableColumn id="8" xr3:uid="{ABA6ECD7-EB22-4621-AA83-E115A229E1A1}" name="Capacidad para ser auditado" dataDxfId="171"/>
    <tableColumn id="9" xr3:uid="{755E2121-A5DD-4CFD-9791-D64B929087D1}" name="Rendimiento" dataDxfId="170"/>
    <tableColumn id="10" xr3:uid="{222C87D4-19F0-4033-BFDD-4E36629757D3}" name="Total Puntos" dataDxfId="169">
      <calculatedColumnFormula>SUM(E4:I4)</calculatedColumnFormula>
    </tableColumn>
  </tableColumns>
  <tableStyleInfo name="TableStyleMedium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329BC0-DB21-4333-A7E3-7F86A46E9838}" name="Tabla93" displayName="Tabla93" ref="A7:I10" totalsRowShown="0" headerRowDxfId="55" dataDxfId="53" headerRowBorderDxfId="54" tableBorderDxfId="52" totalsRowBorderDxfId="51">
  <autoFilter ref="A7:I10" xr:uid="{1A329BC0-DB21-4333-A7E3-7F86A46E9838}"/>
  <tableColumns count="9">
    <tableColumn id="1" xr3:uid="{FB0806EB-5966-4A32-A6BC-80A20F21CD37}" name="Número" dataDxfId="50"/>
    <tableColumn id="2" xr3:uid="{239BCA30-C4FD-4622-80FE-1A708DC93013}" name="Descripción" dataDxfId="49"/>
    <tableColumn id="3" xr3:uid="{890E140D-AE95-49A0-91D0-0F1D1968C743}" name="Fuente del Estímulo" dataDxfId="48"/>
    <tableColumn id="4" xr3:uid="{E444E9E5-09C2-4CA5-B3AD-7790BAA49CC8}" name="Estímulo" dataDxfId="47"/>
    <tableColumn id="5" xr3:uid="{044381DB-E8AC-4204-BFCD-CCAB44CC6989}" name="Artefacto" dataDxfId="46"/>
    <tableColumn id="6" xr3:uid="{9209425B-5F96-4F5C-A649-E9C6BD9550DD}" name="Ambiente" dataDxfId="45"/>
    <tableColumn id="7" xr3:uid="{04C80197-277E-4C78-A7BE-0BA290667871}" name="Respuesta" dataDxfId="44"/>
    <tableColumn id="8" xr3:uid="{7F77F61E-F403-440C-890F-1BFDA6B7B8FD}" name="Medida de la Respuesta" dataDxfId="43"/>
    <tableColumn id="9" xr3:uid="{0A025226-B28B-473B-BCA3-85FF4F06EEFD}" name="Estado" dataDxfId="42"/>
  </tableColumns>
  <tableStyleInfo name="TableStyleMedium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D105646-DE94-4BCD-9D32-F5D2F2CD1804}" name="Tabla8" displayName="Tabla8" ref="A7:I10" totalsRowShown="0" headerRowDxfId="41" dataDxfId="39" headerRowBorderDxfId="40" tableBorderDxfId="38" totalsRowBorderDxfId="37">
  <autoFilter ref="A7:I10" xr:uid="{FD105646-DE94-4BCD-9D32-F5D2F2CD1804}"/>
  <tableColumns count="9">
    <tableColumn id="1" xr3:uid="{F8E74986-4D9A-40EE-B132-756CA48E9BA8}" name="Número" dataDxfId="36"/>
    <tableColumn id="2" xr3:uid="{A7EA2EC5-7050-4574-8E0B-B2336E42D086}" name="Descripción" dataDxfId="35"/>
    <tableColumn id="3" xr3:uid="{3C13C3E1-CC99-49AC-8ACD-AFC471504B58}" name="Fuente del Estímulo" dataDxfId="34"/>
    <tableColumn id="4" xr3:uid="{8ED8501F-DF7B-428F-AFC3-89281974CE9E}" name="Estímulo" dataDxfId="33"/>
    <tableColumn id="5" xr3:uid="{F7979D77-EF88-4895-9229-C01552BD545D}" name="Artefacto" dataDxfId="32"/>
    <tableColumn id="6" xr3:uid="{7E3B6349-03D0-47AD-A10F-B9247DE90C70}" name="Ambiente" dataDxfId="31"/>
    <tableColumn id="7" xr3:uid="{7AE586CE-1FF1-4333-8182-C69755289199}" name="Respuesta" dataDxfId="30"/>
    <tableColumn id="8" xr3:uid="{7DBC0AD8-20DE-4974-8466-B4403F7437E3}" name="Medida de la Respuesta" dataDxfId="29"/>
    <tableColumn id="9" xr3:uid="{8785AEA3-4330-495C-AABC-6725FB4E49F0}" name="Estado" dataDxfId="28"/>
  </tableColumns>
  <tableStyleInfo name="TableStyleMedium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DB9F837-C30A-4905-930A-9B6B957DD1F9}" name="Tabla10" displayName="Tabla10" ref="A7:I12" totalsRowShown="0" headerRowDxfId="27" dataDxfId="25" headerRowBorderDxfId="26" tableBorderDxfId="24" totalsRowBorderDxfId="23">
  <autoFilter ref="A7:I12" xr:uid="{CDB9F837-C30A-4905-930A-9B6B957DD1F9}"/>
  <tableColumns count="9">
    <tableColumn id="1" xr3:uid="{58EC31D5-ABA7-4691-9CE9-2D646A59435B}" name="Número" dataDxfId="22"/>
    <tableColumn id="2" xr3:uid="{3CC0C371-2809-49AE-9AD0-717653D562B2}" name="Descripción" dataDxfId="21"/>
    <tableColumn id="3" xr3:uid="{B447105C-0F82-42A8-8BE1-3C028D92B778}" name="Fuente del estímulo" dataDxfId="20"/>
    <tableColumn id="4" xr3:uid="{1A502254-3DDE-4383-9E15-8F9ABF69D833}" name="Estímulo" dataDxfId="19"/>
    <tableColumn id="5" xr3:uid="{153FC430-2F9E-4A80-A928-CACFA1547957}" name="Artefacto" dataDxfId="18"/>
    <tableColumn id="6" xr3:uid="{466B4FE7-6C23-4C8B-BA69-D4671B77084E}" name="Ambiente" dataDxfId="17"/>
    <tableColumn id="7" xr3:uid="{EF18D027-2093-461D-B82E-65B5A5203D9C}" name="Respuesta" dataDxfId="16"/>
    <tableColumn id="8" xr3:uid="{868FDE05-111B-429F-978A-DE51A2C228E2}" name="Medida de la respuesta" dataDxfId="15"/>
    <tableColumn id="9" xr3:uid="{BE9F518D-4B89-469C-AC81-C2A5C1665418}" name="Estado" dataDxfId="14"/>
  </tableColumns>
  <tableStyleInfo name="TableStyleMedium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0DAC60D-0430-48AE-B285-E89093330F75}" name="Tabla11" displayName="Tabla11" ref="A7:I12" totalsRowShown="0" headerRowDxfId="13" dataDxfId="11" headerRowBorderDxfId="12" tableBorderDxfId="10" totalsRowBorderDxfId="9">
  <autoFilter ref="A7:I12" xr:uid="{A0DAC60D-0430-48AE-B285-E89093330F75}"/>
  <tableColumns count="9">
    <tableColumn id="1" xr3:uid="{DED50041-CF24-4ECF-9EE2-5C52EF4FD9CD}" name="Número" dataDxfId="8"/>
    <tableColumn id="2" xr3:uid="{EC52D308-16EE-4008-859A-4B22C9874B10}" name="Descripción" dataDxfId="7"/>
    <tableColumn id="3" xr3:uid="{1359B8C1-E434-45C2-9A27-5540925604BB}" name="Fuente del estímulo" dataDxfId="6"/>
    <tableColumn id="4" xr3:uid="{C579E2FA-9E13-4184-976D-A5AABF4D3739}" name="Estímulo" dataDxfId="5"/>
    <tableColumn id="5" xr3:uid="{E4AE2E75-5556-4CD6-A6AC-4113F8D7431D}" name="Artefacto" dataDxfId="4"/>
    <tableColumn id="6" xr3:uid="{6223F0F8-4BD8-4090-AA37-D5DA2786C58F}" name="Ambiente" dataDxfId="3"/>
    <tableColumn id="7" xr3:uid="{92E4B8F8-009E-4EF4-BA28-7BE908E9B568}" name="Respuesta" dataDxfId="2"/>
    <tableColumn id="8" xr3:uid="{9F234C28-9E82-4ADB-ABE0-C3EA9BB65A21}" name="Medida de la respuesta" dataDxfId="1"/>
    <tableColumn id="9" xr3:uid="{B335C1B1-C20C-488A-A832-8F42D03CF925}" name="Estado" dataDxfId="0"/>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D15F982-989F-4397-B972-D3E7D808C9FF}" name="Tabla13" displayName="Tabla13" ref="A6:K22" totalsRowShown="0" headerRowDxfId="168" dataDxfId="166" headerRowBorderDxfId="167" tableBorderDxfId="165">
  <autoFilter ref="A6:K22" xr:uid="{5D15F982-989F-4397-B972-D3E7D808C9FF}"/>
  <tableColumns count="11">
    <tableColumn id="1" xr3:uid="{25C3AF5F-C090-4BB1-86E1-2EF7CB85BE72}" name="Tipo driver arquitectónico" dataDxfId="164"/>
    <tableColumn id="2" xr3:uid="{22E4EABD-3CBF-4ADB-9BC9-F4883123AEC6}" name="Código" dataDxfId="163"/>
    <tableColumn id="3" xr3:uid="{787FAB80-50A1-45CB-B038-1EEF03AC1341}" name="Característica/Funcionalidad crítica" dataDxfId="162"/>
    <tableColumn id="4" xr3:uid="{95821D30-9D3A-4073-ABCE-24E9F4E34F4B}" name="Número táctica" dataDxfId="161"/>
    <tableColumn id="5" xr3:uid="{6918C8B9-92FB-490A-BE6F-E01A57CD6719}" name="Nombre táctica" dataDxfId="160"/>
    <tableColumn id="6" xr3:uid="{FBFE4433-024A-4C1E-BD09-D988A7A54273}" name="Descripción solución" dataDxfId="159"/>
    <tableColumn id="7" xr3:uid="{664CA19C-69B8-4B57-BC99-5CFC92507239}" name="Ventajas" dataDxfId="158"/>
    <tableColumn id="8" xr3:uid="{BD607A39-5C2C-424E-BA28-443257AF564C}" name="Desventajas" dataDxfId="157"/>
    <tableColumn id="9" xr3:uid="{E87133C0-CDFB-424C-B234-7415BB2A6BA2}" name="¿Qué pasa si no se usa?" dataDxfId="156"/>
    <tableColumn id="10" xr3:uid="{C4B23EF2-2AA8-4954-B47A-7B21AD3E4511}" name="Recomendada" dataDxfId="155"/>
    <tableColumn id="11" xr3:uid="{E52E88D0-1118-4446-B760-9F6E84CE6C73}" name="Ponderación" dataDxfId="154"/>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88D096-E498-4E44-8A15-D33479892DA9}" name="Tabla3" displayName="Tabla3" ref="A7:I9" totalsRowShown="0" headerRowDxfId="153" dataDxfId="151" headerRowBorderDxfId="152" tableBorderDxfId="150" totalsRowBorderDxfId="149">
  <autoFilter ref="A7:I9" xr:uid="{1788D096-E498-4E44-8A15-D33479892DA9}"/>
  <tableColumns count="9">
    <tableColumn id="1" xr3:uid="{96C3F5CC-E859-4C74-B45A-A2F62666093E}" name="Número" dataDxfId="148"/>
    <tableColumn id="2" xr3:uid="{8C8E2A76-F9A4-439B-BCB1-1706EC1813CE}" name="Descripción" dataDxfId="147"/>
    <tableColumn id="3" xr3:uid="{D0F1B3D4-4255-425E-ACA5-388C773BAB78}" name="Fuente del estímulo" dataDxfId="146"/>
    <tableColumn id="4" xr3:uid="{89B35F97-20BA-48C5-8C8E-4D9B29ACDDB9}" name="Estímulo" dataDxfId="145"/>
    <tableColumn id="5" xr3:uid="{AC025101-342D-416E-9513-48EE35475C01}" name="Artefacto" dataDxfId="144"/>
    <tableColumn id="6" xr3:uid="{72CF0615-137D-4B80-9D71-EEFFB04E7C44}" name="Ambiente" dataDxfId="143"/>
    <tableColumn id="7" xr3:uid="{127971B5-85A9-4262-BE4D-D73545E672FB}" name="Respuesta" dataDxfId="142"/>
    <tableColumn id="8" xr3:uid="{372267CF-A0A7-4946-AD66-4E88EF8D432B}" name="Medida de la respuesta" dataDxfId="141"/>
    <tableColumn id="9" xr3:uid="{285CB59E-2110-4965-A221-F1D8A4058106}" name="Estado" dataDxfId="140"/>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FB1EE-D175-49E3-8D78-4E32ACBD4E6F}" name="Tabla1" displayName="Tabla1" ref="A7:I10" totalsRowShown="0" headerRowDxfId="139" dataDxfId="137" headerRowBorderDxfId="138" tableBorderDxfId="136" totalsRowBorderDxfId="135">
  <autoFilter ref="A7:I10" xr:uid="{01CFB1EE-D175-49E3-8D78-4E32ACBD4E6F}"/>
  <tableColumns count="9">
    <tableColumn id="1" xr3:uid="{CE7CB60D-93CF-4083-A11B-BDEEAC84830C}" name="Número" dataDxfId="134"/>
    <tableColumn id="2" xr3:uid="{7E196923-DEE9-40E2-A450-06538A6C002E}" name="Descripción" dataDxfId="133"/>
    <tableColumn id="3" xr3:uid="{E9B733A4-A45C-400A-9B78-129091B248F8}" name="Fuente del estímulo" dataDxfId="132"/>
    <tableColumn id="4" xr3:uid="{582FAFAE-5680-4146-9D59-B3CB8F5D8AE1}" name="Estímulo" dataDxfId="131"/>
    <tableColumn id="5" xr3:uid="{C76C8FFE-89F7-4D6B-B177-DC2133FA1C06}" name="Artefacto" dataDxfId="130"/>
    <tableColumn id="6" xr3:uid="{E56D542D-2F37-4750-B05C-1ABA8591625A}" name="Ambiente" dataDxfId="129"/>
    <tableColumn id="7" xr3:uid="{114D1CDF-9089-408F-97B9-EBB7C70ADB57}" name="Respuesta" dataDxfId="128"/>
    <tableColumn id="8" xr3:uid="{68A1B882-E56B-4E28-941F-F82EF543D875}" name="Medida de la respuesta" dataDxfId="127"/>
    <tableColumn id="9" xr3:uid="{EAA6A413-6975-43A4-ACE7-9036C748FDF6}" name="Estado" dataDxfId="126"/>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5E9A4A-DB0D-4A3E-80B6-A7C5C7EE95DA}" name="Tabla5" displayName="Tabla5" ref="A7:I10" totalsRowShown="0" headerRowDxfId="125" dataDxfId="123" headerRowBorderDxfId="124" tableBorderDxfId="122" totalsRowBorderDxfId="121">
  <autoFilter ref="A7:I10" xr:uid="{4D5E9A4A-DB0D-4A3E-80B6-A7C5C7EE95DA}"/>
  <tableColumns count="9">
    <tableColumn id="1" xr3:uid="{AA165854-4B6E-44E3-BB59-EBEE7C59B89E}" name="Número" dataDxfId="120"/>
    <tableColumn id="2" xr3:uid="{6BBF460F-CACF-4B13-8990-B3E1883F3886}" name="Descripción" dataDxfId="119"/>
    <tableColumn id="3" xr3:uid="{44407D36-C325-49D9-AB88-50894A0A8464}" name="Fuente del estímulo" dataDxfId="118"/>
    <tableColumn id="4" xr3:uid="{716F0FA7-234B-4383-92E0-D1AEA6CE3B91}" name="Estímulo" dataDxfId="117"/>
    <tableColumn id="5" xr3:uid="{BA357186-A806-4ADA-877B-BD3A670F93EB}" name="Artefacto" dataDxfId="116"/>
    <tableColumn id="6" xr3:uid="{92C6DB34-3C87-4C98-99D7-551261FE4B28}" name="Ambiente" dataDxfId="115"/>
    <tableColumn id="7" xr3:uid="{B76DD3D3-AD4F-410D-8ABB-A223AC45A6B7}" name="Respuesta" dataDxfId="114"/>
    <tableColumn id="8" xr3:uid="{32625007-F62C-479D-92A8-94A36848E73A}" name="Medida de la respuesta" dataDxfId="113"/>
    <tableColumn id="9" xr3:uid="{DEC09DE7-02D1-4D40-809E-9EE66556036E}" name="Estado" dataDxfId="112"/>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4110C2-F304-4599-B3E2-8F38A8691C72}" name="Tabla4" displayName="Tabla4" ref="A7:I10" totalsRowShown="0" headerRowDxfId="111" dataDxfId="109" headerRowBorderDxfId="110" tableBorderDxfId="108" totalsRowBorderDxfId="107">
  <autoFilter ref="A7:I10" xr:uid="{FD4110C2-F304-4599-B3E2-8F38A8691C72}"/>
  <tableColumns count="9">
    <tableColumn id="1" xr3:uid="{36FA7176-8DDB-4D85-AE64-E6C5170F7D83}" name="Número" dataDxfId="106"/>
    <tableColumn id="2" xr3:uid="{8834A6E8-573A-47F2-A3FE-23E91F2D6836}" name="Descripción" dataDxfId="105"/>
    <tableColumn id="3" xr3:uid="{8B7A2951-7384-4824-990A-D5D73995746B}" name="Fuente del estímulo" dataDxfId="104"/>
    <tableColumn id="4" xr3:uid="{95FF5415-84A1-4310-83B7-2FCDE85D783D}" name="Estímulo" dataDxfId="103"/>
    <tableColumn id="5" xr3:uid="{E05C2C76-E6B1-4D4C-ADF9-BF94944F302B}" name="Artefacto" dataDxfId="102"/>
    <tableColumn id="6" xr3:uid="{AA6ED53E-FDDB-4B2B-B962-6BB3608DD278}" name="Ambiente" dataDxfId="101"/>
    <tableColumn id="7" xr3:uid="{7A3FC220-C6DD-403D-9C80-C973D1B52B44}" name="Respuesta" dataDxfId="100"/>
    <tableColumn id="8" xr3:uid="{12D4BDE7-66E4-4CA9-A211-EE26BB665EF4}" name="Medida de la respuesta" dataDxfId="99"/>
    <tableColumn id="9" xr3:uid="{5EC1B76D-2A3C-4D29-B896-7B443966919B}" name="Estado" dataDxfId="98"/>
  </tableColumns>
  <tableStyleInfo name="TableStyleMedium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C2285FC-A3A8-4DAA-92D8-90FB1A4C6825}" name="Tabla7" displayName="Tabla7" ref="A7:I10" totalsRowShown="0" headerRowDxfId="97" dataDxfId="95" headerRowBorderDxfId="96" tableBorderDxfId="94" totalsRowBorderDxfId="93">
  <autoFilter ref="A7:I10" xr:uid="{FC2285FC-A3A8-4DAA-92D8-90FB1A4C6825}"/>
  <tableColumns count="9">
    <tableColumn id="1" xr3:uid="{254A7DD6-0910-4F86-A83C-9B04320E030C}" name="Número" dataDxfId="92"/>
    <tableColumn id="2" xr3:uid="{94BC81E9-D89C-49D9-BB30-C63F6FB144BB}" name="Descripción" dataDxfId="91"/>
    <tableColumn id="3" xr3:uid="{6EB5899F-429B-49F2-951D-ADF7CBE968B7}" name="Fuente del Estímulo" dataDxfId="90"/>
    <tableColumn id="4" xr3:uid="{72E34A5E-0DB6-462E-8373-FB135A09B919}" name="Estímulo" dataDxfId="89"/>
    <tableColumn id="5" xr3:uid="{581AC9FB-B793-4065-A738-38DEBB0B3781}" name="Artefacto" dataDxfId="88"/>
    <tableColumn id="6" xr3:uid="{C058CE89-984A-4AE7-81E7-EA1CDBFBB8C1}" name="Ambiente" dataDxfId="87"/>
    <tableColumn id="7" xr3:uid="{318DD402-2809-4342-AFDD-667BB63E7D54}" name="Respuesta" dataDxfId="86"/>
    <tableColumn id="8" xr3:uid="{4CA03027-DFF2-4051-B5F9-F15B164B8B9D}" name="Medida de la Respuesta" dataDxfId="85"/>
    <tableColumn id="9" xr3:uid="{0D398F17-E035-4F24-9737-AF4E1E07E5D3}" name="Estado" dataDxfId="84"/>
  </tableColumns>
  <tableStyleInfo name="TableStyleMedium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CCFEC43-CF5F-4482-B542-E19CC15A7A3D}" name="Tabla6" displayName="Tabla6" ref="A7:I10" totalsRowShown="0" headerRowDxfId="83" dataDxfId="81" headerRowBorderDxfId="82" tableBorderDxfId="80" totalsRowBorderDxfId="79">
  <autoFilter ref="A7:I10" xr:uid="{7CCFEC43-CF5F-4482-B542-E19CC15A7A3D}"/>
  <tableColumns count="9">
    <tableColumn id="1" xr3:uid="{1AD1B49E-6E8F-4882-ABFB-5FFE7432806D}" name="Número" dataDxfId="78"/>
    <tableColumn id="2" xr3:uid="{16957780-45BC-4238-BCCB-4A7099768CDE}" name="Descripción" dataDxfId="77"/>
    <tableColumn id="3" xr3:uid="{8BBC5A05-2672-4164-AB95-474CA035F175}" name="Fuente del Estímulo" dataDxfId="76"/>
    <tableColumn id="4" xr3:uid="{87086D07-D907-4A02-9A7C-AE15CB6DB5FA}" name="Estímulo" dataDxfId="75"/>
    <tableColumn id="5" xr3:uid="{3D5FD30D-E777-4796-83CB-64882FEDA037}" name="Artefacto" dataDxfId="74"/>
    <tableColumn id="6" xr3:uid="{6BA84606-CB03-42CD-A744-FACD70823038}" name="Ambiente" dataDxfId="73"/>
    <tableColumn id="7" xr3:uid="{BF98D258-2063-4FF7-8417-B9BD5BA94209}" name="Respuesta" dataDxfId="72"/>
    <tableColumn id="8" xr3:uid="{946729FF-75F2-4BE6-9A04-4AF3F37EF0DC}" name="Medida de la Respuesta" dataDxfId="71"/>
    <tableColumn id="9" xr3:uid="{924BC9B3-6D34-4645-8B1D-B4E034C96128}" name="Estado" dataDxfId="70"/>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0E67746-94F7-43FF-94C5-FD752B9DCBE0}" name="Tabla9" displayName="Tabla9" ref="A7:I10" totalsRowShown="0" headerRowDxfId="69" dataDxfId="67" headerRowBorderDxfId="68" tableBorderDxfId="66" totalsRowBorderDxfId="65">
  <autoFilter ref="A7:I10" xr:uid="{D0E67746-94F7-43FF-94C5-FD752B9DCBE0}"/>
  <tableColumns count="9">
    <tableColumn id="1" xr3:uid="{1D0DFB64-C8F2-43A1-BC57-B4FA0A3A67A5}" name="Número" dataDxfId="64"/>
    <tableColumn id="2" xr3:uid="{C60238F9-A140-4B3D-AFCF-5F3F55745D77}" name="Descripción" dataDxfId="63"/>
    <tableColumn id="3" xr3:uid="{DA61B289-5F65-4A63-AE6B-9B9C8BC4C5D5}" name="Fuente del Estímulo" dataDxfId="62"/>
    <tableColumn id="4" xr3:uid="{1318DF64-965D-45FF-82A2-995A330A2C6E}" name="Estímulo" dataDxfId="61"/>
    <tableColumn id="5" xr3:uid="{3350FAA5-5B2F-4656-9C7C-630ABBDEBB7C}" name="Artefacto" dataDxfId="60"/>
    <tableColumn id="6" xr3:uid="{EBEB5D8D-2704-4ACF-93AF-DA467FC0E097}" name="Ambiente" dataDxfId="59"/>
    <tableColumn id="7" xr3:uid="{54AB823F-3196-4214-98F4-9F74A3F281D5}" name="Respuesta" dataDxfId="58"/>
    <tableColumn id="8" xr3:uid="{B6071E83-5488-451F-82F3-040FEC897D9B}" name="Medida de la Respuesta" dataDxfId="57"/>
    <tableColumn id="9" xr3:uid="{BEE4A882-E336-45FE-8DD7-3882213CAEE6}" name="Estado" dataDxfId="56"/>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workbookViewId="0">
      <selection activeCell="A20" sqref="A20"/>
    </sheetView>
  </sheetViews>
  <sheetFormatPr baseColWidth="10" defaultColWidth="9.140625" defaultRowHeight="15" x14ac:dyDescent="0.25"/>
  <cols>
    <col min="1" max="1" width="42.42578125" style="11" customWidth="1"/>
    <col min="2" max="2" width="171.28515625" style="11" customWidth="1"/>
    <col min="3" max="16384" width="9.140625" style="11"/>
  </cols>
  <sheetData>
    <row r="1" spans="1:6" x14ac:dyDescent="0.25">
      <c r="A1" s="19"/>
      <c r="B1" s="39" t="s">
        <v>381</v>
      </c>
      <c r="F1" s="10"/>
    </row>
    <row r="2" spans="1:6" x14ac:dyDescent="0.25">
      <c r="A2" s="39" t="s">
        <v>382</v>
      </c>
      <c r="B2" s="38" t="s">
        <v>374</v>
      </c>
      <c r="F2" s="10"/>
    </row>
    <row r="3" spans="1:6" ht="60" x14ac:dyDescent="0.25">
      <c r="A3" s="39" t="s">
        <v>383</v>
      </c>
      <c r="B3" s="38" t="s">
        <v>378</v>
      </c>
      <c r="F3" s="10"/>
    </row>
    <row r="4" spans="1:6" ht="75" x14ac:dyDescent="0.25">
      <c r="A4" s="39" t="s">
        <v>384</v>
      </c>
      <c r="B4" s="38" t="s">
        <v>390</v>
      </c>
      <c r="F4" s="10"/>
    </row>
    <row r="5" spans="1:6" x14ac:dyDescent="0.25">
      <c r="A5" s="39" t="s">
        <v>375</v>
      </c>
      <c r="B5" s="38"/>
    </row>
    <row r="6" spans="1:6" ht="30" x14ac:dyDescent="0.25">
      <c r="A6" s="39" t="s">
        <v>376</v>
      </c>
      <c r="B6" s="38" t="s">
        <v>377</v>
      </c>
    </row>
    <row r="7" spans="1:6" x14ac:dyDescent="0.25">
      <c r="A7" s="39" t="s">
        <v>379</v>
      </c>
      <c r="B7" s="38" t="s">
        <v>380</v>
      </c>
    </row>
    <row r="10" spans="1:6" x14ac:dyDescent="0.25">
      <c r="A10" s="37" t="s">
        <v>489</v>
      </c>
    </row>
    <row r="11" spans="1:6" x14ac:dyDescent="0.25">
      <c r="A11" s="77" t="s">
        <v>445</v>
      </c>
      <c r="B11"/>
    </row>
    <row r="12" spans="1:6" x14ac:dyDescent="0.25">
      <c r="A12" s="37" t="s">
        <v>351</v>
      </c>
      <c r="B12"/>
    </row>
    <row r="13" spans="1:6" x14ac:dyDescent="0.25">
      <c r="A13" s="37" t="s">
        <v>352</v>
      </c>
      <c r="B13"/>
    </row>
    <row r="14" spans="1:6" x14ac:dyDescent="0.25">
      <c r="A14" s="37" t="s">
        <v>353</v>
      </c>
    </row>
    <row r="15" spans="1:6" x14ac:dyDescent="0.25">
      <c r="A15" s="36" t="s">
        <v>157</v>
      </c>
    </row>
    <row r="16" spans="1:6" x14ac:dyDescent="0.25">
      <c r="A16" s="37" t="s">
        <v>0</v>
      </c>
    </row>
    <row r="17" spans="1:1" x14ac:dyDescent="0.25">
      <c r="A17" s="37" t="s">
        <v>15</v>
      </c>
    </row>
    <row r="18" spans="1:1" x14ac:dyDescent="0.25">
      <c r="A18" s="37" t="s">
        <v>19</v>
      </c>
    </row>
    <row r="19" spans="1:1" x14ac:dyDescent="0.25">
      <c r="A19" s="36" t="s">
        <v>446</v>
      </c>
    </row>
    <row r="20" spans="1:1" x14ac:dyDescent="0.25">
      <c r="A20" s="37" t="s">
        <v>447</v>
      </c>
    </row>
    <row r="21" spans="1:1" x14ac:dyDescent="0.25">
      <c r="A21" s="37" t="s">
        <v>448</v>
      </c>
    </row>
    <row r="24" spans="1:1" x14ac:dyDescent="0.25">
      <c r="A24" s="18" t="s">
        <v>611</v>
      </c>
    </row>
    <row r="25" spans="1:1" x14ac:dyDescent="0.25">
      <c r="A25" s="53" t="s">
        <v>612</v>
      </c>
    </row>
    <row r="26" spans="1:1" x14ac:dyDescent="0.25">
      <c r="A26" s="53" t="s">
        <v>676</v>
      </c>
    </row>
  </sheetData>
  <hyperlinks>
    <hyperlink ref="A16" location="'Trade off '!A1" display="Trade off de QA" xr:uid="{DFE46B2E-658A-485B-9FB6-398B7CA63E1C}"/>
    <hyperlink ref="A17" location="'Mapa Empatia'!A1" display="Mapa de Empatia " xr:uid="{E0A6560C-961F-4860-8ADD-F07043445D12}"/>
    <hyperlink ref="A18" location="Caracterizacion!A1" display="Caractetizacion " xr:uid="{ED93357A-4E55-4391-83A1-412B54BBAC90}"/>
    <hyperlink ref="A12" location="RestriccionesNegocio!A1" display="Restricciones de negocio " xr:uid="{0C18D978-5861-41CF-BD36-498C54063DDD}"/>
    <hyperlink ref="A13" location="'FuncionalidadesCriticas '!A1" display="Funcionalidades criticas " xr:uid="{6B62D9FA-8469-430A-80EB-5235B982B64B}"/>
    <hyperlink ref="A14" location="RestriccionesTecnicas!A1" display="Restricciones Tecnicas " xr:uid="{E9BB16F9-6A9E-4871-AA6E-22D047375EE8}"/>
    <hyperlink ref="A20" location="AlternativaSolucionSelecc!A1" display="Alternativa de Solucion  Seleccionada" xr:uid="{AA444825-5E3A-4194-9D21-A73A8AAD0A74}"/>
    <hyperlink ref="A21" location="TacticasEstrategias!A1" display="Tacticas Estrategias" xr:uid="{39CB7AEA-71C0-4D59-86DB-D19AE6DA3AA3}"/>
    <hyperlink ref="A10" location="HistoriasUsuario!A1" display="Historias de Usuario " xr:uid="{FA0AA978-00BA-4289-ADC9-E9C89FB3638B}"/>
    <hyperlink ref="A25" location="Elecciones!A1" display="Elecciones  " xr:uid="{3B377A59-6A47-4FFC-924C-34F4E5A642B4}"/>
    <hyperlink ref="A26" location="'Provedores Componentes'!A1" display="Provedores Componentes" xr:uid="{3B24E8FF-73DC-4B5B-A04A-E708E817B7EF}"/>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C73B9-0AF9-4DE7-8A91-18F0737D3184}">
  <dimension ref="A1:F154"/>
  <sheetViews>
    <sheetView workbookViewId="0"/>
  </sheetViews>
  <sheetFormatPr baseColWidth="10" defaultRowHeight="15" x14ac:dyDescent="0.25"/>
  <cols>
    <col min="1" max="1" width="26" style="11" bestFit="1" customWidth="1"/>
    <col min="2" max="2" width="66" style="11" customWidth="1"/>
    <col min="3" max="3" width="32" style="11" bestFit="1" customWidth="1"/>
    <col min="4" max="4" width="14.140625" style="11" bestFit="1" customWidth="1"/>
    <col min="5" max="5" width="8.28515625" style="11" bestFit="1" customWidth="1"/>
    <col min="6" max="6" width="8.7109375" style="11" bestFit="1" customWidth="1"/>
    <col min="7" max="7" width="24.85546875" style="11" bestFit="1" customWidth="1"/>
    <col min="8" max="8" width="31.7109375" style="11" customWidth="1"/>
    <col min="9" max="9" width="11.42578125" style="11" customWidth="1"/>
    <col min="10" max="16384" width="11.42578125" style="11"/>
  </cols>
  <sheetData>
    <row r="1" spans="1:6" x14ac:dyDescent="0.25">
      <c r="A1" s="10" t="s">
        <v>62</v>
      </c>
    </row>
    <row r="2" spans="1:6" x14ac:dyDescent="0.25">
      <c r="A2" s="12" t="s">
        <v>20</v>
      </c>
      <c r="B2" s="12" t="s">
        <v>21</v>
      </c>
      <c r="C2" s="12" t="s">
        <v>30</v>
      </c>
      <c r="D2" s="13" t="s">
        <v>16</v>
      </c>
      <c r="E2" s="13" t="s">
        <v>17</v>
      </c>
      <c r="F2" s="13" t="s">
        <v>18</v>
      </c>
    </row>
    <row r="3" spans="1:6" ht="30" x14ac:dyDescent="0.25">
      <c r="A3" s="14" t="s">
        <v>6</v>
      </c>
      <c r="B3" s="47" t="s">
        <v>389</v>
      </c>
      <c r="C3" s="48" t="s">
        <v>29</v>
      </c>
      <c r="D3" s="15"/>
      <c r="E3" s="16"/>
      <c r="F3" s="16"/>
    </row>
    <row r="4" spans="1:6" ht="45" x14ac:dyDescent="0.25">
      <c r="A4" s="14" t="s">
        <v>6</v>
      </c>
      <c r="B4" s="47" t="s">
        <v>198</v>
      </c>
      <c r="C4" s="48" t="s">
        <v>51</v>
      </c>
      <c r="D4" s="15"/>
      <c r="E4" s="16"/>
      <c r="F4" s="16"/>
    </row>
    <row r="5" spans="1:6" ht="30" x14ac:dyDescent="0.25">
      <c r="A5" s="14" t="s">
        <v>6</v>
      </c>
      <c r="B5" s="47" t="s">
        <v>199</v>
      </c>
      <c r="C5" s="49"/>
      <c r="D5" s="16"/>
      <c r="E5" s="16"/>
      <c r="F5" s="16"/>
    </row>
    <row r="6" spans="1:6" ht="30" x14ac:dyDescent="0.25">
      <c r="A6" s="14" t="s">
        <v>6</v>
      </c>
      <c r="B6" s="47" t="s">
        <v>200</v>
      </c>
      <c r="C6" s="49"/>
      <c r="D6" s="16"/>
      <c r="E6" s="16"/>
      <c r="F6" s="16"/>
    </row>
    <row r="7" spans="1:6" ht="30" x14ac:dyDescent="0.25">
      <c r="A7" s="14" t="s">
        <v>6</v>
      </c>
      <c r="B7" s="47" t="s">
        <v>201</v>
      </c>
      <c r="C7" s="49"/>
      <c r="D7" s="16"/>
      <c r="E7" s="16"/>
      <c r="F7" s="16"/>
    </row>
    <row r="8" spans="1:6" ht="45" x14ac:dyDescent="0.25">
      <c r="A8" s="14" t="s">
        <v>6</v>
      </c>
      <c r="B8" s="47" t="s">
        <v>202</v>
      </c>
      <c r="C8" s="49"/>
      <c r="D8" s="16"/>
      <c r="E8" s="16"/>
      <c r="F8" s="16"/>
    </row>
    <row r="9" spans="1:6" ht="30" x14ac:dyDescent="0.25">
      <c r="A9" s="14" t="s">
        <v>6</v>
      </c>
      <c r="B9" s="47" t="s">
        <v>203</v>
      </c>
      <c r="C9" s="49"/>
      <c r="D9" s="16"/>
      <c r="E9" s="16"/>
      <c r="F9" s="16"/>
    </row>
    <row r="10" spans="1:6" ht="30" x14ac:dyDescent="0.25">
      <c r="A10" s="14" t="s">
        <v>6</v>
      </c>
      <c r="B10" s="47" t="s">
        <v>204</v>
      </c>
      <c r="C10" s="49"/>
      <c r="D10" s="16"/>
      <c r="E10" s="16"/>
      <c r="F10" s="16"/>
    </row>
    <row r="11" spans="1:6" ht="30" x14ac:dyDescent="0.25">
      <c r="A11" s="14" t="s">
        <v>6</v>
      </c>
      <c r="B11" s="47" t="s">
        <v>205</v>
      </c>
      <c r="C11" s="49"/>
      <c r="D11" s="16"/>
      <c r="E11" s="16"/>
      <c r="F11" s="16"/>
    </row>
    <row r="12" spans="1:6" ht="30" x14ac:dyDescent="0.25">
      <c r="A12" s="14" t="s">
        <v>6</v>
      </c>
      <c r="B12" s="47" t="s">
        <v>206</v>
      </c>
      <c r="C12" s="49"/>
      <c r="D12" s="16"/>
      <c r="E12" s="16"/>
      <c r="F12" s="16"/>
    </row>
    <row r="13" spans="1:6" ht="45" x14ac:dyDescent="0.25">
      <c r="A13" s="14" t="s">
        <v>6</v>
      </c>
      <c r="B13" s="47" t="s">
        <v>207</v>
      </c>
      <c r="C13" s="49"/>
      <c r="D13" s="16"/>
      <c r="E13" s="16"/>
      <c r="F13" s="16"/>
    </row>
    <row r="14" spans="1:6" ht="30" x14ac:dyDescent="0.25">
      <c r="A14" s="14" t="s">
        <v>6</v>
      </c>
      <c r="B14" s="47" t="s">
        <v>208</v>
      </c>
      <c r="C14" s="49"/>
      <c r="D14" s="16"/>
      <c r="E14" s="16"/>
      <c r="F14" s="16"/>
    </row>
    <row r="15" spans="1:6" ht="30" x14ac:dyDescent="0.25">
      <c r="A15" s="14" t="s">
        <v>6</v>
      </c>
      <c r="B15" s="47" t="s">
        <v>209</v>
      </c>
      <c r="C15" s="49"/>
      <c r="D15" s="16"/>
      <c r="E15" s="16"/>
      <c r="F15" s="16"/>
    </row>
    <row r="16" spans="1:6" ht="30" x14ac:dyDescent="0.25">
      <c r="A16" s="14" t="s">
        <v>6</v>
      </c>
      <c r="B16" s="47" t="s">
        <v>210</v>
      </c>
      <c r="C16" s="49"/>
      <c r="D16" s="16"/>
      <c r="E16" s="16"/>
      <c r="F16" s="16"/>
    </row>
    <row r="17" spans="1:6" ht="30" x14ac:dyDescent="0.25">
      <c r="A17" s="14" t="s">
        <v>6</v>
      </c>
      <c r="B17" s="47" t="s">
        <v>211</v>
      </c>
      <c r="C17" s="49"/>
      <c r="D17" s="16"/>
      <c r="E17" s="16"/>
      <c r="F17" s="16"/>
    </row>
    <row r="18" spans="1:6" ht="30" x14ac:dyDescent="0.25">
      <c r="A18" s="14" t="s">
        <v>6</v>
      </c>
      <c r="B18" s="47" t="s">
        <v>212</v>
      </c>
      <c r="C18" s="49"/>
      <c r="D18" s="16"/>
      <c r="E18" s="16"/>
      <c r="F18" s="16"/>
    </row>
    <row r="19" spans="1:6" ht="30" x14ac:dyDescent="0.25">
      <c r="A19" s="14" t="s">
        <v>6</v>
      </c>
      <c r="B19" s="47" t="s">
        <v>213</v>
      </c>
      <c r="C19" s="49"/>
      <c r="D19" s="16"/>
      <c r="E19" s="16"/>
      <c r="F19" s="16"/>
    </row>
    <row r="20" spans="1:6" ht="30" x14ac:dyDescent="0.25">
      <c r="A20" s="14" t="s">
        <v>6</v>
      </c>
      <c r="B20" s="47" t="s">
        <v>214</v>
      </c>
      <c r="C20" s="49"/>
      <c r="D20" s="16"/>
      <c r="E20" s="16"/>
      <c r="F20" s="16"/>
    </row>
    <row r="21" spans="1:6" ht="30" x14ac:dyDescent="0.25">
      <c r="A21" s="14" t="s">
        <v>6</v>
      </c>
      <c r="B21" s="47" t="s">
        <v>215</v>
      </c>
      <c r="C21" s="49"/>
      <c r="D21" s="16"/>
      <c r="E21" s="16"/>
      <c r="F21" s="16"/>
    </row>
    <row r="22" spans="1:6" ht="30" x14ac:dyDescent="0.25">
      <c r="A22" s="14" t="s">
        <v>6</v>
      </c>
      <c r="B22" s="47" t="s">
        <v>216</v>
      </c>
      <c r="C22" s="49"/>
      <c r="D22" s="16"/>
      <c r="E22" s="16"/>
      <c r="F22" s="16"/>
    </row>
    <row r="23" spans="1:6" ht="30" x14ac:dyDescent="0.25">
      <c r="A23" s="14" t="s">
        <v>6</v>
      </c>
      <c r="B23" s="47" t="s">
        <v>217</v>
      </c>
      <c r="C23" s="49"/>
      <c r="D23" s="16"/>
      <c r="E23" s="16"/>
      <c r="F23" s="16"/>
    </row>
    <row r="24" spans="1:6" ht="30" x14ac:dyDescent="0.25">
      <c r="A24" s="14" t="s">
        <v>6</v>
      </c>
      <c r="B24" s="47" t="s">
        <v>218</v>
      </c>
      <c r="C24" s="49"/>
      <c r="D24" s="16"/>
      <c r="E24" s="16"/>
      <c r="F24" s="16"/>
    </row>
    <row r="25" spans="1:6" ht="30" x14ac:dyDescent="0.25">
      <c r="A25" s="14" t="s">
        <v>6</v>
      </c>
      <c r="B25" s="47" t="s">
        <v>219</v>
      </c>
      <c r="C25" s="49"/>
      <c r="D25" s="16"/>
      <c r="E25" s="16"/>
      <c r="F25" s="16"/>
    </row>
    <row r="26" spans="1:6" ht="30" x14ac:dyDescent="0.25">
      <c r="A26" s="14" t="s">
        <v>6</v>
      </c>
      <c r="B26" s="47" t="s">
        <v>220</v>
      </c>
      <c r="C26" s="49"/>
      <c r="D26" s="16"/>
      <c r="E26" s="16"/>
      <c r="F26" s="12"/>
    </row>
    <row r="27" spans="1:6" ht="30" x14ac:dyDescent="0.25">
      <c r="A27" s="14" t="s">
        <v>6</v>
      </c>
      <c r="B27" s="47" t="s">
        <v>221</v>
      </c>
      <c r="C27" s="49"/>
      <c r="D27" s="16"/>
      <c r="E27" s="16"/>
      <c r="F27" s="12"/>
    </row>
    <row r="28" spans="1:6" ht="30" x14ac:dyDescent="0.25">
      <c r="A28" s="14" t="s">
        <v>6</v>
      </c>
      <c r="B28" s="47" t="s">
        <v>222</v>
      </c>
      <c r="C28" s="49"/>
      <c r="D28" s="16"/>
      <c r="E28" s="16"/>
      <c r="F28" s="12"/>
    </row>
    <row r="29" spans="1:6" ht="30" x14ac:dyDescent="0.25">
      <c r="A29" s="14" t="s">
        <v>6</v>
      </c>
      <c r="B29" s="47" t="s">
        <v>223</v>
      </c>
      <c r="C29" s="49"/>
      <c r="D29" s="16"/>
      <c r="E29" s="16"/>
      <c r="F29" s="12"/>
    </row>
    <row r="30" spans="1:6" ht="30" x14ac:dyDescent="0.25">
      <c r="A30" s="14" t="s">
        <v>6</v>
      </c>
      <c r="B30" s="47" t="s">
        <v>224</v>
      </c>
      <c r="C30" s="49"/>
      <c r="D30" s="16"/>
      <c r="E30" s="16"/>
      <c r="F30" s="12"/>
    </row>
    <row r="31" spans="1:6" ht="30" x14ac:dyDescent="0.25">
      <c r="A31" s="14" t="s">
        <v>6</v>
      </c>
      <c r="B31" s="47" t="s">
        <v>225</v>
      </c>
      <c r="C31" s="49"/>
      <c r="D31" s="16"/>
      <c r="E31" s="16"/>
      <c r="F31" s="12"/>
    </row>
    <row r="32" spans="1:6" ht="45" x14ac:dyDescent="0.25">
      <c r="A32" s="14" t="s">
        <v>6</v>
      </c>
      <c r="B32" s="47" t="s">
        <v>226</v>
      </c>
      <c r="C32" s="49"/>
      <c r="D32" s="16"/>
      <c r="E32" s="16"/>
      <c r="F32" s="12"/>
    </row>
    <row r="33" spans="1:6" ht="30" x14ac:dyDescent="0.25">
      <c r="A33" s="14" t="s">
        <v>6</v>
      </c>
      <c r="B33" s="47" t="s">
        <v>227</v>
      </c>
      <c r="C33" s="49"/>
      <c r="D33" s="16"/>
      <c r="E33" s="17"/>
      <c r="F33" s="12"/>
    </row>
    <row r="34" spans="1:6" ht="30" x14ac:dyDescent="0.25">
      <c r="A34" s="14" t="s">
        <v>6</v>
      </c>
      <c r="B34" s="47" t="s">
        <v>228</v>
      </c>
      <c r="C34" s="49"/>
      <c r="D34" s="16"/>
      <c r="E34" s="17"/>
      <c r="F34" s="12"/>
    </row>
    <row r="35" spans="1:6" ht="30" x14ac:dyDescent="0.25">
      <c r="A35" s="14" t="s">
        <v>6</v>
      </c>
      <c r="B35" s="47" t="s">
        <v>229</v>
      </c>
      <c r="C35" s="49"/>
      <c r="D35" s="16"/>
      <c r="E35" s="17"/>
      <c r="F35" s="12"/>
    </row>
    <row r="36" spans="1:6" ht="30" x14ac:dyDescent="0.25">
      <c r="A36" s="14" t="s">
        <v>6</v>
      </c>
      <c r="B36" s="50" t="s">
        <v>310</v>
      </c>
      <c r="C36" s="49"/>
      <c r="D36" s="16"/>
      <c r="E36" s="17"/>
      <c r="F36" s="12"/>
    </row>
    <row r="37" spans="1:6" ht="30" x14ac:dyDescent="0.25">
      <c r="A37" s="14" t="s">
        <v>6</v>
      </c>
      <c r="B37" s="50" t="s">
        <v>311</v>
      </c>
      <c r="C37" s="49"/>
      <c r="D37" s="16"/>
      <c r="E37" s="17"/>
      <c r="F37" s="12"/>
    </row>
    <row r="38" spans="1:6" ht="45" x14ac:dyDescent="0.25">
      <c r="A38" s="14" t="s">
        <v>6</v>
      </c>
      <c r="B38" s="50" t="s">
        <v>312</v>
      </c>
      <c r="C38" s="51"/>
      <c r="D38" s="16"/>
      <c r="E38" s="17"/>
      <c r="F38" s="12"/>
    </row>
    <row r="39" spans="1:6" ht="30" x14ac:dyDescent="0.25">
      <c r="A39" s="14" t="s">
        <v>6</v>
      </c>
      <c r="B39" s="50" t="s">
        <v>313</v>
      </c>
      <c r="C39" s="49"/>
      <c r="D39" s="16"/>
      <c r="E39" s="17"/>
      <c r="F39" s="12"/>
    </row>
    <row r="40" spans="1:6" x14ac:dyDescent="0.25">
      <c r="A40" s="18" t="s">
        <v>2</v>
      </c>
      <c r="B40" s="52" t="s">
        <v>230</v>
      </c>
      <c r="C40" s="53" t="s">
        <v>52</v>
      </c>
      <c r="D40" s="15"/>
      <c r="E40" s="16"/>
      <c r="F40" s="12"/>
    </row>
    <row r="41" spans="1:6" ht="45" x14ac:dyDescent="0.25">
      <c r="A41" s="18" t="s">
        <v>2</v>
      </c>
      <c r="B41" s="52" t="s">
        <v>231</v>
      </c>
      <c r="C41" s="53" t="s">
        <v>53</v>
      </c>
      <c r="D41" s="15"/>
      <c r="E41" s="16"/>
      <c r="F41" s="16"/>
    </row>
    <row r="42" spans="1:6" ht="30" x14ac:dyDescent="0.25">
      <c r="A42" s="18" t="s">
        <v>553</v>
      </c>
      <c r="B42" s="52" t="s">
        <v>419</v>
      </c>
      <c r="C42" s="76" t="s">
        <v>552</v>
      </c>
      <c r="F42" s="12"/>
    </row>
    <row r="43" spans="1:6" ht="45" x14ac:dyDescent="0.25">
      <c r="A43" s="18" t="s">
        <v>2</v>
      </c>
      <c r="B43" s="52" t="s">
        <v>232</v>
      </c>
      <c r="C43" s="54"/>
      <c r="D43" s="16"/>
      <c r="E43" s="16"/>
      <c r="F43" s="12"/>
    </row>
    <row r="44" spans="1:6" ht="45" x14ac:dyDescent="0.25">
      <c r="A44" s="18" t="s">
        <v>2</v>
      </c>
      <c r="B44" s="52" t="s">
        <v>233</v>
      </c>
      <c r="C44" s="54"/>
      <c r="D44" s="16"/>
      <c r="E44" s="16"/>
      <c r="F44" s="12"/>
    </row>
    <row r="45" spans="1:6" ht="30" x14ac:dyDescent="0.25">
      <c r="A45" s="18" t="s">
        <v>2</v>
      </c>
      <c r="B45" s="52" t="s">
        <v>246</v>
      </c>
      <c r="C45" s="54"/>
      <c r="D45" s="16"/>
      <c r="E45" s="16"/>
      <c r="F45" s="12"/>
    </row>
    <row r="46" spans="1:6" ht="45" x14ac:dyDescent="0.25">
      <c r="A46" s="18" t="s">
        <v>2</v>
      </c>
      <c r="B46" s="52" t="s">
        <v>234</v>
      </c>
      <c r="C46" s="54"/>
      <c r="D46" s="16"/>
      <c r="E46" s="16"/>
      <c r="F46" s="12"/>
    </row>
    <row r="47" spans="1:6" ht="30" x14ac:dyDescent="0.25">
      <c r="A47" s="18" t="s">
        <v>2</v>
      </c>
      <c r="B47" s="52" t="s">
        <v>235</v>
      </c>
      <c r="C47" s="54"/>
      <c r="D47" s="16"/>
      <c r="E47" s="16"/>
      <c r="F47" s="12"/>
    </row>
    <row r="48" spans="1:6" ht="30" x14ac:dyDescent="0.25">
      <c r="A48" s="18" t="s">
        <v>2</v>
      </c>
      <c r="B48" s="52" t="s">
        <v>236</v>
      </c>
      <c r="C48" s="54"/>
      <c r="D48" s="16"/>
      <c r="E48" s="16"/>
      <c r="F48" s="12"/>
    </row>
    <row r="49" spans="1:6" ht="30" x14ac:dyDescent="0.25">
      <c r="A49" s="18" t="s">
        <v>2</v>
      </c>
      <c r="B49" s="52" t="s">
        <v>237</v>
      </c>
      <c r="C49" s="54"/>
      <c r="D49" s="16"/>
      <c r="E49" s="16"/>
      <c r="F49" s="12"/>
    </row>
    <row r="50" spans="1:6" ht="30" x14ac:dyDescent="0.25">
      <c r="A50" s="18" t="s">
        <v>2</v>
      </c>
      <c r="B50" s="52" t="s">
        <v>238</v>
      </c>
      <c r="C50" s="54"/>
      <c r="D50" s="16"/>
      <c r="E50" s="16"/>
      <c r="F50" s="12"/>
    </row>
    <row r="51" spans="1:6" ht="30" x14ac:dyDescent="0.25">
      <c r="A51" s="18" t="s">
        <v>2</v>
      </c>
      <c r="B51" s="52" t="s">
        <v>239</v>
      </c>
      <c r="C51" s="54"/>
      <c r="D51" s="16"/>
      <c r="E51" s="16"/>
      <c r="F51" s="12"/>
    </row>
    <row r="52" spans="1:6" ht="30" x14ac:dyDescent="0.25">
      <c r="A52" s="18" t="s">
        <v>2</v>
      </c>
      <c r="B52" s="52" t="s">
        <v>240</v>
      </c>
      <c r="C52" s="54"/>
      <c r="D52" s="16"/>
      <c r="E52" s="16"/>
      <c r="F52" s="12"/>
    </row>
    <row r="53" spans="1:6" ht="30" x14ac:dyDescent="0.25">
      <c r="A53" s="18" t="s">
        <v>2</v>
      </c>
      <c r="B53" s="52" t="s">
        <v>241</v>
      </c>
      <c r="C53" s="54"/>
      <c r="D53" s="16"/>
      <c r="E53" s="16"/>
      <c r="F53" s="12"/>
    </row>
    <row r="54" spans="1:6" ht="30" x14ac:dyDescent="0.25">
      <c r="A54" s="18" t="s">
        <v>2</v>
      </c>
      <c r="B54" s="52" t="s">
        <v>242</v>
      </c>
      <c r="C54" s="54"/>
      <c r="D54" s="16"/>
      <c r="E54" s="16"/>
      <c r="F54" s="12"/>
    </row>
    <row r="55" spans="1:6" ht="30" x14ac:dyDescent="0.25">
      <c r="A55" s="18" t="s">
        <v>2</v>
      </c>
      <c r="B55" s="52" t="s">
        <v>243</v>
      </c>
      <c r="C55" s="54"/>
      <c r="D55" s="16"/>
      <c r="E55" s="16"/>
      <c r="F55" s="16"/>
    </row>
    <row r="56" spans="1:6" ht="30" x14ac:dyDescent="0.25">
      <c r="A56" s="18" t="s">
        <v>2</v>
      </c>
      <c r="B56" s="52" t="s">
        <v>244</v>
      </c>
      <c r="C56" s="54"/>
      <c r="D56" s="16"/>
      <c r="E56" s="16"/>
      <c r="F56" s="16"/>
    </row>
    <row r="57" spans="1:6" ht="30" x14ac:dyDescent="0.25">
      <c r="A57" s="18" t="s">
        <v>2</v>
      </c>
      <c r="B57" s="52" t="s">
        <v>245</v>
      </c>
      <c r="C57" s="54"/>
      <c r="D57" s="16"/>
      <c r="E57" s="16"/>
      <c r="F57" s="16"/>
    </row>
    <row r="58" spans="1:6" ht="45" x14ac:dyDescent="0.25">
      <c r="A58" s="18" t="s">
        <v>2</v>
      </c>
      <c r="B58" s="52" t="s">
        <v>247</v>
      </c>
      <c r="C58" s="54"/>
      <c r="D58" s="16"/>
      <c r="E58" s="16"/>
      <c r="F58" s="16"/>
    </row>
    <row r="59" spans="1:6" ht="45" x14ac:dyDescent="0.25">
      <c r="A59" s="18" t="s">
        <v>2</v>
      </c>
      <c r="B59" s="52" t="s">
        <v>248</v>
      </c>
      <c r="C59" s="54"/>
      <c r="D59" s="16"/>
      <c r="E59" s="16"/>
      <c r="F59" s="16"/>
    </row>
    <row r="60" spans="1:6" ht="45" x14ac:dyDescent="0.25">
      <c r="A60" s="18" t="s">
        <v>2</v>
      </c>
      <c r="B60" s="52" t="s">
        <v>249</v>
      </c>
      <c r="C60" s="54"/>
      <c r="D60" s="16"/>
      <c r="E60" s="16"/>
      <c r="F60" s="16"/>
    </row>
    <row r="61" spans="1:6" ht="30" x14ac:dyDescent="0.25">
      <c r="A61" s="18" t="s">
        <v>2</v>
      </c>
      <c r="B61" s="52" t="s">
        <v>250</v>
      </c>
      <c r="C61" s="54"/>
      <c r="D61" s="16"/>
      <c r="E61" s="16"/>
      <c r="F61" s="16"/>
    </row>
    <row r="62" spans="1:6" ht="75" x14ac:dyDescent="0.25">
      <c r="A62" s="18" t="s">
        <v>2</v>
      </c>
      <c r="B62" s="52" t="s">
        <v>251</v>
      </c>
      <c r="C62" s="54"/>
      <c r="D62" s="16"/>
      <c r="E62" s="16"/>
      <c r="F62" s="16"/>
    </row>
    <row r="63" spans="1:6" ht="45" x14ac:dyDescent="0.25">
      <c r="A63" s="18" t="s">
        <v>2</v>
      </c>
      <c r="B63" s="52" t="s">
        <v>252</v>
      </c>
      <c r="C63" s="54"/>
      <c r="D63" s="16"/>
      <c r="E63" s="16"/>
      <c r="F63" s="16"/>
    </row>
    <row r="64" spans="1:6" ht="45" x14ac:dyDescent="0.25">
      <c r="A64" s="18" t="s">
        <v>2</v>
      </c>
      <c r="B64" s="52" t="s">
        <v>253</v>
      </c>
      <c r="C64" s="54"/>
      <c r="D64" s="16"/>
      <c r="E64" s="16"/>
      <c r="F64" s="16"/>
    </row>
    <row r="65" spans="1:6" ht="30" x14ac:dyDescent="0.25">
      <c r="A65" s="18" t="s">
        <v>2</v>
      </c>
      <c r="B65" s="52" t="s">
        <v>254</v>
      </c>
      <c r="C65" s="54"/>
      <c r="D65" s="16"/>
      <c r="E65" s="16"/>
      <c r="F65" s="16"/>
    </row>
    <row r="66" spans="1:6" ht="45" x14ac:dyDescent="0.25">
      <c r="A66" s="18" t="s">
        <v>2</v>
      </c>
      <c r="B66" s="52" t="s">
        <v>255</v>
      </c>
      <c r="C66" s="54"/>
      <c r="D66" s="16"/>
      <c r="E66" s="16"/>
      <c r="F66" s="16"/>
    </row>
    <row r="67" spans="1:6" ht="30" x14ac:dyDescent="0.25">
      <c r="A67" s="18" t="s">
        <v>2</v>
      </c>
      <c r="B67" s="52" t="s">
        <v>256</v>
      </c>
      <c r="C67" s="54"/>
      <c r="D67" s="16"/>
      <c r="E67" s="16"/>
      <c r="F67" s="16"/>
    </row>
    <row r="68" spans="1:6" ht="45" x14ac:dyDescent="0.25">
      <c r="A68" s="18" t="s">
        <v>2</v>
      </c>
      <c r="B68" s="52" t="s">
        <v>257</v>
      </c>
      <c r="C68" s="54"/>
      <c r="D68" s="16"/>
      <c r="E68" s="16"/>
      <c r="F68" s="16"/>
    </row>
    <row r="69" spans="1:6" ht="30" x14ac:dyDescent="0.25">
      <c r="A69" s="18" t="s">
        <v>2</v>
      </c>
      <c r="B69" s="52" t="s">
        <v>258</v>
      </c>
      <c r="C69" s="54"/>
      <c r="D69" s="16"/>
      <c r="E69" s="16"/>
      <c r="F69" s="16"/>
    </row>
    <row r="70" spans="1:6" ht="45" x14ac:dyDescent="0.25">
      <c r="A70" s="19" t="s">
        <v>8</v>
      </c>
      <c r="B70" s="55" t="s">
        <v>259</v>
      </c>
      <c r="C70" s="56" t="s">
        <v>54</v>
      </c>
      <c r="D70" s="15"/>
      <c r="E70" s="16"/>
      <c r="F70" s="16"/>
    </row>
    <row r="71" spans="1:6" ht="45" x14ac:dyDescent="0.25">
      <c r="A71" s="19" t="s">
        <v>8</v>
      </c>
      <c r="B71" s="55" t="s">
        <v>260</v>
      </c>
      <c r="C71" s="56" t="s">
        <v>55</v>
      </c>
      <c r="D71" s="83"/>
      <c r="E71" s="16"/>
      <c r="F71" s="16"/>
    </row>
    <row r="72" spans="1:6" ht="45" x14ac:dyDescent="0.25">
      <c r="A72" s="19" t="s">
        <v>8</v>
      </c>
      <c r="B72" s="55" t="s">
        <v>261</v>
      </c>
      <c r="C72" s="38"/>
      <c r="D72" s="16"/>
      <c r="E72" s="16"/>
      <c r="F72" s="16"/>
    </row>
    <row r="73" spans="1:6" ht="45" x14ac:dyDescent="0.25">
      <c r="A73" s="19" t="s">
        <v>8</v>
      </c>
      <c r="B73" s="55" t="s">
        <v>262</v>
      </c>
      <c r="C73" s="38"/>
      <c r="D73" s="16"/>
      <c r="E73" s="16"/>
      <c r="F73" s="16"/>
    </row>
    <row r="74" spans="1:6" ht="45" x14ac:dyDescent="0.25">
      <c r="A74" s="19" t="s">
        <v>8</v>
      </c>
      <c r="B74" s="55" t="s">
        <v>263</v>
      </c>
      <c r="C74" s="38"/>
      <c r="D74" s="16"/>
      <c r="E74" s="16"/>
      <c r="F74" s="16"/>
    </row>
    <row r="75" spans="1:6" ht="45" x14ac:dyDescent="0.25">
      <c r="A75" s="19" t="s">
        <v>8</v>
      </c>
      <c r="B75" s="55" t="s">
        <v>272</v>
      </c>
      <c r="C75" s="38"/>
      <c r="D75" s="16"/>
      <c r="E75" s="16"/>
      <c r="F75" s="16"/>
    </row>
    <row r="76" spans="1:6" ht="30" x14ac:dyDescent="0.25">
      <c r="A76" s="19" t="s">
        <v>8</v>
      </c>
      <c r="B76" s="55" t="s">
        <v>264</v>
      </c>
      <c r="C76" s="38"/>
      <c r="D76" s="16"/>
      <c r="E76" s="16"/>
      <c r="F76" s="16"/>
    </row>
    <row r="77" spans="1:6" ht="30" x14ac:dyDescent="0.25">
      <c r="A77" s="19" t="s">
        <v>8</v>
      </c>
      <c r="B77" s="55" t="s">
        <v>265</v>
      </c>
      <c r="C77" s="38"/>
      <c r="D77" s="16"/>
      <c r="E77" s="16"/>
      <c r="F77" s="16"/>
    </row>
    <row r="78" spans="1:6" ht="30" x14ac:dyDescent="0.25">
      <c r="A78" s="19" t="s">
        <v>8</v>
      </c>
      <c r="B78" s="55" t="s">
        <v>266</v>
      </c>
      <c r="C78" s="38"/>
      <c r="D78" s="16"/>
      <c r="E78" s="16"/>
      <c r="F78" s="16"/>
    </row>
    <row r="79" spans="1:6" ht="30" x14ac:dyDescent="0.25">
      <c r="A79" s="19" t="s">
        <v>8</v>
      </c>
      <c r="B79" s="55" t="s">
        <v>64</v>
      </c>
      <c r="C79" s="38"/>
      <c r="D79" s="16"/>
      <c r="E79" s="16"/>
      <c r="F79" s="16"/>
    </row>
    <row r="80" spans="1:6" ht="30" x14ac:dyDescent="0.25">
      <c r="A80" s="19" t="s">
        <v>8</v>
      </c>
      <c r="B80" s="55" t="s">
        <v>267</v>
      </c>
      <c r="C80" s="38"/>
      <c r="D80" s="16"/>
      <c r="E80" s="16"/>
      <c r="F80" s="16"/>
    </row>
    <row r="81" spans="1:6" ht="30" x14ac:dyDescent="0.25">
      <c r="A81" s="19" t="s">
        <v>8</v>
      </c>
      <c r="B81" s="55" t="s">
        <v>268</v>
      </c>
      <c r="C81" s="38"/>
      <c r="D81" s="16"/>
      <c r="E81" s="16"/>
      <c r="F81" s="16"/>
    </row>
    <row r="82" spans="1:6" ht="45" x14ac:dyDescent="0.25">
      <c r="A82" s="19" t="s">
        <v>8</v>
      </c>
      <c r="B82" s="55" t="s">
        <v>269</v>
      </c>
      <c r="C82" s="38"/>
      <c r="D82" s="16"/>
      <c r="E82" s="16"/>
      <c r="F82" s="16"/>
    </row>
    <row r="83" spans="1:6" ht="45" x14ac:dyDescent="0.25">
      <c r="A83" s="19" t="s">
        <v>8</v>
      </c>
      <c r="B83" s="55" t="s">
        <v>270</v>
      </c>
      <c r="C83" s="38"/>
      <c r="D83" s="16"/>
      <c r="E83" s="16"/>
      <c r="F83" s="16"/>
    </row>
    <row r="84" spans="1:6" ht="45" x14ac:dyDescent="0.25">
      <c r="A84" s="19" t="s">
        <v>8</v>
      </c>
      <c r="B84" s="55" t="s">
        <v>273</v>
      </c>
      <c r="C84" s="38"/>
      <c r="D84" s="16"/>
      <c r="E84" s="16"/>
      <c r="F84" s="16"/>
    </row>
    <row r="85" spans="1:6" ht="45" x14ac:dyDescent="0.25">
      <c r="A85" s="19" t="s">
        <v>8</v>
      </c>
      <c r="B85" s="55" t="s">
        <v>274</v>
      </c>
      <c r="C85" s="38"/>
      <c r="D85" s="16"/>
      <c r="E85" s="16"/>
      <c r="F85" s="16"/>
    </row>
    <row r="86" spans="1:6" ht="45" x14ac:dyDescent="0.25">
      <c r="A86" s="19" t="s">
        <v>8</v>
      </c>
      <c r="B86" s="55" t="s">
        <v>275</v>
      </c>
      <c r="C86" s="38"/>
      <c r="D86" s="16"/>
      <c r="E86" s="16"/>
      <c r="F86" s="16"/>
    </row>
    <row r="87" spans="1:6" ht="45" x14ac:dyDescent="0.25">
      <c r="A87" s="19" t="s">
        <v>8</v>
      </c>
      <c r="B87" s="55" t="s">
        <v>276</v>
      </c>
      <c r="C87" s="38"/>
      <c r="D87" s="16"/>
      <c r="E87" s="16"/>
      <c r="F87" s="16"/>
    </row>
    <row r="88" spans="1:6" ht="45" x14ac:dyDescent="0.25">
      <c r="A88" s="19" t="s">
        <v>8</v>
      </c>
      <c r="B88" s="55" t="s">
        <v>277</v>
      </c>
      <c r="C88" s="38"/>
      <c r="D88" s="16"/>
      <c r="E88" s="16"/>
      <c r="F88" s="16"/>
    </row>
    <row r="89" spans="1:6" ht="45" x14ac:dyDescent="0.25">
      <c r="A89" s="19" t="s">
        <v>8</v>
      </c>
      <c r="B89" s="55" t="s">
        <v>278</v>
      </c>
      <c r="C89" s="38"/>
      <c r="D89" s="16"/>
      <c r="E89" s="16"/>
      <c r="F89" s="16"/>
    </row>
    <row r="90" spans="1:6" ht="45" x14ac:dyDescent="0.25">
      <c r="A90" s="19" t="s">
        <v>8</v>
      </c>
      <c r="B90" s="55" t="s">
        <v>279</v>
      </c>
      <c r="C90" s="38"/>
      <c r="D90" s="16"/>
      <c r="E90" s="16"/>
      <c r="F90" s="16"/>
    </row>
    <row r="91" spans="1:6" ht="45" x14ac:dyDescent="0.25">
      <c r="A91" s="19" t="s">
        <v>8</v>
      </c>
      <c r="B91" s="55" t="s">
        <v>280</v>
      </c>
      <c r="C91" s="38"/>
      <c r="D91" s="16"/>
      <c r="E91" s="16"/>
      <c r="F91" s="16"/>
    </row>
    <row r="92" spans="1:6" ht="45" x14ac:dyDescent="0.25">
      <c r="A92" s="19" t="s">
        <v>8</v>
      </c>
      <c r="B92" s="55" t="s">
        <v>281</v>
      </c>
      <c r="C92" s="38"/>
      <c r="D92" s="16"/>
      <c r="E92" s="16"/>
      <c r="F92" s="16"/>
    </row>
    <row r="93" spans="1:6" ht="45" x14ac:dyDescent="0.25">
      <c r="A93" s="19" t="s">
        <v>8</v>
      </c>
      <c r="B93" s="55" t="s">
        <v>282</v>
      </c>
      <c r="C93" s="38"/>
      <c r="D93" s="16"/>
      <c r="E93" s="16"/>
      <c r="F93" s="16"/>
    </row>
    <row r="94" spans="1:6" ht="30" x14ac:dyDescent="0.25">
      <c r="A94" s="20" t="s">
        <v>441</v>
      </c>
      <c r="B94" s="57" t="s">
        <v>424</v>
      </c>
      <c r="C94" s="58" t="s">
        <v>56</v>
      </c>
      <c r="D94" s="13"/>
      <c r="E94" s="16"/>
      <c r="F94" s="16"/>
    </row>
    <row r="95" spans="1:6" ht="30" x14ac:dyDescent="0.25">
      <c r="A95" s="20" t="s">
        <v>441</v>
      </c>
      <c r="B95" s="57" t="s">
        <v>425</v>
      </c>
      <c r="C95" s="58" t="s">
        <v>57</v>
      </c>
      <c r="D95" s="13"/>
      <c r="E95" s="16"/>
      <c r="F95" s="16"/>
    </row>
    <row r="96" spans="1:6" ht="45" x14ac:dyDescent="0.25">
      <c r="A96" s="20" t="s">
        <v>441</v>
      </c>
      <c r="B96" s="57" t="s">
        <v>283</v>
      </c>
      <c r="C96" s="59"/>
      <c r="D96" s="16"/>
      <c r="E96" s="16"/>
      <c r="F96" s="16"/>
    </row>
    <row r="97" spans="1:6" ht="45" x14ac:dyDescent="0.25">
      <c r="A97" s="20" t="s">
        <v>441</v>
      </c>
      <c r="B97" s="57" t="s">
        <v>284</v>
      </c>
      <c r="C97" s="59"/>
      <c r="D97" s="16"/>
      <c r="E97" s="16"/>
      <c r="F97" s="16"/>
    </row>
    <row r="98" spans="1:6" ht="30" x14ac:dyDescent="0.25">
      <c r="A98" s="20" t="s">
        <v>441</v>
      </c>
      <c r="B98" s="57" t="s">
        <v>285</v>
      </c>
      <c r="C98" s="59"/>
      <c r="D98" s="16"/>
      <c r="E98" s="16"/>
      <c r="F98" s="16"/>
    </row>
    <row r="99" spans="1:6" ht="45" x14ac:dyDescent="0.25">
      <c r="A99" s="20" t="s">
        <v>441</v>
      </c>
      <c r="B99" s="57" t="s">
        <v>286</v>
      </c>
      <c r="C99" s="59"/>
      <c r="D99" s="16"/>
      <c r="E99" s="16"/>
      <c r="F99" s="16"/>
    </row>
    <row r="100" spans="1:6" x14ac:dyDescent="0.25">
      <c r="A100" s="20" t="s">
        <v>441</v>
      </c>
      <c r="B100" s="57" t="s">
        <v>287</v>
      </c>
      <c r="C100" s="59"/>
      <c r="D100" s="16"/>
      <c r="E100" s="16"/>
      <c r="F100" s="16"/>
    </row>
    <row r="101" spans="1:6" x14ac:dyDescent="0.25">
      <c r="A101" s="20" t="s">
        <v>441</v>
      </c>
      <c r="B101" s="57" t="s">
        <v>288</v>
      </c>
      <c r="C101" s="59"/>
      <c r="D101" s="16"/>
      <c r="E101" s="16"/>
      <c r="F101" s="16"/>
    </row>
    <row r="102" spans="1:6" ht="30" x14ac:dyDescent="0.25">
      <c r="A102" s="20" t="s">
        <v>441</v>
      </c>
      <c r="B102" s="57" t="s">
        <v>66</v>
      </c>
      <c r="C102" s="59"/>
      <c r="D102" s="16"/>
      <c r="E102" s="16"/>
      <c r="F102" s="16"/>
    </row>
    <row r="103" spans="1:6" ht="30" x14ac:dyDescent="0.25">
      <c r="A103" s="20" t="s">
        <v>441</v>
      </c>
      <c r="B103" s="57" t="s">
        <v>289</v>
      </c>
      <c r="C103" s="59"/>
      <c r="D103" s="16"/>
      <c r="E103" s="16"/>
      <c r="F103" s="16"/>
    </row>
    <row r="104" spans="1:6" ht="30" x14ac:dyDescent="0.25">
      <c r="A104" s="20" t="s">
        <v>441</v>
      </c>
      <c r="B104" s="57" t="s">
        <v>65</v>
      </c>
      <c r="C104" s="59"/>
      <c r="D104" s="16"/>
      <c r="E104" s="16"/>
      <c r="F104" s="16"/>
    </row>
    <row r="105" spans="1:6" x14ac:dyDescent="0.25">
      <c r="A105" s="20" t="s">
        <v>441</v>
      </c>
      <c r="B105" s="57" t="s">
        <v>290</v>
      </c>
      <c r="C105" s="59"/>
      <c r="D105" s="16"/>
      <c r="E105" s="16"/>
      <c r="F105" s="16"/>
    </row>
    <row r="106" spans="1:6" ht="30" x14ac:dyDescent="0.25">
      <c r="A106" s="20" t="s">
        <v>441</v>
      </c>
      <c r="B106" s="57" t="s">
        <v>291</v>
      </c>
      <c r="C106" s="59"/>
      <c r="D106" s="16"/>
      <c r="E106" s="16"/>
      <c r="F106" s="16"/>
    </row>
    <row r="107" spans="1:6" x14ac:dyDescent="0.25">
      <c r="A107" s="20" t="s">
        <v>441</v>
      </c>
      <c r="B107" s="57" t="s">
        <v>292</v>
      </c>
      <c r="C107" s="59"/>
      <c r="D107" s="16"/>
      <c r="E107" s="16"/>
      <c r="F107" s="16"/>
    </row>
    <row r="108" spans="1:6" ht="45" x14ac:dyDescent="0.25">
      <c r="A108" s="20" t="s">
        <v>441</v>
      </c>
      <c r="B108" s="57" t="s">
        <v>293</v>
      </c>
      <c r="C108" s="59"/>
      <c r="D108" s="16"/>
      <c r="E108" s="16"/>
      <c r="F108" s="16"/>
    </row>
    <row r="109" spans="1:6" ht="30" x14ac:dyDescent="0.25">
      <c r="A109" s="20" t="s">
        <v>441</v>
      </c>
      <c r="B109" s="57" t="s">
        <v>294</v>
      </c>
      <c r="C109" s="59"/>
      <c r="D109" s="16"/>
      <c r="E109" s="16"/>
      <c r="F109" s="16"/>
    </row>
    <row r="110" spans="1:6" ht="30" x14ac:dyDescent="0.25">
      <c r="A110" s="20" t="s">
        <v>441</v>
      </c>
      <c r="B110" s="57" t="s">
        <v>295</v>
      </c>
      <c r="C110" s="59"/>
      <c r="D110" s="16"/>
      <c r="E110" s="16"/>
      <c r="F110" s="16"/>
    </row>
    <row r="111" spans="1:6" ht="30" x14ac:dyDescent="0.25">
      <c r="A111" s="20" t="s">
        <v>441</v>
      </c>
      <c r="B111" s="57" t="s">
        <v>296</v>
      </c>
      <c r="C111" s="59"/>
      <c r="D111" s="16"/>
      <c r="E111" s="16"/>
      <c r="F111" s="16"/>
    </row>
    <row r="112" spans="1:6" x14ac:dyDescent="0.25">
      <c r="A112" s="20" t="s">
        <v>441</v>
      </c>
      <c r="B112" s="57" t="s">
        <v>297</v>
      </c>
      <c r="C112" s="59"/>
      <c r="D112" s="16"/>
      <c r="E112" s="16"/>
      <c r="F112" s="16"/>
    </row>
    <row r="113" spans="1:6" ht="45" x14ac:dyDescent="0.25">
      <c r="A113" s="20" t="s">
        <v>441</v>
      </c>
      <c r="B113" s="57" t="s">
        <v>298</v>
      </c>
      <c r="C113" s="59"/>
      <c r="D113" s="16"/>
      <c r="E113" s="16"/>
      <c r="F113" s="16"/>
    </row>
    <row r="114" spans="1:6" ht="30" x14ac:dyDescent="0.25">
      <c r="A114" s="20" t="s">
        <v>441</v>
      </c>
      <c r="B114" s="57" t="s">
        <v>299</v>
      </c>
      <c r="C114" s="59"/>
      <c r="D114" s="16"/>
      <c r="E114" s="16"/>
      <c r="F114" s="16"/>
    </row>
    <row r="115" spans="1:6" ht="45" x14ac:dyDescent="0.25">
      <c r="A115" s="20" t="s">
        <v>441</v>
      </c>
      <c r="B115" s="57" t="s">
        <v>300</v>
      </c>
      <c r="C115" s="59"/>
      <c r="D115" s="16"/>
      <c r="E115" s="16"/>
      <c r="F115" s="16"/>
    </row>
    <row r="116" spans="1:6" ht="30" x14ac:dyDescent="0.25">
      <c r="A116" s="20" t="s">
        <v>441</v>
      </c>
      <c r="B116" s="57" t="s">
        <v>301</v>
      </c>
      <c r="C116" s="59"/>
      <c r="D116" s="16"/>
      <c r="E116" s="16"/>
      <c r="F116" s="15"/>
    </row>
    <row r="117" spans="1:6" ht="30" x14ac:dyDescent="0.25">
      <c r="A117" s="20" t="s">
        <v>441</v>
      </c>
      <c r="B117" s="57" t="s">
        <v>308</v>
      </c>
      <c r="C117" s="59"/>
      <c r="D117" s="16"/>
      <c r="E117" s="16"/>
      <c r="F117" s="16"/>
    </row>
    <row r="118" spans="1:6" ht="30" x14ac:dyDescent="0.25">
      <c r="A118" s="20" t="s">
        <v>441</v>
      </c>
      <c r="B118" s="57" t="s">
        <v>302</v>
      </c>
      <c r="C118" s="59"/>
      <c r="D118" s="16"/>
      <c r="E118" s="16"/>
      <c r="F118" s="15"/>
    </row>
    <row r="119" spans="1:6" x14ac:dyDescent="0.25">
      <c r="A119" s="20" t="s">
        <v>441</v>
      </c>
      <c r="B119" s="57" t="s">
        <v>303</v>
      </c>
      <c r="C119" s="59"/>
      <c r="D119" s="16"/>
      <c r="E119" s="16"/>
      <c r="F119" s="16"/>
    </row>
    <row r="120" spans="1:6" ht="30" x14ac:dyDescent="0.25">
      <c r="A120" s="20" t="s">
        <v>441</v>
      </c>
      <c r="B120" s="57" t="s">
        <v>304</v>
      </c>
      <c r="C120" s="59"/>
      <c r="D120" s="16"/>
      <c r="E120" s="16"/>
      <c r="F120" s="16"/>
    </row>
    <row r="121" spans="1:6" ht="30" x14ac:dyDescent="0.25">
      <c r="A121" s="20" t="s">
        <v>441</v>
      </c>
      <c r="B121" s="57" t="s">
        <v>305</v>
      </c>
      <c r="C121" s="59"/>
      <c r="D121" s="16"/>
      <c r="E121" s="16"/>
      <c r="F121" s="16"/>
    </row>
    <row r="122" spans="1:6" ht="30" x14ac:dyDescent="0.25">
      <c r="A122" s="20" t="s">
        <v>441</v>
      </c>
      <c r="B122" s="57" t="s">
        <v>306</v>
      </c>
      <c r="C122" s="59"/>
      <c r="D122" s="16"/>
      <c r="E122" s="16"/>
      <c r="F122" s="16"/>
    </row>
    <row r="123" spans="1:6" ht="30" x14ac:dyDescent="0.25">
      <c r="A123" s="20" t="s">
        <v>441</v>
      </c>
      <c r="B123" s="57" t="s">
        <v>307</v>
      </c>
      <c r="C123" s="59"/>
      <c r="D123" s="16"/>
      <c r="E123" s="16"/>
      <c r="F123" s="15"/>
    </row>
    <row r="124" spans="1:6" ht="30" x14ac:dyDescent="0.25">
      <c r="A124" s="20" t="s">
        <v>441</v>
      </c>
      <c r="B124" s="59" t="s">
        <v>309</v>
      </c>
      <c r="C124" s="59"/>
      <c r="D124" s="16"/>
      <c r="E124" s="16"/>
      <c r="F124" s="15"/>
    </row>
    <row r="125" spans="1:6" ht="45" x14ac:dyDescent="0.25">
      <c r="A125" s="21" t="s">
        <v>12</v>
      </c>
      <c r="B125" s="60" t="s">
        <v>430</v>
      </c>
      <c r="C125" s="61" t="s">
        <v>58</v>
      </c>
      <c r="D125" s="15"/>
      <c r="E125" s="16"/>
      <c r="F125" s="15"/>
    </row>
    <row r="126" spans="1:6" ht="30" x14ac:dyDescent="0.25">
      <c r="A126" s="21" t="s">
        <v>12</v>
      </c>
      <c r="B126" s="60" t="s">
        <v>314</v>
      </c>
      <c r="C126" s="61" t="s">
        <v>59</v>
      </c>
      <c r="D126" s="15"/>
      <c r="E126" s="16"/>
      <c r="F126" s="16"/>
    </row>
    <row r="127" spans="1:6" ht="30" x14ac:dyDescent="0.25">
      <c r="A127" s="21" t="s">
        <v>12</v>
      </c>
      <c r="B127" s="60" t="s">
        <v>315</v>
      </c>
      <c r="C127" s="60"/>
      <c r="D127" s="16"/>
      <c r="E127" s="16"/>
      <c r="F127" s="16"/>
    </row>
    <row r="128" spans="1:6" ht="45" x14ac:dyDescent="0.25">
      <c r="A128" s="21" t="s">
        <v>12</v>
      </c>
      <c r="B128" s="60" t="s">
        <v>316</v>
      </c>
      <c r="C128" s="60"/>
      <c r="D128" s="16"/>
      <c r="E128" s="16"/>
      <c r="F128" s="16"/>
    </row>
    <row r="129" spans="1:6" ht="30" x14ac:dyDescent="0.25">
      <c r="A129" s="21" t="s">
        <v>12</v>
      </c>
      <c r="B129" s="60" t="s">
        <v>22</v>
      </c>
      <c r="C129" s="60"/>
      <c r="D129" s="16"/>
      <c r="E129" s="16"/>
      <c r="F129" s="16"/>
    </row>
    <row r="130" spans="1:6" ht="30" x14ac:dyDescent="0.25">
      <c r="A130" s="21" t="s">
        <v>12</v>
      </c>
      <c r="B130" s="60" t="s">
        <v>25</v>
      </c>
      <c r="C130" s="60"/>
      <c r="D130" s="16"/>
      <c r="E130" s="16"/>
      <c r="F130" s="16"/>
    </row>
    <row r="131" spans="1:6" ht="30" x14ac:dyDescent="0.25">
      <c r="A131" s="21" t="s">
        <v>12</v>
      </c>
      <c r="B131" s="60" t="s">
        <v>317</v>
      </c>
      <c r="C131" s="60"/>
      <c r="D131" s="16"/>
      <c r="E131" s="16"/>
      <c r="F131" s="16"/>
    </row>
    <row r="132" spans="1:6" ht="30" x14ac:dyDescent="0.25">
      <c r="A132" s="21" t="s">
        <v>12</v>
      </c>
      <c r="B132" s="60" t="s">
        <v>318</v>
      </c>
      <c r="C132" s="60"/>
      <c r="D132" s="16"/>
      <c r="E132" s="16"/>
      <c r="F132" s="16"/>
    </row>
    <row r="133" spans="1:6" ht="30" x14ac:dyDescent="0.25">
      <c r="A133" s="21" t="s">
        <v>12</v>
      </c>
      <c r="B133" s="60" t="s">
        <v>319</v>
      </c>
      <c r="C133" s="60"/>
      <c r="D133" s="16"/>
      <c r="E133" s="15"/>
      <c r="F133" s="16"/>
    </row>
    <row r="134" spans="1:6" ht="30" x14ac:dyDescent="0.25">
      <c r="A134" s="21" t="s">
        <v>12</v>
      </c>
      <c r="B134" s="60" t="s">
        <v>320</v>
      </c>
      <c r="C134" s="60"/>
      <c r="D134" s="16"/>
      <c r="E134" s="16"/>
      <c r="F134" s="16"/>
    </row>
    <row r="135" spans="1:6" ht="45" x14ac:dyDescent="0.25">
      <c r="A135" s="21" t="s">
        <v>12</v>
      </c>
      <c r="B135" s="60" t="s">
        <v>321</v>
      </c>
      <c r="C135" s="60"/>
      <c r="D135" s="16"/>
      <c r="E135" s="15"/>
      <c r="F135" s="16"/>
    </row>
    <row r="136" spans="1:6" ht="30" x14ac:dyDescent="0.25">
      <c r="A136" s="21" t="s">
        <v>12</v>
      </c>
      <c r="B136" s="60" t="s">
        <v>27</v>
      </c>
      <c r="C136" s="60"/>
      <c r="D136" s="16"/>
      <c r="E136" s="16"/>
      <c r="F136" s="16"/>
    </row>
    <row r="137" spans="1:6" ht="30" x14ac:dyDescent="0.25">
      <c r="A137" s="21" t="s">
        <v>12</v>
      </c>
      <c r="B137" s="60" t="s">
        <v>322</v>
      </c>
      <c r="C137" s="60"/>
      <c r="D137" s="16"/>
      <c r="E137" s="16"/>
      <c r="F137" s="16"/>
    </row>
    <row r="138" spans="1:6" ht="30" x14ac:dyDescent="0.25">
      <c r="A138" s="21" t="s">
        <v>12</v>
      </c>
      <c r="B138" s="60" t="s">
        <v>28</v>
      </c>
      <c r="C138" s="60"/>
      <c r="D138" s="16"/>
      <c r="E138" s="16"/>
      <c r="F138" s="16"/>
    </row>
    <row r="139" spans="1:6" ht="30" x14ac:dyDescent="0.25">
      <c r="A139" s="21" t="s">
        <v>12</v>
      </c>
      <c r="B139" s="60" t="s">
        <v>23</v>
      </c>
      <c r="C139" s="60"/>
      <c r="D139" s="16"/>
      <c r="E139" s="16"/>
      <c r="F139" s="16"/>
    </row>
    <row r="140" spans="1:6" ht="45" x14ac:dyDescent="0.25">
      <c r="A140" s="21" t="s">
        <v>12</v>
      </c>
      <c r="B140" s="60" t="s">
        <v>24</v>
      </c>
      <c r="C140" s="60"/>
      <c r="D140" s="16"/>
      <c r="E140" s="16"/>
      <c r="F140" s="16"/>
    </row>
    <row r="141" spans="1:6" ht="30" x14ac:dyDescent="0.25">
      <c r="A141" s="21" t="s">
        <v>12</v>
      </c>
      <c r="B141" s="60" t="s">
        <v>323</v>
      </c>
      <c r="C141" s="60"/>
      <c r="D141" s="16"/>
      <c r="E141" s="16"/>
      <c r="F141" s="16"/>
    </row>
    <row r="142" spans="1:6" ht="30" x14ac:dyDescent="0.25">
      <c r="A142" s="21" t="s">
        <v>12</v>
      </c>
      <c r="B142" s="60" t="s">
        <v>324</v>
      </c>
      <c r="C142" s="60"/>
      <c r="D142" s="16"/>
      <c r="E142" s="16"/>
      <c r="F142" s="16"/>
    </row>
    <row r="143" spans="1:6" ht="30" x14ac:dyDescent="0.25">
      <c r="A143" s="21" t="s">
        <v>12</v>
      </c>
      <c r="B143" s="60" t="s">
        <v>325</v>
      </c>
      <c r="C143" s="60"/>
      <c r="D143" s="16"/>
      <c r="E143" s="16"/>
      <c r="F143" s="16"/>
    </row>
    <row r="144" spans="1:6" ht="30" x14ac:dyDescent="0.25">
      <c r="A144" s="21" t="s">
        <v>12</v>
      </c>
      <c r="B144" s="60" t="s">
        <v>67</v>
      </c>
      <c r="C144" s="60"/>
      <c r="D144" s="16"/>
      <c r="E144" s="16"/>
      <c r="F144" s="16"/>
    </row>
    <row r="145" spans="1:6" ht="30" x14ac:dyDescent="0.25">
      <c r="A145" s="21" t="s">
        <v>12</v>
      </c>
      <c r="B145" s="60" t="s">
        <v>326</v>
      </c>
      <c r="C145" s="60"/>
      <c r="D145" s="16"/>
      <c r="E145" s="16"/>
      <c r="F145" s="16"/>
    </row>
    <row r="146" spans="1:6" ht="30" x14ac:dyDescent="0.25">
      <c r="A146" s="21" t="s">
        <v>12</v>
      </c>
      <c r="B146" s="60" t="s">
        <v>327</v>
      </c>
      <c r="C146" s="60"/>
      <c r="D146" s="16"/>
      <c r="E146" s="16"/>
      <c r="F146" s="16"/>
    </row>
    <row r="147" spans="1:6" ht="30" x14ac:dyDescent="0.25">
      <c r="A147" s="21" t="s">
        <v>12</v>
      </c>
      <c r="B147" s="60" t="s">
        <v>328</v>
      </c>
      <c r="C147" s="60"/>
      <c r="D147" s="16"/>
      <c r="E147" s="16"/>
      <c r="F147" s="16"/>
    </row>
    <row r="148" spans="1:6" ht="45" x14ac:dyDescent="0.25">
      <c r="A148" s="21" t="s">
        <v>12</v>
      </c>
      <c r="B148" s="60" t="s">
        <v>329</v>
      </c>
      <c r="C148" s="60"/>
      <c r="D148" s="16"/>
      <c r="E148" s="16"/>
      <c r="F148" s="16"/>
    </row>
    <row r="149" spans="1:6" ht="45" x14ac:dyDescent="0.25">
      <c r="A149" s="21" t="s">
        <v>12</v>
      </c>
      <c r="B149" s="60" t="s">
        <v>330</v>
      </c>
      <c r="C149" s="60"/>
      <c r="D149" s="16"/>
      <c r="E149" s="16"/>
      <c r="F149" s="16"/>
    </row>
    <row r="150" spans="1:6" ht="45" x14ac:dyDescent="0.25">
      <c r="A150" s="21" t="s">
        <v>12</v>
      </c>
      <c r="B150" s="60" t="s">
        <v>331</v>
      </c>
      <c r="C150" s="60"/>
      <c r="D150" s="16"/>
      <c r="E150" s="16"/>
      <c r="F150" s="16"/>
    </row>
    <row r="151" spans="1:6" ht="45" x14ac:dyDescent="0.25">
      <c r="A151" s="21" t="s">
        <v>12</v>
      </c>
      <c r="B151" s="60" t="s">
        <v>332</v>
      </c>
      <c r="C151" s="60"/>
      <c r="D151" s="16"/>
      <c r="E151" s="16"/>
      <c r="F151" s="16"/>
    </row>
    <row r="152" spans="1:6" ht="30" x14ac:dyDescent="0.25">
      <c r="A152" s="21" t="s">
        <v>12</v>
      </c>
      <c r="B152" s="60" t="s">
        <v>333</v>
      </c>
      <c r="C152" s="60"/>
      <c r="D152" s="16"/>
      <c r="E152" s="16"/>
      <c r="F152" s="16"/>
    </row>
    <row r="153" spans="1:6" ht="45" x14ac:dyDescent="0.25">
      <c r="A153" s="21" t="s">
        <v>12</v>
      </c>
      <c r="B153" s="60" t="s">
        <v>334</v>
      </c>
      <c r="C153" s="60"/>
      <c r="D153" s="16"/>
      <c r="E153" s="16"/>
      <c r="F153" s="16"/>
    </row>
    <row r="154" spans="1:6" ht="30" x14ac:dyDescent="0.25">
      <c r="A154" s="21" t="s">
        <v>12</v>
      </c>
      <c r="B154" s="60" t="s">
        <v>26</v>
      </c>
      <c r="C154" s="60"/>
      <c r="D154" s="16"/>
      <c r="E154" s="16"/>
      <c r="F154" s="16"/>
    </row>
  </sheetData>
  <hyperlinks>
    <hyperlink ref="C3" location="'ESC-CAL-0001-Seguridad'!A1" display="ESC-CAL-0001-Seguridad" xr:uid="{8C3432AC-6914-4481-A87B-E3FCB55DEAF8}"/>
    <hyperlink ref="C4" location="'ESC-CAL-0002-Seguridad'!A1" display="ESC-CAL-0002-Seguridad" xr:uid="{601180A6-524D-461A-8794-788E914D760E}"/>
    <hyperlink ref="C40" location="'ESC-CAL-0001-Disponibilidad'!A1" display="ESC-CAL-0001-Disponibilidad" xr:uid="{FB125A2C-06EE-4D33-A57D-1D811EE4312A}"/>
    <hyperlink ref="C70" location="'ESC-CAL-0001-Portabilidad '!A1" display="ESC-CAL-0001-Portabilidad " xr:uid="{AAA89356-E1D1-45EA-8E3B-A0D1DD15F411}"/>
    <hyperlink ref="C71" location="'ESC-CAL-0002-Portabilidad '!A1" display="ESC-CAL-0002-Portabilidad " xr:uid="{DECBCB46-A365-4C31-83AD-6D52A9D3E712}"/>
    <hyperlink ref="C94" location="'ESC-CAL-0001-Eficiencia '!A1" display="ESC-CAL-0001-Eficiencia " xr:uid="{080A8C12-7DBD-4BC8-B0BA-E12C356590E3}"/>
    <hyperlink ref="C95" location="'ESC-CAL-0002-Eficiencia '!A1" display="ESC-CAL-0002-Eficiencia " xr:uid="{C27C6FEF-D981-468E-896E-BCF9020357B2}"/>
    <hyperlink ref="C125" location="'ESC-CAL-0001-Capacidad-Auditado'!A1" display="ESC-CAL-0001-Capacidad-Auditado " xr:uid="{08FE87C5-3371-430E-8C34-E03AF96DEF90}"/>
    <hyperlink ref="C126" location="'ESC-CAL-0002-Capacidad-Auditado'!A1" display="ESC-CAL-0002-Capacidad-Auditado " xr:uid="{6DBE3107-E106-4314-83C2-E807D57AE5AC}"/>
    <hyperlink ref="A1" location="'Tabla de Contenido'!A1" display="Tabla de Contenido" xr:uid="{B1F41128-BC2A-499D-BC6D-56C34EB084DA}"/>
    <hyperlink ref="C42" location="'ESC-CAL-0001-ResilienciaFallo'!A1" display="ESC-CAL-0001-ResilienciaFallo" xr:uid="{D06B350B-E259-421D-BBE3-35D135A2BB89}"/>
    <hyperlink ref="C41" location="'ESC-CAL-0002-Disponibilidad'!A1" display="ESC-CAL-0002-Disponibilidad" xr:uid="{C9133A2E-0E5B-4D43-AEF4-B14F66A3654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312C-FDD2-4340-821F-754A5F40D4E6}">
  <dimension ref="A1:I9"/>
  <sheetViews>
    <sheetView workbookViewId="0">
      <selection activeCell="B1" sqref="B1"/>
    </sheetView>
  </sheetViews>
  <sheetFormatPr baseColWidth="10" defaultColWidth="27.28515625" defaultRowHeight="15" x14ac:dyDescent="0.25"/>
  <cols>
    <col min="1" max="16384" width="27.28515625" style="30"/>
  </cols>
  <sheetData>
    <row r="1" spans="1:9" x14ac:dyDescent="0.25">
      <c r="A1" s="29" t="s">
        <v>61</v>
      </c>
      <c r="B1" s="29" t="s">
        <v>448</v>
      </c>
    </row>
    <row r="2" spans="1:9" x14ac:dyDescent="0.25">
      <c r="A2" s="31" t="s">
        <v>31</v>
      </c>
      <c r="B2" s="106" t="s">
        <v>12</v>
      </c>
      <c r="C2" s="106"/>
      <c r="D2" s="106"/>
      <c r="E2" s="106"/>
      <c r="F2" s="106"/>
      <c r="G2" s="106"/>
      <c r="H2" s="106"/>
      <c r="I2" s="106"/>
    </row>
    <row r="3" spans="1:9" x14ac:dyDescent="0.25">
      <c r="A3" s="31" t="s">
        <v>32</v>
      </c>
      <c r="B3" s="107" t="s">
        <v>430</v>
      </c>
      <c r="C3" s="107"/>
      <c r="D3" s="107"/>
      <c r="E3" s="107"/>
      <c r="F3" s="107"/>
      <c r="G3" s="107"/>
      <c r="H3" s="107"/>
      <c r="I3" s="107"/>
    </row>
    <row r="4" spans="1:9" x14ac:dyDescent="0.25">
      <c r="A4" s="31" t="s">
        <v>33</v>
      </c>
      <c r="B4" s="106" t="s">
        <v>347</v>
      </c>
      <c r="C4" s="106"/>
      <c r="D4" s="106"/>
      <c r="E4" s="106"/>
      <c r="F4" s="106"/>
      <c r="G4" s="106"/>
      <c r="H4" s="106"/>
      <c r="I4" s="106"/>
    </row>
    <row r="5" spans="1:9" x14ac:dyDescent="0.25">
      <c r="A5" s="31" t="s">
        <v>34</v>
      </c>
      <c r="B5" s="106" t="s">
        <v>348</v>
      </c>
      <c r="C5" s="106"/>
      <c r="D5" s="106"/>
      <c r="E5" s="106"/>
      <c r="F5" s="106"/>
      <c r="G5" s="106"/>
      <c r="H5" s="106"/>
      <c r="I5" s="106"/>
    </row>
    <row r="6" spans="1:9" x14ac:dyDescent="0.25">
      <c r="A6" s="105" t="s">
        <v>192</v>
      </c>
      <c r="B6" s="105"/>
      <c r="C6" s="105"/>
      <c r="D6" s="105"/>
      <c r="E6" s="105"/>
      <c r="F6" s="105"/>
      <c r="G6" s="105"/>
      <c r="H6" s="105"/>
      <c r="I6" s="105"/>
    </row>
    <row r="7" spans="1:9" x14ac:dyDescent="0.25">
      <c r="A7" s="12" t="s">
        <v>39</v>
      </c>
      <c r="B7" s="12" t="s">
        <v>40</v>
      </c>
      <c r="C7" s="12" t="s">
        <v>41</v>
      </c>
      <c r="D7" s="12" t="s">
        <v>42</v>
      </c>
      <c r="E7" s="12" t="s">
        <v>43</v>
      </c>
      <c r="F7" s="12" t="s">
        <v>44</v>
      </c>
      <c r="G7" s="12" t="s">
        <v>45</v>
      </c>
      <c r="H7" s="12" t="s">
        <v>46</v>
      </c>
      <c r="I7" s="12" t="s">
        <v>47</v>
      </c>
    </row>
    <row r="8" spans="1:9" ht="75" x14ac:dyDescent="0.25">
      <c r="A8" s="16">
        <v>1</v>
      </c>
      <c r="B8" s="16" t="s">
        <v>176</v>
      </c>
      <c r="C8" s="16" t="s">
        <v>48</v>
      </c>
      <c r="D8" s="16" t="s">
        <v>177</v>
      </c>
      <c r="E8" s="16" t="s">
        <v>420</v>
      </c>
      <c r="F8" s="16" t="s">
        <v>49</v>
      </c>
      <c r="G8" s="16" t="s">
        <v>178</v>
      </c>
      <c r="H8" s="16" t="s">
        <v>435</v>
      </c>
      <c r="I8" s="16" t="s">
        <v>50</v>
      </c>
    </row>
    <row r="9" spans="1:9" ht="75" x14ac:dyDescent="0.25">
      <c r="A9" s="16">
        <v>2</v>
      </c>
      <c r="B9" s="16" t="s">
        <v>179</v>
      </c>
      <c r="C9" s="16" t="s">
        <v>180</v>
      </c>
      <c r="D9" s="16" t="s">
        <v>181</v>
      </c>
      <c r="E9" s="16" t="s">
        <v>420</v>
      </c>
      <c r="F9" s="16" t="s">
        <v>49</v>
      </c>
      <c r="G9" s="16" t="s">
        <v>182</v>
      </c>
      <c r="H9" s="16" t="s">
        <v>436</v>
      </c>
      <c r="I9" s="16" t="s">
        <v>50</v>
      </c>
    </row>
  </sheetData>
  <mergeCells count="5">
    <mergeCell ref="A6:I6"/>
    <mergeCell ref="B5:I5"/>
    <mergeCell ref="B4:I4"/>
    <mergeCell ref="B3:I3"/>
    <mergeCell ref="B2:I2"/>
  </mergeCells>
  <hyperlinks>
    <hyperlink ref="A1" location="Caracterizacion!A125" display="Caracterizacion" xr:uid="{4143DDCD-F253-4DA2-9589-F65532AB8B6D}"/>
    <hyperlink ref="B1" location="TacticasEstrategias!A1" display="Tacticas Estrategias" xr:uid="{21B92A26-0E6C-4D35-9C3B-D1C478E9C863}"/>
  </hyperlink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487E-C9E1-4276-81FB-A1C49393F747}">
  <dimension ref="A1:Q10"/>
  <sheetViews>
    <sheetView workbookViewId="0">
      <selection activeCell="B1" sqref="B1"/>
    </sheetView>
  </sheetViews>
  <sheetFormatPr baseColWidth="10" defaultColWidth="27.5703125" defaultRowHeight="15" x14ac:dyDescent="0.25"/>
  <cols>
    <col min="1" max="16384" width="27.5703125" style="30"/>
  </cols>
  <sheetData>
    <row r="1" spans="1:17" x14ac:dyDescent="0.25">
      <c r="A1" s="29" t="s">
        <v>61</v>
      </c>
      <c r="B1" s="29" t="s">
        <v>448</v>
      </c>
    </row>
    <row r="2" spans="1:17" x14ac:dyDescent="0.25">
      <c r="A2" s="31" t="s">
        <v>31</v>
      </c>
      <c r="B2" s="110" t="s">
        <v>12</v>
      </c>
      <c r="C2" s="111"/>
      <c r="D2" s="111"/>
      <c r="E2" s="111"/>
      <c r="F2" s="111"/>
      <c r="G2" s="111"/>
      <c r="H2" s="111"/>
      <c r="I2" s="112"/>
    </row>
    <row r="3" spans="1:17" x14ac:dyDescent="0.25">
      <c r="A3" s="31" t="s">
        <v>32</v>
      </c>
      <c r="B3" s="113" t="s">
        <v>314</v>
      </c>
      <c r="C3" s="114"/>
      <c r="D3" s="114"/>
      <c r="E3" s="114"/>
      <c r="F3" s="114"/>
      <c r="G3" s="114"/>
      <c r="H3" s="114"/>
      <c r="I3" s="115"/>
    </row>
    <row r="4" spans="1:17" x14ac:dyDescent="0.25">
      <c r="A4" s="31" t="s">
        <v>33</v>
      </c>
      <c r="B4" s="110" t="s">
        <v>349</v>
      </c>
      <c r="C4" s="111"/>
      <c r="D4" s="111"/>
      <c r="E4" s="111"/>
      <c r="F4" s="111"/>
      <c r="G4" s="111"/>
      <c r="H4" s="111"/>
      <c r="I4" s="112"/>
    </row>
    <row r="5" spans="1:17" x14ac:dyDescent="0.25">
      <c r="A5" s="31" t="s">
        <v>34</v>
      </c>
      <c r="B5" s="110" t="s">
        <v>350</v>
      </c>
      <c r="C5" s="111"/>
      <c r="D5" s="111"/>
      <c r="E5" s="111"/>
      <c r="F5" s="111"/>
      <c r="G5" s="111"/>
      <c r="H5" s="111"/>
      <c r="I5" s="112"/>
      <c r="Q5" s="32"/>
    </row>
    <row r="6" spans="1:17" x14ac:dyDescent="0.25">
      <c r="A6" s="108" t="s">
        <v>192</v>
      </c>
      <c r="B6" s="109"/>
      <c r="C6" s="109"/>
      <c r="D6" s="109"/>
      <c r="E6" s="109"/>
      <c r="F6" s="109"/>
      <c r="G6" s="109"/>
      <c r="H6" s="109"/>
      <c r="I6" s="109"/>
    </row>
    <row r="7" spans="1:17" x14ac:dyDescent="0.25">
      <c r="A7" s="33" t="s">
        <v>39</v>
      </c>
      <c r="B7" s="34" t="s">
        <v>40</v>
      </c>
      <c r="C7" s="34" t="s">
        <v>41</v>
      </c>
      <c r="D7" s="34" t="s">
        <v>42</v>
      </c>
      <c r="E7" s="34" t="s">
        <v>43</v>
      </c>
      <c r="F7" s="34" t="s">
        <v>44</v>
      </c>
      <c r="G7" s="34" t="s">
        <v>45</v>
      </c>
      <c r="H7" s="34" t="s">
        <v>46</v>
      </c>
      <c r="I7" s="35" t="s">
        <v>47</v>
      </c>
    </row>
    <row r="8" spans="1:17" ht="60" x14ac:dyDescent="0.25">
      <c r="A8" s="23">
        <v>1</v>
      </c>
      <c r="B8" s="16" t="s">
        <v>183</v>
      </c>
      <c r="C8" s="16" t="s">
        <v>180</v>
      </c>
      <c r="D8" s="16" t="s">
        <v>184</v>
      </c>
      <c r="E8" s="16" t="s">
        <v>420</v>
      </c>
      <c r="F8" s="16" t="s">
        <v>49</v>
      </c>
      <c r="G8" s="16" t="s">
        <v>185</v>
      </c>
      <c r="H8" s="26" t="s">
        <v>437</v>
      </c>
      <c r="I8" s="24" t="s">
        <v>50</v>
      </c>
    </row>
    <row r="9" spans="1:17" ht="90" x14ac:dyDescent="0.25">
      <c r="A9" s="23">
        <v>2</v>
      </c>
      <c r="B9" s="16" t="s">
        <v>186</v>
      </c>
      <c r="C9" s="16" t="s">
        <v>180</v>
      </c>
      <c r="D9" s="16" t="s">
        <v>187</v>
      </c>
      <c r="E9" s="16" t="s">
        <v>420</v>
      </c>
      <c r="F9" s="16" t="s">
        <v>49</v>
      </c>
      <c r="G9" s="16" t="s">
        <v>188</v>
      </c>
      <c r="H9" s="16" t="s">
        <v>438</v>
      </c>
      <c r="I9" s="24" t="s">
        <v>50</v>
      </c>
    </row>
    <row r="10" spans="1:17" ht="60" x14ac:dyDescent="0.25">
      <c r="A10" s="25">
        <v>3</v>
      </c>
      <c r="B10" s="26" t="s">
        <v>189</v>
      </c>
      <c r="C10" s="26" t="s">
        <v>180</v>
      </c>
      <c r="D10" s="26" t="s">
        <v>190</v>
      </c>
      <c r="E10" s="16" t="s">
        <v>420</v>
      </c>
      <c r="F10" s="26" t="s">
        <v>49</v>
      </c>
      <c r="G10" s="26" t="s">
        <v>191</v>
      </c>
      <c r="H10" s="26" t="s">
        <v>437</v>
      </c>
      <c r="I10" s="27" t="s">
        <v>50</v>
      </c>
    </row>
  </sheetData>
  <mergeCells count="5">
    <mergeCell ref="A6:I6"/>
    <mergeCell ref="B5:I5"/>
    <mergeCell ref="B4:I4"/>
    <mergeCell ref="B3:I3"/>
    <mergeCell ref="B2:I2"/>
  </mergeCells>
  <hyperlinks>
    <hyperlink ref="A1" location="Caracterizacion!A125" display="Caracterizacion" xr:uid="{25DF7DEB-8E86-49F3-8F50-653C867B0F13}"/>
    <hyperlink ref="B1" location="TacticasEstrategias!A1" display="Tacticas Estrategias" xr:uid="{EEEB1B5E-5E20-4F7F-9AFC-DC8EEED70E3A}"/>
  </hyperlink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083A-8F1B-4380-B3DA-4DA002A053C1}">
  <dimension ref="A1:I12"/>
  <sheetViews>
    <sheetView workbookViewId="0">
      <selection activeCell="B1" sqref="B1"/>
    </sheetView>
  </sheetViews>
  <sheetFormatPr baseColWidth="10" defaultColWidth="29.140625" defaultRowHeight="15" x14ac:dyDescent="0.25"/>
  <cols>
    <col min="1" max="1" width="29.140625" style="30"/>
    <col min="2" max="2" width="40" style="30" customWidth="1"/>
    <col min="3" max="16384" width="29.140625" style="30"/>
  </cols>
  <sheetData>
    <row r="1" spans="1:9" x14ac:dyDescent="0.25">
      <c r="A1" s="29" t="s">
        <v>61</v>
      </c>
      <c r="B1" s="29" t="s">
        <v>448</v>
      </c>
    </row>
    <row r="2" spans="1:9" x14ac:dyDescent="0.25">
      <c r="A2" s="31" t="s">
        <v>31</v>
      </c>
      <c r="B2" s="110" t="s">
        <v>441</v>
      </c>
      <c r="C2" s="111"/>
      <c r="D2" s="111"/>
      <c r="E2" s="111"/>
      <c r="F2" s="111"/>
      <c r="G2" s="111"/>
      <c r="H2" s="111"/>
      <c r="I2" s="112"/>
    </row>
    <row r="3" spans="1:9" x14ac:dyDescent="0.25">
      <c r="A3" s="31" t="s">
        <v>32</v>
      </c>
      <c r="B3" s="113" t="s">
        <v>424</v>
      </c>
      <c r="C3" s="114"/>
      <c r="D3" s="114"/>
      <c r="E3" s="114"/>
      <c r="F3" s="114"/>
      <c r="G3" s="114"/>
      <c r="H3" s="114"/>
      <c r="I3" s="115"/>
    </row>
    <row r="4" spans="1:9" x14ac:dyDescent="0.25">
      <c r="A4" s="31" t="s">
        <v>33</v>
      </c>
      <c r="B4" s="106" t="s">
        <v>343</v>
      </c>
      <c r="C4" s="106"/>
      <c r="D4" s="106"/>
      <c r="E4" s="106"/>
      <c r="F4" s="106"/>
      <c r="G4" s="106"/>
      <c r="H4" s="106"/>
      <c r="I4" s="106"/>
    </row>
    <row r="5" spans="1:9" x14ac:dyDescent="0.25">
      <c r="A5" s="31" t="s">
        <v>34</v>
      </c>
      <c r="B5" s="106" t="s">
        <v>344</v>
      </c>
      <c r="C5" s="106"/>
      <c r="D5" s="106"/>
      <c r="E5" s="106"/>
      <c r="F5" s="106"/>
      <c r="G5" s="106"/>
      <c r="H5" s="106"/>
      <c r="I5" s="106"/>
    </row>
    <row r="6" spans="1:9" x14ac:dyDescent="0.25">
      <c r="A6" s="105" t="s">
        <v>192</v>
      </c>
      <c r="B6" s="105"/>
      <c r="C6" s="105"/>
      <c r="D6" s="105"/>
      <c r="E6" s="105"/>
      <c r="F6" s="105"/>
      <c r="G6" s="105"/>
      <c r="H6" s="105"/>
      <c r="I6" s="105"/>
    </row>
    <row r="7" spans="1:9" x14ac:dyDescent="0.25">
      <c r="A7" s="12" t="s">
        <v>39</v>
      </c>
      <c r="B7" s="12" t="s">
        <v>40</v>
      </c>
      <c r="C7" s="12" t="s">
        <v>41</v>
      </c>
      <c r="D7" s="12" t="s">
        <v>42</v>
      </c>
      <c r="E7" s="12" t="s">
        <v>43</v>
      </c>
      <c r="F7" s="12" t="s">
        <v>44</v>
      </c>
      <c r="G7" s="12" t="s">
        <v>45</v>
      </c>
      <c r="H7" s="12" t="s">
        <v>46</v>
      </c>
      <c r="I7" s="12" t="s">
        <v>47</v>
      </c>
    </row>
    <row r="8" spans="1:9" ht="45" x14ac:dyDescent="0.25">
      <c r="A8" s="23">
        <v>1</v>
      </c>
      <c r="B8" s="16" t="s">
        <v>158</v>
      </c>
      <c r="C8" s="16" t="s">
        <v>48</v>
      </c>
      <c r="D8" s="16" t="s">
        <v>159</v>
      </c>
      <c r="E8" s="16" t="s">
        <v>420</v>
      </c>
      <c r="F8" s="16" t="s">
        <v>49</v>
      </c>
      <c r="G8" s="16" t="s">
        <v>160</v>
      </c>
      <c r="H8" s="16" t="s">
        <v>161</v>
      </c>
      <c r="I8" s="24" t="s">
        <v>50</v>
      </c>
    </row>
    <row r="9" spans="1:9" ht="75" x14ac:dyDescent="0.25">
      <c r="A9" s="23">
        <v>2</v>
      </c>
      <c r="B9" s="16" t="s">
        <v>162</v>
      </c>
      <c r="C9" s="16" t="s">
        <v>48</v>
      </c>
      <c r="D9" s="16" t="s">
        <v>163</v>
      </c>
      <c r="E9" s="16" t="s">
        <v>420</v>
      </c>
      <c r="F9" s="16" t="s">
        <v>49</v>
      </c>
      <c r="G9" s="16" t="s">
        <v>164</v>
      </c>
      <c r="H9" s="16" t="s">
        <v>165</v>
      </c>
      <c r="I9" s="24" t="s">
        <v>50</v>
      </c>
    </row>
    <row r="10" spans="1:9" ht="75" x14ac:dyDescent="0.25">
      <c r="A10" s="25">
        <v>3</v>
      </c>
      <c r="B10" s="26" t="s">
        <v>427</v>
      </c>
      <c r="C10" s="26" t="s">
        <v>48</v>
      </c>
      <c r="D10" s="26" t="s">
        <v>166</v>
      </c>
      <c r="E10" s="16" t="s">
        <v>420</v>
      </c>
      <c r="F10" s="26" t="s">
        <v>49</v>
      </c>
      <c r="G10" s="26" t="s">
        <v>428</v>
      </c>
      <c r="H10" s="26" t="s">
        <v>161</v>
      </c>
      <c r="I10" s="27" t="s">
        <v>50</v>
      </c>
    </row>
    <row r="12" spans="1:9" x14ac:dyDescent="0.25">
      <c r="C12" s="32"/>
    </row>
  </sheetData>
  <mergeCells count="5">
    <mergeCell ref="A6:I6"/>
    <mergeCell ref="B5:I5"/>
    <mergeCell ref="B4:I4"/>
    <mergeCell ref="B3:I3"/>
    <mergeCell ref="B2:I2"/>
  </mergeCells>
  <hyperlinks>
    <hyperlink ref="A1" location="Caracterizacion!A94" display="Caracterizacion" xr:uid="{9A883409-1D3F-40C4-BA5A-17A4D12C8197}"/>
    <hyperlink ref="B1" location="TacticasEstrategias!A1" display="Tacticas Estrategias" xr:uid="{52FFA902-8E2B-4C4E-B0AB-BE7D36BB7B88}"/>
  </hyperlink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9D2B3-3E99-4B9E-BAE1-41A4FFCD985E}">
  <dimension ref="A1:I12"/>
  <sheetViews>
    <sheetView workbookViewId="0">
      <selection activeCell="B1" sqref="B1"/>
    </sheetView>
  </sheetViews>
  <sheetFormatPr baseColWidth="10" defaultColWidth="19.85546875" defaultRowHeight="15" x14ac:dyDescent="0.25"/>
  <cols>
    <col min="1" max="16384" width="19.85546875" style="30"/>
  </cols>
  <sheetData>
    <row r="1" spans="1:9" x14ac:dyDescent="0.25">
      <c r="A1" s="29" t="s">
        <v>61</v>
      </c>
      <c r="B1" s="29" t="s">
        <v>448</v>
      </c>
    </row>
    <row r="2" spans="1:9" x14ac:dyDescent="0.25">
      <c r="A2" s="31" t="s">
        <v>31</v>
      </c>
      <c r="B2" s="110" t="s">
        <v>441</v>
      </c>
      <c r="C2" s="111"/>
      <c r="D2" s="111"/>
      <c r="E2" s="111"/>
      <c r="F2" s="111"/>
      <c r="G2" s="111"/>
      <c r="H2" s="111"/>
      <c r="I2" s="112"/>
    </row>
    <row r="3" spans="1:9" x14ac:dyDescent="0.25">
      <c r="A3" s="31" t="s">
        <v>32</v>
      </c>
      <c r="B3" s="113" t="s">
        <v>425</v>
      </c>
      <c r="C3" s="114"/>
      <c r="D3" s="114"/>
      <c r="E3" s="114"/>
      <c r="F3" s="114"/>
      <c r="G3" s="114"/>
      <c r="H3" s="114"/>
      <c r="I3" s="115"/>
    </row>
    <row r="4" spans="1:9" x14ac:dyDescent="0.25">
      <c r="A4" s="31" t="s">
        <v>33</v>
      </c>
      <c r="B4" s="106" t="s">
        <v>345</v>
      </c>
      <c r="C4" s="106"/>
      <c r="D4" s="106"/>
      <c r="E4" s="106"/>
      <c r="F4" s="106"/>
      <c r="G4" s="106"/>
      <c r="H4" s="106"/>
      <c r="I4" s="106"/>
    </row>
    <row r="5" spans="1:9" x14ac:dyDescent="0.25">
      <c r="A5" s="31" t="s">
        <v>34</v>
      </c>
      <c r="B5" s="106" t="s">
        <v>346</v>
      </c>
      <c r="C5" s="106"/>
      <c r="D5" s="106"/>
      <c r="E5" s="106"/>
      <c r="F5" s="106"/>
      <c r="G5" s="106"/>
      <c r="H5" s="106"/>
      <c r="I5" s="106"/>
    </row>
    <row r="6" spans="1:9" x14ac:dyDescent="0.25">
      <c r="A6" s="105" t="s">
        <v>192</v>
      </c>
      <c r="B6" s="105"/>
      <c r="C6" s="105"/>
      <c r="D6" s="105"/>
      <c r="E6" s="105"/>
      <c r="F6" s="105"/>
      <c r="G6" s="105"/>
      <c r="H6" s="105"/>
      <c r="I6" s="105"/>
    </row>
    <row r="7" spans="1:9" ht="30" x14ac:dyDescent="0.25">
      <c r="A7" s="12" t="s">
        <v>39</v>
      </c>
      <c r="B7" s="12" t="s">
        <v>40</v>
      </c>
      <c r="C7" s="12" t="s">
        <v>41</v>
      </c>
      <c r="D7" s="12" t="s">
        <v>42</v>
      </c>
      <c r="E7" s="12" t="s">
        <v>43</v>
      </c>
      <c r="F7" s="12" t="s">
        <v>44</v>
      </c>
      <c r="G7" s="12" t="s">
        <v>45</v>
      </c>
      <c r="H7" s="12" t="s">
        <v>46</v>
      </c>
      <c r="I7" s="12" t="s">
        <v>47</v>
      </c>
    </row>
    <row r="8" spans="1:9" ht="105" x14ac:dyDescent="0.25">
      <c r="A8" s="23">
        <v>1</v>
      </c>
      <c r="B8" s="16" t="s">
        <v>167</v>
      </c>
      <c r="C8" s="16" t="s">
        <v>48</v>
      </c>
      <c r="D8" s="16" t="s">
        <v>168</v>
      </c>
      <c r="E8" s="16" t="s">
        <v>420</v>
      </c>
      <c r="F8" s="16" t="s">
        <v>49</v>
      </c>
      <c r="G8" s="16" t="s">
        <v>169</v>
      </c>
      <c r="H8" s="16" t="s">
        <v>170</v>
      </c>
      <c r="I8" s="24" t="s">
        <v>50</v>
      </c>
    </row>
    <row r="9" spans="1:9" ht="135" x14ac:dyDescent="0.25">
      <c r="A9" s="23">
        <v>2</v>
      </c>
      <c r="B9" s="16" t="s">
        <v>171</v>
      </c>
      <c r="C9" s="16" t="s">
        <v>48</v>
      </c>
      <c r="D9" s="16" t="s">
        <v>172</v>
      </c>
      <c r="E9" s="16" t="s">
        <v>420</v>
      </c>
      <c r="F9" s="16" t="s">
        <v>49</v>
      </c>
      <c r="G9" s="16" t="s">
        <v>173</v>
      </c>
      <c r="H9" s="16" t="s">
        <v>174</v>
      </c>
      <c r="I9" s="24" t="s">
        <v>50</v>
      </c>
    </row>
    <row r="10" spans="1:9" ht="150" x14ac:dyDescent="0.25">
      <c r="A10" s="25">
        <v>3</v>
      </c>
      <c r="B10" s="26" t="s">
        <v>426</v>
      </c>
      <c r="C10" s="26" t="s">
        <v>48</v>
      </c>
      <c r="D10" s="26" t="s">
        <v>175</v>
      </c>
      <c r="E10" s="16" t="s">
        <v>420</v>
      </c>
      <c r="F10" s="26" t="s">
        <v>49</v>
      </c>
      <c r="G10" s="26" t="s">
        <v>429</v>
      </c>
      <c r="H10" s="26" t="s">
        <v>170</v>
      </c>
      <c r="I10" s="27" t="s">
        <v>50</v>
      </c>
    </row>
    <row r="12" spans="1:9" x14ac:dyDescent="0.25">
      <c r="F12" s="32"/>
    </row>
  </sheetData>
  <mergeCells count="5">
    <mergeCell ref="A6:I6"/>
    <mergeCell ref="B5:I5"/>
    <mergeCell ref="B4:I4"/>
    <mergeCell ref="B3:I3"/>
    <mergeCell ref="B2:I2"/>
  </mergeCells>
  <hyperlinks>
    <hyperlink ref="A1" location="Caracterizacion!A94" display="Caracterizacion" xr:uid="{1156F991-BF1F-400B-8E45-721113686811}"/>
    <hyperlink ref="B1" location="TacticasEstrategias!A1" display="Tacticas Estrategias" xr:uid="{7E403884-E968-4AA1-A9F6-53379E581743}"/>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A58C-0D37-472A-9044-2D31A2B22101}">
  <dimension ref="A1:I10"/>
  <sheetViews>
    <sheetView workbookViewId="0">
      <selection activeCell="B1" sqref="B1"/>
    </sheetView>
  </sheetViews>
  <sheetFormatPr baseColWidth="10" defaultColWidth="28.140625" defaultRowHeight="15" x14ac:dyDescent="0.25"/>
  <cols>
    <col min="1" max="16384" width="28.140625" style="30"/>
  </cols>
  <sheetData>
    <row r="1" spans="1:9" x14ac:dyDescent="0.25">
      <c r="A1" s="29" t="s">
        <v>61</v>
      </c>
      <c r="B1" s="29" t="s">
        <v>448</v>
      </c>
    </row>
    <row r="2" spans="1:9" x14ac:dyDescent="0.25">
      <c r="A2" s="31" t="s">
        <v>31</v>
      </c>
      <c r="B2" s="110" t="s">
        <v>60</v>
      </c>
      <c r="C2" s="111"/>
      <c r="D2" s="111"/>
      <c r="E2" s="111"/>
      <c r="F2" s="111"/>
      <c r="G2" s="111"/>
      <c r="H2" s="111"/>
      <c r="I2" s="112"/>
    </row>
    <row r="3" spans="1:9" x14ac:dyDescent="0.25">
      <c r="A3" s="31" t="s">
        <v>32</v>
      </c>
      <c r="B3" s="113" t="s">
        <v>259</v>
      </c>
      <c r="C3" s="114"/>
      <c r="D3" s="114"/>
      <c r="E3" s="114"/>
      <c r="F3" s="114"/>
      <c r="G3" s="114"/>
      <c r="H3" s="114"/>
      <c r="I3" s="115"/>
    </row>
    <row r="4" spans="1:9" x14ac:dyDescent="0.25">
      <c r="A4" s="31" t="s">
        <v>33</v>
      </c>
      <c r="B4" s="106" t="s">
        <v>339</v>
      </c>
      <c r="C4" s="106"/>
      <c r="D4" s="106"/>
      <c r="E4" s="106"/>
      <c r="F4" s="106"/>
      <c r="G4" s="106"/>
      <c r="H4" s="106"/>
      <c r="I4" s="106"/>
    </row>
    <row r="5" spans="1:9" x14ac:dyDescent="0.25">
      <c r="A5" s="31" t="s">
        <v>34</v>
      </c>
      <c r="B5" s="106" t="s">
        <v>340</v>
      </c>
      <c r="C5" s="106"/>
      <c r="D5" s="106"/>
      <c r="E5" s="106"/>
      <c r="F5" s="106"/>
      <c r="G5" s="106"/>
      <c r="H5" s="106"/>
      <c r="I5" s="106"/>
    </row>
    <row r="6" spans="1:9" x14ac:dyDescent="0.25">
      <c r="A6" s="105" t="s">
        <v>192</v>
      </c>
      <c r="B6" s="105"/>
      <c r="C6" s="105"/>
      <c r="D6" s="105"/>
      <c r="E6" s="105"/>
      <c r="F6" s="105"/>
      <c r="G6" s="105"/>
      <c r="H6" s="105"/>
      <c r="I6" s="105"/>
    </row>
    <row r="7" spans="1:9" x14ac:dyDescent="0.25">
      <c r="A7" s="12" t="s">
        <v>39</v>
      </c>
      <c r="B7" s="12" t="s">
        <v>40</v>
      </c>
      <c r="C7" s="12" t="s">
        <v>102</v>
      </c>
      <c r="D7" s="12" t="s">
        <v>42</v>
      </c>
      <c r="E7" s="12" t="s">
        <v>43</v>
      </c>
      <c r="F7" s="12" t="s">
        <v>44</v>
      </c>
      <c r="G7" s="12" t="s">
        <v>45</v>
      </c>
      <c r="H7" s="12" t="s">
        <v>103</v>
      </c>
      <c r="I7" s="12" t="s">
        <v>47</v>
      </c>
    </row>
    <row r="8" spans="1:9" ht="60" x14ac:dyDescent="0.25">
      <c r="A8" s="16">
        <v>1</v>
      </c>
      <c r="B8" s="16" t="s">
        <v>128</v>
      </c>
      <c r="C8" s="16" t="s">
        <v>48</v>
      </c>
      <c r="D8" s="16" t="s">
        <v>129</v>
      </c>
      <c r="E8" s="16" t="s">
        <v>420</v>
      </c>
      <c r="F8" s="16" t="s">
        <v>130</v>
      </c>
      <c r="G8" s="16" t="s">
        <v>131</v>
      </c>
      <c r="H8" s="16" t="s">
        <v>132</v>
      </c>
      <c r="I8" s="16" t="s">
        <v>50</v>
      </c>
    </row>
    <row r="9" spans="1:9" ht="75" x14ac:dyDescent="0.25">
      <c r="A9" s="23">
        <v>2</v>
      </c>
      <c r="B9" s="16" t="s">
        <v>133</v>
      </c>
      <c r="C9" s="16" t="s">
        <v>48</v>
      </c>
      <c r="D9" s="16" t="s">
        <v>134</v>
      </c>
      <c r="E9" s="16" t="s">
        <v>420</v>
      </c>
      <c r="F9" s="16" t="s">
        <v>135</v>
      </c>
      <c r="G9" s="16" t="s">
        <v>136</v>
      </c>
      <c r="H9" s="16" t="s">
        <v>137</v>
      </c>
      <c r="I9" s="24" t="s">
        <v>50</v>
      </c>
    </row>
    <row r="10" spans="1:9" ht="60" x14ac:dyDescent="0.25">
      <c r="A10" s="25">
        <v>3</v>
      </c>
      <c r="B10" s="26" t="s">
        <v>138</v>
      </c>
      <c r="C10" s="26" t="s">
        <v>48</v>
      </c>
      <c r="D10" s="26" t="s">
        <v>139</v>
      </c>
      <c r="E10" s="16" t="s">
        <v>420</v>
      </c>
      <c r="F10" s="26" t="s">
        <v>140</v>
      </c>
      <c r="G10" s="26" t="s">
        <v>141</v>
      </c>
      <c r="H10" s="26" t="s">
        <v>142</v>
      </c>
      <c r="I10" s="27" t="s">
        <v>50</v>
      </c>
    </row>
  </sheetData>
  <mergeCells count="5">
    <mergeCell ref="A6:I6"/>
    <mergeCell ref="B5:I5"/>
    <mergeCell ref="B4:I4"/>
    <mergeCell ref="B3:I3"/>
    <mergeCell ref="B2:I2"/>
  </mergeCells>
  <hyperlinks>
    <hyperlink ref="A1" location="Caracterizacion!A70" display="Caracterizacion" xr:uid="{17B41008-2528-4E09-9F07-0866EB53A867}"/>
    <hyperlink ref="B1" location="TacticasEstrategias!A1" display="Tacticas Estrategias" xr:uid="{59BCBC18-5B20-4D15-8105-D1CA54893F72}"/>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4A5E-2AA8-4C93-B20D-32544E95EFB7}">
  <dimension ref="A1:I10"/>
  <sheetViews>
    <sheetView workbookViewId="0">
      <selection activeCell="B1" sqref="B1"/>
    </sheetView>
  </sheetViews>
  <sheetFormatPr baseColWidth="10" defaultColWidth="18.85546875" defaultRowHeight="15" x14ac:dyDescent="0.25"/>
  <cols>
    <col min="1" max="16384" width="18.85546875" style="30"/>
  </cols>
  <sheetData>
    <row r="1" spans="1:9" x14ac:dyDescent="0.25">
      <c r="A1" s="29" t="s">
        <v>61</v>
      </c>
      <c r="B1" s="29" t="s">
        <v>448</v>
      </c>
    </row>
    <row r="2" spans="1:9" x14ac:dyDescent="0.25">
      <c r="A2" s="31" t="s">
        <v>31</v>
      </c>
      <c r="B2" s="110" t="s">
        <v>8</v>
      </c>
      <c r="C2" s="111"/>
      <c r="D2" s="111"/>
      <c r="E2" s="111"/>
      <c r="F2" s="111"/>
      <c r="G2" s="111"/>
      <c r="H2" s="111"/>
      <c r="I2" s="112"/>
    </row>
    <row r="3" spans="1:9" x14ac:dyDescent="0.25">
      <c r="A3" s="31" t="s">
        <v>32</v>
      </c>
      <c r="B3" s="113" t="s">
        <v>260</v>
      </c>
      <c r="C3" s="114"/>
      <c r="D3" s="114"/>
      <c r="E3" s="114"/>
      <c r="F3" s="114"/>
      <c r="G3" s="114"/>
      <c r="H3" s="114"/>
      <c r="I3" s="115"/>
    </row>
    <row r="4" spans="1:9" x14ac:dyDescent="0.25">
      <c r="A4" s="31" t="s">
        <v>33</v>
      </c>
      <c r="B4" s="106" t="s">
        <v>341</v>
      </c>
      <c r="C4" s="106"/>
      <c r="D4" s="106"/>
      <c r="E4" s="106"/>
      <c r="F4" s="106"/>
      <c r="G4" s="106"/>
      <c r="H4" s="106"/>
      <c r="I4" s="106"/>
    </row>
    <row r="5" spans="1:9" x14ac:dyDescent="0.25">
      <c r="A5" s="31" t="s">
        <v>34</v>
      </c>
      <c r="B5" s="106" t="s">
        <v>342</v>
      </c>
      <c r="C5" s="106"/>
      <c r="D5" s="106"/>
      <c r="E5" s="106"/>
      <c r="F5" s="106"/>
      <c r="G5" s="106"/>
      <c r="H5" s="106"/>
      <c r="I5" s="106"/>
    </row>
    <row r="6" spans="1:9" x14ac:dyDescent="0.25">
      <c r="A6" s="105" t="s">
        <v>192</v>
      </c>
      <c r="B6" s="105"/>
      <c r="C6" s="105"/>
      <c r="D6" s="105"/>
      <c r="E6" s="105"/>
      <c r="F6" s="105"/>
      <c r="G6" s="105"/>
      <c r="H6" s="105"/>
      <c r="I6" s="105"/>
    </row>
    <row r="7" spans="1:9" ht="30" x14ac:dyDescent="0.25">
      <c r="A7" s="12" t="s">
        <v>39</v>
      </c>
      <c r="B7" s="12" t="s">
        <v>40</v>
      </c>
      <c r="C7" s="12" t="s">
        <v>102</v>
      </c>
      <c r="D7" s="12" t="s">
        <v>42</v>
      </c>
      <c r="E7" s="12" t="s">
        <v>43</v>
      </c>
      <c r="F7" s="12" t="s">
        <v>44</v>
      </c>
      <c r="G7" s="12" t="s">
        <v>45</v>
      </c>
      <c r="H7" s="12" t="s">
        <v>103</v>
      </c>
      <c r="I7" s="12" t="s">
        <v>47</v>
      </c>
    </row>
    <row r="8" spans="1:9" ht="120" x14ac:dyDescent="0.25">
      <c r="A8" s="23">
        <v>1</v>
      </c>
      <c r="B8" s="16" t="s">
        <v>143</v>
      </c>
      <c r="C8" s="16" t="s">
        <v>48</v>
      </c>
      <c r="D8" s="16" t="s">
        <v>144</v>
      </c>
      <c r="E8" s="16" t="s">
        <v>420</v>
      </c>
      <c r="F8" s="16" t="s">
        <v>145</v>
      </c>
      <c r="G8" s="16" t="s">
        <v>146</v>
      </c>
      <c r="H8" s="16" t="s">
        <v>147</v>
      </c>
      <c r="I8" s="24" t="s">
        <v>50</v>
      </c>
    </row>
    <row r="9" spans="1:9" ht="105" x14ac:dyDescent="0.25">
      <c r="A9" s="23">
        <v>2</v>
      </c>
      <c r="B9" s="16" t="s">
        <v>148</v>
      </c>
      <c r="C9" s="16" t="s">
        <v>48</v>
      </c>
      <c r="D9" s="16" t="s">
        <v>149</v>
      </c>
      <c r="E9" s="16" t="s">
        <v>420</v>
      </c>
      <c r="F9" s="16" t="s">
        <v>145</v>
      </c>
      <c r="G9" s="16" t="s">
        <v>150</v>
      </c>
      <c r="H9" s="16" t="s">
        <v>151</v>
      </c>
      <c r="I9" s="24" t="s">
        <v>50</v>
      </c>
    </row>
    <row r="10" spans="1:9" ht="105" x14ac:dyDescent="0.25">
      <c r="A10" s="25">
        <v>3</v>
      </c>
      <c r="B10" s="26" t="s">
        <v>152</v>
      </c>
      <c r="C10" s="26" t="s">
        <v>48</v>
      </c>
      <c r="D10" s="26" t="s">
        <v>153</v>
      </c>
      <c r="E10" s="16" t="s">
        <v>420</v>
      </c>
      <c r="F10" s="26" t="s">
        <v>154</v>
      </c>
      <c r="G10" s="26" t="s">
        <v>155</v>
      </c>
      <c r="H10" s="26" t="s">
        <v>156</v>
      </c>
      <c r="I10" s="27" t="s">
        <v>50</v>
      </c>
    </row>
  </sheetData>
  <mergeCells count="5">
    <mergeCell ref="A6:I6"/>
    <mergeCell ref="B5:I5"/>
    <mergeCell ref="B4:I4"/>
    <mergeCell ref="B3:I3"/>
    <mergeCell ref="B2:I2"/>
  </mergeCells>
  <hyperlinks>
    <hyperlink ref="A1" location="Caracterizacion!A70" display="Caracterizacion" xr:uid="{6F08598B-8F31-453A-BCEF-311AF3C6193A}"/>
    <hyperlink ref="B1" location="TacticasEstrategias!A1" display="Tacticas Estrategias" xr:uid="{7A4C630C-731F-4BB3-B721-6749737469E9}"/>
  </hyperlinks>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BED7F-A641-414C-93D1-501EE24037CE}">
  <dimension ref="A1:I10"/>
  <sheetViews>
    <sheetView workbookViewId="0">
      <selection activeCell="B1" sqref="B1"/>
    </sheetView>
  </sheetViews>
  <sheetFormatPr baseColWidth="10" defaultColWidth="27.28515625" defaultRowHeight="15" x14ac:dyDescent="0.25"/>
  <cols>
    <col min="1" max="16384" width="27.28515625" style="11"/>
  </cols>
  <sheetData>
    <row r="1" spans="1:9" x14ac:dyDescent="0.25">
      <c r="A1" s="10" t="s">
        <v>61</v>
      </c>
      <c r="B1" s="29" t="s">
        <v>448</v>
      </c>
    </row>
    <row r="2" spans="1:9" x14ac:dyDescent="0.25">
      <c r="A2" s="22" t="s">
        <v>31</v>
      </c>
      <c r="B2" s="116" t="s">
        <v>2</v>
      </c>
      <c r="C2" s="117"/>
      <c r="D2" s="117"/>
      <c r="E2" s="117"/>
      <c r="F2" s="117"/>
      <c r="G2" s="117"/>
      <c r="H2" s="117"/>
      <c r="I2" s="118"/>
    </row>
    <row r="3" spans="1:9" x14ac:dyDescent="0.25">
      <c r="A3" s="22" t="s">
        <v>32</v>
      </c>
      <c r="B3" s="120" t="s">
        <v>230</v>
      </c>
      <c r="C3" s="120"/>
      <c r="D3" s="120"/>
      <c r="E3" s="120"/>
      <c r="F3" s="120"/>
      <c r="G3" s="120"/>
      <c r="H3" s="120"/>
      <c r="I3" s="120"/>
    </row>
    <row r="4" spans="1:9" x14ac:dyDescent="0.25">
      <c r="A4" s="22" t="s">
        <v>33</v>
      </c>
      <c r="B4" s="119" t="s">
        <v>335</v>
      </c>
      <c r="C4" s="119"/>
      <c r="D4" s="119"/>
      <c r="E4" s="119"/>
      <c r="F4" s="119"/>
      <c r="G4" s="119"/>
      <c r="H4" s="119"/>
      <c r="I4" s="119"/>
    </row>
    <row r="5" spans="1:9" ht="15" customHeight="1" x14ac:dyDescent="0.25">
      <c r="A5" s="22" t="s">
        <v>34</v>
      </c>
      <c r="B5" s="116" t="s">
        <v>336</v>
      </c>
      <c r="C5" s="117"/>
      <c r="D5" s="117"/>
      <c r="E5" s="117"/>
      <c r="F5" s="117"/>
      <c r="G5" s="117"/>
      <c r="H5" s="117"/>
      <c r="I5" s="118"/>
    </row>
    <row r="6" spans="1:9" x14ac:dyDescent="0.25">
      <c r="A6" s="105" t="s">
        <v>192</v>
      </c>
      <c r="B6" s="105"/>
      <c r="C6" s="105"/>
      <c r="D6" s="105"/>
      <c r="E6" s="105"/>
      <c r="F6" s="105"/>
      <c r="G6" s="105"/>
      <c r="H6" s="105"/>
      <c r="I6" s="105"/>
    </row>
    <row r="7" spans="1:9" x14ac:dyDescent="0.25">
      <c r="A7" s="12" t="s">
        <v>39</v>
      </c>
      <c r="B7" s="12" t="s">
        <v>40</v>
      </c>
      <c r="C7" s="12" t="s">
        <v>102</v>
      </c>
      <c r="D7" s="12" t="s">
        <v>42</v>
      </c>
      <c r="E7" s="12" t="s">
        <v>43</v>
      </c>
      <c r="F7" s="12" t="s">
        <v>44</v>
      </c>
      <c r="G7" s="12" t="s">
        <v>45</v>
      </c>
      <c r="H7" s="12" t="s">
        <v>103</v>
      </c>
      <c r="I7" s="12" t="s">
        <v>47</v>
      </c>
    </row>
    <row r="8" spans="1:9" ht="60" x14ac:dyDescent="0.25">
      <c r="A8" s="23">
        <v>1</v>
      </c>
      <c r="B8" s="16" t="s">
        <v>422</v>
      </c>
      <c r="C8" s="16" t="s">
        <v>104</v>
      </c>
      <c r="D8" s="16" t="s">
        <v>105</v>
      </c>
      <c r="E8" s="16" t="s">
        <v>420</v>
      </c>
      <c r="F8" s="16" t="s">
        <v>69</v>
      </c>
      <c r="G8" s="16" t="s">
        <v>106</v>
      </c>
      <c r="H8" s="16" t="s">
        <v>440</v>
      </c>
      <c r="I8" s="24" t="s">
        <v>50</v>
      </c>
    </row>
    <row r="9" spans="1:9" ht="75" x14ac:dyDescent="0.25">
      <c r="A9" s="23">
        <v>2</v>
      </c>
      <c r="B9" s="16" t="s">
        <v>107</v>
      </c>
      <c r="C9" s="16" t="s">
        <v>108</v>
      </c>
      <c r="D9" s="16" t="s">
        <v>109</v>
      </c>
      <c r="E9" s="16" t="s">
        <v>420</v>
      </c>
      <c r="F9" s="16" t="s">
        <v>69</v>
      </c>
      <c r="G9" s="16" t="s">
        <v>110</v>
      </c>
      <c r="H9" s="16" t="s">
        <v>440</v>
      </c>
      <c r="I9" s="24" t="s">
        <v>50</v>
      </c>
    </row>
    <row r="10" spans="1:9" ht="75" x14ac:dyDescent="0.25">
      <c r="A10" s="25">
        <v>3</v>
      </c>
      <c r="B10" s="26" t="s">
        <v>423</v>
      </c>
      <c r="C10" s="26" t="s">
        <v>111</v>
      </c>
      <c r="D10" s="26" t="s">
        <v>112</v>
      </c>
      <c r="E10" s="16" t="s">
        <v>420</v>
      </c>
      <c r="F10" s="26" t="s">
        <v>69</v>
      </c>
      <c r="G10" s="26" t="s">
        <v>113</v>
      </c>
      <c r="H10" s="16" t="s">
        <v>440</v>
      </c>
      <c r="I10" s="27" t="s">
        <v>50</v>
      </c>
    </row>
  </sheetData>
  <mergeCells count="5">
    <mergeCell ref="B2:I2"/>
    <mergeCell ref="A6:I6"/>
    <mergeCell ref="B4:I4"/>
    <mergeCell ref="B5:I5"/>
    <mergeCell ref="B3:I3"/>
  </mergeCells>
  <hyperlinks>
    <hyperlink ref="A1" location="Caracterizacion!A40" display="Caracterizacion" xr:uid="{3CEF3482-DDF5-411B-9567-0C954DF9038A}"/>
    <hyperlink ref="B1" location="TacticasEstrategias!A1" display="Tacticas Estrategias" xr:uid="{A3153E74-CF92-4830-B7C4-84BA415AF5A9}"/>
  </hyperlinks>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FBD70-9D3A-4C8E-B5C8-430B3A403F0B}">
  <dimension ref="A1:I10"/>
  <sheetViews>
    <sheetView workbookViewId="0">
      <selection activeCell="B1" sqref="B1"/>
    </sheetView>
  </sheetViews>
  <sheetFormatPr baseColWidth="10" defaultColWidth="21.28515625" defaultRowHeight="15" x14ac:dyDescent="0.25"/>
  <sheetData>
    <row r="1" spans="1:9" x14ac:dyDescent="0.25">
      <c r="A1" s="10" t="s">
        <v>61</v>
      </c>
      <c r="B1" s="29" t="s">
        <v>448</v>
      </c>
    </row>
    <row r="2" spans="1:9" x14ac:dyDescent="0.25">
      <c r="A2" s="22" t="s">
        <v>31</v>
      </c>
      <c r="B2" s="116" t="s">
        <v>2</v>
      </c>
      <c r="C2" s="117"/>
      <c r="D2" s="117"/>
      <c r="E2" s="117"/>
      <c r="F2" s="117"/>
      <c r="G2" s="117"/>
      <c r="H2" s="117"/>
      <c r="I2" s="118"/>
    </row>
    <row r="3" spans="1:9" x14ac:dyDescent="0.25">
      <c r="A3" s="22" t="s">
        <v>32</v>
      </c>
      <c r="B3" s="120"/>
      <c r="C3" s="120"/>
      <c r="D3" s="120"/>
      <c r="E3" s="120"/>
      <c r="F3" s="120"/>
      <c r="G3" s="120"/>
      <c r="H3" s="120"/>
      <c r="I3" s="120"/>
    </row>
    <row r="4" spans="1:9" x14ac:dyDescent="0.25">
      <c r="A4" s="22" t="s">
        <v>33</v>
      </c>
      <c r="B4" s="119"/>
      <c r="C4" s="119"/>
      <c r="D4" s="119"/>
      <c r="E4" s="119"/>
      <c r="F4" s="119"/>
      <c r="G4" s="119"/>
      <c r="H4" s="119"/>
      <c r="I4" s="119"/>
    </row>
    <row r="5" spans="1:9" x14ac:dyDescent="0.25">
      <c r="A5" s="22" t="s">
        <v>34</v>
      </c>
      <c r="B5" s="116"/>
      <c r="C5" s="117"/>
      <c r="D5" s="117"/>
      <c r="E5" s="117"/>
      <c r="F5" s="117"/>
      <c r="G5" s="117"/>
      <c r="H5" s="117"/>
      <c r="I5" s="118"/>
    </row>
    <row r="6" spans="1:9" x14ac:dyDescent="0.25">
      <c r="A6" s="105" t="s">
        <v>192</v>
      </c>
      <c r="B6" s="105"/>
      <c r="C6" s="105"/>
      <c r="D6" s="105"/>
      <c r="E6" s="105"/>
      <c r="F6" s="105"/>
      <c r="G6" s="105"/>
      <c r="H6" s="105"/>
      <c r="I6" s="105"/>
    </row>
    <row r="7" spans="1:9" ht="30" x14ac:dyDescent="0.25">
      <c r="A7" s="12" t="s">
        <v>39</v>
      </c>
      <c r="B7" s="12" t="s">
        <v>40</v>
      </c>
      <c r="C7" s="12" t="s">
        <v>102</v>
      </c>
      <c r="D7" s="12" t="s">
        <v>42</v>
      </c>
      <c r="E7" s="12" t="s">
        <v>43</v>
      </c>
      <c r="F7" s="12" t="s">
        <v>44</v>
      </c>
      <c r="G7" s="12" t="s">
        <v>45</v>
      </c>
      <c r="H7" s="12" t="s">
        <v>103</v>
      </c>
      <c r="I7" s="12" t="s">
        <v>47</v>
      </c>
    </row>
    <row r="8" spans="1:9" x14ac:dyDescent="0.25">
      <c r="A8" s="23">
        <v>1</v>
      </c>
      <c r="B8" s="16"/>
      <c r="C8" s="16"/>
      <c r="D8" s="16"/>
      <c r="E8" s="16" t="s">
        <v>420</v>
      </c>
      <c r="F8" s="16"/>
      <c r="G8" s="16"/>
      <c r="H8" s="16"/>
      <c r="I8" s="24" t="s">
        <v>50</v>
      </c>
    </row>
    <row r="9" spans="1:9" x14ac:dyDescent="0.25">
      <c r="A9" s="23">
        <v>2</v>
      </c>
      <c r="B9" s="16"/>
      <c r="C9" s="16"/>
      <c r="D9" s="16"/>
      <c r="E9" s="16" t="s">
        <v>420</v>
      </c>
      <c r="F9" s="16"/>
      <c r="G9" s="16"/>
      <c r="H9" s="16"/>
      <c r="I9" s="24" t="s">
        <v>50</v>
      </c>
    </row>
    <row r="10" spans="1:9" x14ac:dyDescent="0.25">
      <c r="A10" s="25">
        <v>3</v>
      </c>
      <c r="B10" s="26"/>
      <c r="C10" s="26"/>
      <c r="D10" s="26"/>
      <c r="E10" s="16" t="s">
        <v>420</v>
      </c>
      <c r="F10" s="26"/>
      <c r="G10" s="26"/>
      <c r="H10" s="16"/>
      <c r="I10" s="27" t="s">
        <v>50</v>
      </c>
    </row>
  </sheetData>
  <mergeCells count="5">
    <mergeCell ref="B2:I2"/>
    <mergeCell ref="B3:I3"/>
    <mergeCell ref="B4:I4"/>
    <mergeCell ref="B5:I5"/>
    <mergeCell ref="A6:I6"/>
  </mergeCells>
  <hyperlinks>
    <hyperlink ref="A1" location="Caracterizacion!A40" display="Caracterizacion" xr:uid="{06719CF6-8C48-4C47-AC6B-2A69382058F0}"/>
    <hyperlink ref="B1" location="TacticasEstrategias!A1" display="Tacticas Estrategias" xr:uid="{3B7FBD87-E193-47BA-8B8C-C7F1C4E6B1A7}"/>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52A68-CFD3-4455-8952-3067C8308151}">
  <dimension ref="A1:I10"/>
  <sheetViews>
    <sheetView workbookViewId="0"/>
  </sheetViews>
  <sheetFormatPr baseColWidth="10" defaultColWidth="25.85546875" defaultRowHeight="15" x14ac:dyDescent="0.25"/>
  <cols>
    <col min="1" max="16384" width="25.85546875" style="30"/>
  </cols>
  <sheetData>
    <row r="1" spans="1:9" x14ac:dyDescent="0.25">
      <c r="A1" s="29" t="s">
        <v>61</v>
      </c>
    </row>
    <row r="2" spans="1:9" x14ac:dyDescent="0.25">
      <c r="A2" s="31" t="s">
        <v>31</v>
      </c>
      <c r="B2" s="110" t="s">
        <v>553</v>
      </c>
      <c r="C2" s="111"/>
      <c r="D2" s="111"/>
      <c r="E2" s="111"/>
      <c r="F2" s="111"/>
      <c r="G2" s="111"/>
      <c r="H2" s="111"/>
      <c r="I2" s="112"/>
    </row>
    <row r="3" spans="1:9" x14ac:dyDescent="0.25">
      <c r="A3" s="31" t="s">
        <v>32</v>
      </c>
      <c r="B3" s="113" t="s">
        <v>271</v>
      </c>
      <c r="C3" s="114"/>
      <c r="D3" s="114"/>
      <c r="E3" s="114"/>
      <c r="F3" s="114"/>
      <c r="G3" s="114"/>
      <c r="H3" s="114"/>
      <c r="I3" s="115"/>
    </row>
    <row r="4" spans="1:9" x14ac:dyDescent="0.25">
      <c r="A4" s="31" t="s">
        <v>33</v>
      </c>
      <c r="B4" s="106" t="s">
        <v>337</v>
      </c>
      <c r="C4" s="106"/>
      <c r="D4" s="106"/>
      <c r="E4" s="106"/>
      <c r="F4" s="106"/>
      <c r="G4" s="106"/>
      <c r="H4" s="106"/>
      <c r="I4" s="106"/>
    </row>
    <row r="5" spans="1:9" x14ac:dyDescent="0.25">
      <c r="A5" s="31" t="s">
        <v>34</v>
      </c>
      <c r="B5" s="106" t="s">
        <v>338</v>
      </c>
      <c r="C5" s="106"/>
      <c r="D5" s="106"/>
      <c r="E5" s="106"/>
      <c r="F5" s="106"/>
      <c r="G5" s="106"/>
      <c r="H5" s="106"/>
      <c r="I5" s="106"/>
    </row>
    <row r="6" spans="1:9" x14ac:dyDescent="0.25">
      <c r="A6" s="105" t="s">
        <v>192</v>
      </c>
      <c r="B6" s="105"/>
      <c r="C6" s="105"/>
      <c r="D6" s="105"/>
      <c r="E6" s="105"/>
      <c r="F6" s="105"/>
      <c r="G6" s="105"/>
      <c r="H6" s="105"/>
      <c r="I6" s="105"/>
    </row>
    <row r="7" spans="1:9" x14ac:dyDescent="0.25">
      <c r="A7" s="12" t="s">
        <v>39</v>
      </c>
      <c r="B7" s="12" t="s">
        <v>40</v>
      </c>
      <c r="C7" s="12" t="s">
        <v>102</v>
      </c>
      <c r="D7" s="12" t="s">
        <v>42</v>
      </c>
      <c r="E7" s="12" t="s">
        <v>43</v>
      </c>
      <c r="F7" s="12" t="s">
        <v>44</v>
      </c>
      <c r="G7" s="12" t="s">
        <v>45</v>
      </c>
      <c r="H7" s="12" t="s">
        <v>103</v>
      </c>
      <c r="I7" s="12" t="s">
        <v>47</v>
      </c>
    </row>
    <row r="8" spans="1:9" ht="75" x14ac:dyDescent="0.25">
      <c r="A8" s="23">
        <v>1</v>
      </c>
      <c r="B8" s="16" t="s">
        <v>114</v>
      </c>
      <c r="C8" s="16" t="s">
        <v>115</v>
      </c>
      <c r="D8" s="16" t="s">
        <v>116</v>
      </c>
      <c r="E8" s="16" t="s">
        <v>420</v>
      </c>
      <c r="F8" s="16" t="s">
        <v>117</v>
      </c>
      <c r="G8" s="16" t="s">
        <v>118</v>
      </c>
      <c r="H8" s="16" t="s">
        <v>439</v>
      </c>
      <c r="I8" s="24" t="s">
        <v>50</v>
      </c>
    </row>
    <row r="9" spans="1:9" ht="75" x14ac:dyDescent="0.25">
      <c r="A9" s="23">
        <v>2</v>
      </c>
      <c r="B9" s="16" t="s">
        <v>119</v>
      </c>
      <c r="C9" s="16" t="s">
        <v>120</v>
      </c>
      <c r="D9" s="16" t="s">
        <v>121</v>
      </c>
      <c r="E9" s="16" t="s">
        <v>420</v>
      </c>
      <c r="F9" s="16" t="s">
        <v>117</v>
      </c>
      <c r="G9" s="16" t="s">
        <v>122</v>
      </c>
      <c r="H9" s="16" t="s">
        <v>439</v>
      </c>
      <c r="I9" s="24" t="s">
        <v>50</v>
      </c>
    </row>
    <row r="10" spans="1:9" ht="90" x14ac:dyDescent="0.25">
      <c r="A10" s="25">
        <v>3</v>
      </c>
      <c r="B10" s="26" t="s">
        <v>123</v>
      </c>
      <c r="C10" s="26" t="s">
        <v>124</v>
      </c>
      <c r="D10" s="26" t="s">
        <v>125</v>
      </c>
      <c r="E10" s="16" t="s">
        <v>420</v>
      </c>
      <c r="F10" s="26" t="s">
        <v>126</v>
      </c>
      <c r="G10" s="26" t="s">
        <v>127</v>
      </c>
      <c r="H10" s="16" t="s">
        <v>439</v>
      </c>
      <c r="I10" s="27" t="s">
        <v>50</v>
      </c>
    </row>
  </sheetData>
  <mergeCells count="5">
    <mergeCell ref="B2:I2"/>
    <mergeCell ref="A6:I6"/>
    <mergeCell ref="B4:I4"/>
    <mergeCell ref="B5:I5"/>
    <mergeCell ref="B3:I3"/>
  </mergeCells>
  <hyperlinks>
    <hyperlink ref="A1" location="Caracterizacion!A40" display="Caracterizacion" xr:uid="{5954BB2F-9EED-4974-8B8A-32A3B81B5F94}"/>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AC1E-9F0D-4DB6-B608-DA0639297998}">
  <dimension ref="A1:E24"/>
  <sheetViews>
    <sheetView workbookViewId="0"/>
  </sheetViews>
  <sheetFormatPr baseColWidth="10" defaultColWidth="31.7109375" defaultRowHeight="15" x14ac:dyDescent="0.25"/>
  <sheetData>
    <row r="1" spans="1:5" x14ac:dyDescent="0.25">
      <c r="A1" s="10" t="s">
        <v>62</v>
      </c>
    </row>
    <row r="2" spans="1:5" x14ac:dyDescent="0.25">
      <c r="A2" s="87" t="s">
        <v>678</v>
      </c>
      <c r="B2" s="87" t="s">
        <v>679</v>
      </c>
      <c r="C2" s="87" t="s">
        <v>680</v>
      </c>
      <c r="D2" s="87" t="s">
        <v>677</v>
      </c>
      <c r="E2" s="87" t="s">
        <v>681</v>
      </c>
    </row>
    <row r="3" spans="1:5" ht="60" x14ac:dyDescent="0.25">
      <c r="A3" s="88" t="s">
        <v>682</v>
      </c>
      <c r="B3" s="90" t="s">
        <v>717</v>
      </c>
      <c r="C3" s="89" t="s">
        <v>718</v>
      </c>
      <c r="D3" t="s">
        <v>719</v>
      </c>
      <c r="E3" s="89" t="s">
        <v>684</v>
      </c>
    </row>
    <row r="4" spans="1:5" ht="45" x14ac:dyDescent="0.25">
      <c r="A4" s="88" t="s">
        <v>685</v>
      </c>
      <c r="B4" s="89" t="s">
        <v>720</v>
      </c>
      <c r="C4" s="89" t="s">
        <v>721</v>
      </c>
      <c r="D4" s="90" t="s">
        <v>722</v>
      </c>
      <c r="E4" s="89" t="s">
        <v>686</v>
      </c>
    </row>
    <row r="5" spans="1:5" ht="75" x14ac:dyDescent="0.25">
      <c r="A5" s="88" t="s">
        <v>871</v>
      </c>
      <c r="B5" s="80" t="s">
        <v>873</v>
      </c>
      <c r="C5" s="128" t="s">
        <v>874</v>
      </c>
      <c r="D5" s="80" t="s">
        <v>875</v>
      </c>
      <c r="E5" s="80" t="s">
        <v>876</v>
      </c>
    </row>
    <row r="6" spans="1:5" ht="45" x14ac:dyDescent="0.25">
      <c r="A6" s="88" t="s">
        <v>687</v>
      </c>
      <c r="B6" s="90" t="s">
        <v>723</v>
      </c>
      <c r="C6" s="89" t="s">
        <v>683</v>
      </c>
      <c r="D6" s="89" t="s">
        <v>683</v>
      </c>
      <c r="E6" s="89" t="s">
        <v>688</v>
      </c>
    </row>
    <row r="7" spans="1:5" ht="45" x14ac:dyDescent="0.25">
      <c r="A7" s="88" t="s">
        <v>689</v>
      </c>
      <c r="B7" s="90" t="s">
        <v>724</v>
      </c>
      <c r="C7" s="89" t="s">
        <v>725</v>
      </c>
      <c r="D7" s="90" t="s">
        <v>726</v>
      </c>
      <c r="E7" s="89" t="s">
        <v>690</v>
      </c>
    </row>
    <row r="8" spans="1:5" ht="45" x14ac:dyDescent="0.25">
      <c r="A8" s="88" t="s">
        <v>691</v>
      </c>
      <c r="B8" s="90" t="s">
        <v>727</v>
      </c>
      <c r="C8" s="89" t="s">
        <v>728</v>
      </c>
      <c r="D8" s="90" t="s">
        <v>726</v>
      </c>
      <c r="E8" s="89" t="s">
        <v>690</v>
      </c>
    </row>
    <row r="9" spans="1:5" ht="45" x14ac:dyDescent="0.25">
      <c r="A9" s="88" t="s">
        <v>692</v>
      </c>
      <c r="B9" s="90" t="s">
        <v>729</v>
      </c>
      <c r="C9" s="89" t="s">
        <v>730</v>
      </c>
      <c r="D9" s="89" t="s">
        <v>731</v>
      </c>
      <c r="E9" s="89" t="s">
        <v>693</v>
      </c>
    </row>
    <row r="10" spans="1:5" ht="60" x14ac:dyDescent="0.25">
      <c r="A10" s="88" t="s">
        <v>694</v>
      </c>
      <c r="B10" s="89" t="s">
        <v>732</v>
      </c>
      <c r="C10" s="90" t="s">
        <v>733</v>
      </c>
      <c r="D10" s="80" t="s">
        <v>753</v>
      </c>
      <c r="E10" s="89" t="s">
        <v>695</v>
      </c>
    </row>
    <row r="11" spans="1:5" ht="60" x14ac:dyDescent="0.25">
      <c r="A11" s="88" t="s">
        <v>696</v>
      </c>
      <c r="B11" s="90" t="s">
        <v>734</v>
      </c>
      <c r="C11" s="89" t="s">
        <v>735</v>
      </c>
      <c r="D11" s="89" t="s">
        <v>736</v>
      </c>
      <c r="E11" s="89" t="s">
        <v>697</v>
      </c>
    </row>
    <row r="12" spans="1:5" ht="45" x14ac:dyDescent="0.25">
      <c r="A12" s="88" t="s">
        <v>698</v>
      </c>
      <c r="B12" s="90" t="s">
        <v>737</v>
      </c>
      <c r="C12" s="89" t="s">
        <v>738</v>
      </c>
      <c r="D12" s="89" t="s">
        <v>739</v>
      </c>
      <c r="E12" s="89" t="s">
        <v>699</v>
      </c>
    </row>
    <row r="13" spans="1:5" ht="45" x14ac:dyDescent="0.25">
      <c r="A13" s="88" t="s">
        <v>700</v>
      </c>
      <c r="B13" s="89" t="s">
        <v>740</v>
      </c>
      <c r="C13" s="90" t="s">
        <v>741</v>
      </c>
      <c r="D13" s="89" t="s">
        <v>742</v>
      </c>
      <c r="E13" s="89" t="s">
        <v>701</v>
      </c>
    </row>
    <row r="14" spans="1:5" ht="30" customHeight="1" x14ac:dyDescent="0.25">
      <c r="A14" s="88" t="s">
        <v>702</v>
      </c>
      <c r="B14" s="89" t="s">
        <v>743</v>
      </c>
      <c r="C14" s="90" t="s">
        <v>744</v>
      </c>
      <c r="D14" s="90" t="s">
        <v>745</v>
      </c>
      <c r="E14" s="89" t="s">
        <v>703</v>
      </c>
    </row>
    <row r="15" spans="1:5" ht="45" x14ac:dyDescent="0.25">
      <c r="A15" s="88" t="s">
        <v>704</v>
      </c>
      <c r="B15" s="90" t="s">
        <v>746</v>
      </c>
      <c r="C15" s="89" t="s">
        <v>738</v>
      </c>
      <c r="D15" s="89" t="s">
        <v>739</v>
      </c>
      <c r="E15" s="89" t="s">
        <v>705</v>
      </c>
    </row>
    <row r="16" spans="1:5" ht="45" x14ac:dyDescent="0.25">
      <c r="A16" s="88" t="s">
        <v>706</v>
      </c>
      <c r="B16" s="89" t="s">
        <v>747</v>
      </c>
      <c r="C16" s="90" t="s">
        <v>748</v>
      </c>
      <c r="D16" s="89" t="s">
        <v>749</v>
      </c>
      <c r="E16" s="89" t="s">
        <v>707</v>
      </c>
    </row>
    <row r="17" spans="1:5" ht="45" x14ac:dyDescent="0.25">
      <c r="A17" s="88" t="s">
        <v>708</v>
      </c>
      <c r="B17" s="90" t="s">
        <v>750</v>
      </c>
      <c r="C17" s="89" t="s">
        <v>751</v>
      </c>
      <c r="D17" s="89" t="s">
        <v>752</v>
      </c>
      <c r="E17" s="89" t="s">
        <v>709</v>
      </c>
    </row>
    <row r="18" spans="1:5" x14ac:dyDescent="0.25">
      <c r="A18" s="88" t="s">
        <v>754</v>
      </c>
      <c r="B18" s="2">
        <v>9</v>
      </c>
      <c r="C18" s="2">
        <v>5</v>
      </c>
      <c r="D18" s="2">
        <v>4</v>
      </c>
      <c r="E18" s="2"/>
    </row>
    <row r="21" spans="1:5" x14ac:dyDescent="0.25">
      <c r="A21" s="87" t="s">
        <v>710</v>
      </c>
      <c r="B21" s="87" t="s">
        <v>458</v>
      </c>
      <c r="C21" s="87" t="s">
        <v>459</v>
      </c>
    </row>
    <row r="22" spans="1:5" ht="45" x14ac:dyDescent="0.25">
      <c r="A22" s="90" t="s">
        <v>679</v>
      </c>
      <c r="B22" s="89" t="s">
        <v>711</v>
      </c>
      <c r="C22" s="89" t="s">
        <v>712</v>
      </c>
    </row>
    <row r="23" spans="1:5" ht="60" x14ac:dyDescent="0.25">
      <c r="A23" s="88" t="s">
        <v>680</v>
      </c>
      <c r="B23" s="89" t="s">
        <v>713</v>
      </c>
      <c r="C23" s="89" t="s">
        <v>714</v>
      </c>
    </row>
    <row r="24" spans="1:5" ht="60" x14ac:dyDescent="0.25">
      <c r="A24" s="88" t="s">
        <v>677</v>
      </c>
      <c r="B24" s="89" t="s">
        <v>715</v>
      </c>
      <c r="C24" s="89" t="s">
        <v>716</v>
      </c>
    </row>
  </sheetData>
  <hyperlinks>
    <hyperlink ref="A1" location="'Tabla de Contenido'!A1" display="Tabla de Contenido" xr:uid="{AC71B427-ABAC-4E27-9D16-DE5556485AAD}"/>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22F7-0E97-45E4-AD8D-67A23570D199}">
  <dimension ref="A1:I12"/>
  <sheetViews>
    <sheetView workbookViewId="0">
      <selection activeCell="B1" sqref="B1"/>
    </sheetView>
  </sheetViews>
  <sheetFormatPr baseColWidth="10" defaultColWidth="28.28515625" defaultRowHeight="15" x14ac:dyDescent="0.25"/>
  <cols>
    <col min="1" max="1" width="19.5703125" style="11" bestFit="1" customWidth="1"/>
    <col min="2" max="2" width="28.140625" style="11" bestFit="1" customWidth="1"/>
    <col min="3" max="3" width="23.5703125" style="11" bestFit="1" customWidth="1"/>
    <col min="4" max="4" width="28.28515625" style="11"/>
    <col min="5" max="5" width="13.85546875" style="11" bestFit="1" customWidth="1"/>
    <col min="6" max="6" width="26" style="11" bestFit="1" customWidth="1"/>
    <col min="7" max="7" width="27.5703125" style="11" bestFit="1" customWidth="1"/>
    <col min="8" max="8" width="28.28515625" style="11"/>
    <col min="9" max="9" width="19.5703125" style="11" bestFit="1" customWidth="1"/>
    <col min="10" max="16384" width="28.28515625" style="11"/>
  </cols>
  <sheetData>
    <row r="1" spans="1:9" x14ac:dyDescent="0.25">
      <c r="A1" s="10" t="s">
        <v>61</v>
      </c>
      <c r="B1" s="29" t="s">
        <v>448</v>
      </c>
    </row>
    <row r="2" spans="1:9" x14ac:dyDescent="0.25">
      <c r="A2" s="22" t="s">
        <v>31</v>
      </c>
      <c r="B2" s="121" t="s">
        <v>36</v>
      </c>
      <c r="C2" s="121"/>
      <c r="D2" s="121"/>
      <c r="E2" s="121"/>
      <c r="F2" s="121"/>
      <c r="G2" s="121"/>
      <c r="H2" s="121"/>
      <c r="I2" s="121"/>
    </row>
    <row r="3" spans="1:9" x14ac:dyDescent="0.25">
      <c r="A3" s="22" t="s">
        <v>37</v>
      </c>
      <c r="B3" s="116" t="s">
        <v>193</v>
      </c>
      <c r="C3" s="117"/>
      <c r="D3" s="117"/>
      <c r="E3" s="117"/>
      <c r="F3" s="117"/>
      <c r="G3" s="117"/>
      <c r="H3" s="117"/>
      <c r="I3" s="118"/>
    </row>
    <row r="4" spans="1:9" x14ac:dyDescent="0.25">
      <c r="A4" s="22" t="s">
        <v>33</v>
      </c>
      <c r="B4" s="116" t="s">
        <v>194</v>
      </c>
      <c r="C4" s="117"/>
      <c r="D4" s="117"/>
      <c r="E4" s="117"/>
      <c r="F4" s="117"/>
      <c r="G4" s="117"/>
      <c r="H4" s="117"/>
      <c r="I4" s="118"/>
    </row>
    <row r="5" spans="1:9" x14ac:dyDescent="0.25">
      <c r="A5" s="22" t="s">
        <v>195</v>
      </c>
      <c r="B5" s="119" t="s">
        <v>196</v>
      </c>
      <c r="C5" s="119"/>
      <c r="D5" s="119"/>
      <c r="E5" s="119"/>
      <c r="F5" s="119"/>
      <c r="G5" s="119"/>
      <c r="H5" s="119"/>
      <c r="I5" s="119"/>
    </row>
    <row r="6" spans="1:9" x14ac:dyDescent="0.25">
      <c r="A6" s="105" t="s">
        <v>192</v>
      </c>
      <c r="B6" s="105"/>
      <c r="C6" s="105"/>
      <c r="D6" s="105"/>
      <c r="E6" s="105"/>
      <c r="F6" s="105"/>
      <c r="G6" s="105"/>
      <c r="H6" s="105"/>
      <c r="I6" s="105"/>
    </row>
    <row r="7" spans="1:9" x14ac:dyDescent="0.25">
      <c r="A7" s="12" t="s">
        <v>39</v>
      </c>
      <c r="B7" s="12" t="s">
        <v>40</v>
      </c>
      <c r="C7" s="12" t="s">
        <v>41</v>
      </c>
      <c r="D7" s="12" t="s">
        <v>42</v>
      </c>
      <c r="E7" s="12" t="s">
        <v>43</v>
      </c>
      <c r="F7" s="12" t="s">
        <v>44</v>
      </c>
      <c r="G7" s="12" t="s">
        <v>45</v>
      </c>
      <c r="H7" s="12" t="s">
        <v>46</v>
      </c>
      <c r="I7" s="12" t="s">
        <v>47</v>
      </c>
    </row>
    <row r="8" spans="1:9" ht="75" x14ac:dyDescent="0.25">
      <c r="A8" s="23">
        <v>1</v>
      </c>
      <c r="B8" s="16" t="s">
        <v>85</v>
      </c>
      <c r="C8" s="16" t="s">
        <v>48</v>
      </c>
      <c r="D8" s="16" t="s">
        <v>86</v>
      </c>
      <c r="E8" s="16" t="s">
        <v>420</v>
      </c>
      <c r="F8" s="16" t="s">
        <v>69</v>
      </c>
      <c r="G8" s="16" t="s">
        <v>87</v>
      </c>
      <c r="H8" s="16" t="s">
        <v>88</v>
      </c>
      <c r="I8" s="24" t="s">
        <v>50</v>
      </c>
    </row>
    <row r="9" spans="1:9" ht="75" x14ac:dyDescent="0.25">
      <c r="A9" s="23">
        <v>2</v>
      </c>
      <c r="B9" s="16" t="s">
        <v>89</v>
      </c>
      <c r="C9" s="16" t="s">
        <v>48</v>
      </c>
      <c r="D9" s="16" t="s">
        <v>90</v>
      </c>
      <c r="E9" s="16" t="s">
        <v>420</v>
      </c>
      <c r="F9" s="16" t="s">
        <v>69</v>
      </c>
      <c r="G9" s="16" t="s">
        <v>91</v>
      </c>
      <c r="H9" s="16" t="s">
        <v>432</v>
      </c>
      <c r="I9" s="24" t="s">
        <v>50</v>
      </c>
    </row>
    <row r="10" spans="1:9" ht="75" x14ac:dyDescent="0.25">
      <c r="A10" s="23">
        <v>3</v>
      </c>
      <c r="B10" s="16" t="s">
        <v>92</v>
      </c>
      <c r="C10" s="16" t="s">
        <v>48</v>
      </c>
      <c r="D10" s="16" t="s">
        <v>93</v>
      </c>
      <c r="E10" s="16" t="s">
        <v>420</v>
      </c>
      <c r="F10" s="16" t="s">
        <v>69</v>
      </c>
      <c r="G10" s="16" t="s">
        <v>94</v>
      </c>
      <c r="H10" s="16" t="s">
        <v>434</v>
      </c>
      <c r="I10" s="24" t="s">
        <v>50</v>
      </c>
    </row>
    <row r="11" spans="1:9" ht="60" x14ac:dyDescent="0.25">
      <c r="A11" s="23">
        <v>4</v>
      </c>
      <c r="B11" s="16" t="s">
        <v>95</v>
      </c>
      <c r="C11" s="16" t="s">
        <v>70</v>
      </c>
      <c r="D11" s="16" t="s">
        <v>96</v>
      </c>
      <c r="E11" s="16" t="s">
        <v>420</v>
      </c>
      <c r="F11" s="16" t="s">
        <v>71</v>
      </c>
      <c r="G11" s="16" t="s">
        <v>97</v>
      </c>
      <c r="H11" s="16" t="s">
        <v>433</v>
      </c>
      <c r="I11" s="24" t="s">
        <v>50</v>
      </c>
    </row>
    <row r="12" spans="1:9" ht="90" x14ac:dyDescent="0.25">
      <c r="A12" s="25">
        <v>5</v>
      </c>
      <c r="B12" s="26" t="s">
        <v>98</v>
      </c>
      <c r="C12" s="26" t="s">
        <v>48</v>
      </c>
      <c r="D12" s="26" t="s">
        <v>99</v>
      </c>
      <c r="E12" s="16" t="s">
        <v>420</v>
      </c>
      <c r="F12" s="26" t="s">
        <v>83</v>
      </c>
      <c r="G12" s="26" t="s">
        <v>100</v>
      </c>
      <c r="H12" s="26" t="s">
        <v>101</v>
      </c>
      <c r="I12" s="27" t="s">
        <v>50</v>
      </c>
    </row>
  </sheetData>
  <mergeCells count="5">
    <mergeCell ref="B2:I2"/>
    <mergeCell ref="A6:I6"/>
    <mergeCell ref="B3:I3"/>
    <mergeCell ref="B4:I4"/>
    <mergeCell ref="B5:I5"/>
  </mergeCells>
  <hyperlinks>
    <hyperlink ref="A1" location="Caracterizacion!A1" display="Caracterizacion" xr:uid="{A6E8F1BE-159A-4F4E-90D5-36E44E2503FE}"/>
    <hyperlink ref="B1" location="TacticasEstrategias!A1" display="Tacticas Estrategias" xr:uid="{45459B0A-9D7C-45C3-9F2D-8E50C1BF9401}"/>
  </hyperlinks>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9B929-B5B5-483A-BEEF-8B8890C6DDF7}">
  <dimension ref="A1:I12"/>
  <sheetViews>
    <sheetView workbookViewId="0"/>
  </sheetViews>
  <sheetFormatPr baseColWidth="10" defaultColWidth="28.140625" defaultRowHeight="15" x14ac:dyDescent="0.25"/>
  <cols>
    <col min="1" max="16384" width="28.140625" style="30"/>
  </cols>
  <sheetData>
    <row r="1" spans="1:9" x14ac:dyDescent="0.25">
      <c r="A1" s="29" t="s">
        <v>61</v>
      </c>
      <c r="B1" s="29" t="s">
        <v>448</v>
      </c>
    </row>
    <row r="2" spans="1:9" x14ac:dyDescent="0.25">
      <c r="A2" s="28" t="s">
        <v>35</v>
      </c>
      <c r="B2" s="122" t="s">
        <v>36</v>
      </c>
      <c r="C2" s="122"/>
      <c r="D2" s="122"/>
      <c r="E2" s="122"/>
      <c r="F2" s="122"/>
      <c r="G2" s="122"/>
      <c r="H2" s="122"/>
      <c r="I2" s="122"/>
    </row>
    <row r="3" spans="1:9" x14ac:dyDescent="0.25">
      <c r="A3" s="28" t="s">
        <v>37</v>
      </c>
      <c r="B3" s="110" t="s">
        <v>386</v>
      </c>
      <c r="C3" s="123"/>
      <c r="D3" s="123"/>
      <c r="E3" s="123"/>
      <c r="F3" s="123"/>
      <c r="G3" s="123"/>
      <c r="H3" s="123"/>
      <c r="I3" s="124"/>
    </row>
    <row r="4" spans="1:9" x14ac:dyDescent="0.25">
      <c r="A4" s="28" t="s">
        <v>33</v>
      </c>
      <c r="B4" s="125" t="s">
        <v>197</v>
      </c>
      <c r="C4" s="123"/>
      <c r="D4" s="123"/>
      <c r="E4" s="123"/>
      <c r="F4" s="123"/>
      <c r="G4" s="123"/>
      <c r="H4" s="123"/>
      <c r="I4" s="124"/>
    </row>
    <row r="5" spans="1:9" x14ac:dyDescent="0.25">
      <c r="A5" s="28" t="s">
        <v>38</v>
      </c>
      <c r="B5" s="106" t="s">
        <v>385</v>
      </c>
      <c r="C5" s="126"/>
      <c r="D5" s="126"/>
      <c r="E5" s="126"/>
      <c r="F5" s="126"/>
      <c r="G5" s="126"/>
      <c r="H5" s="126"/>
      <c r="I5" s="126"/>
    </row>
    <row r="6" spans="1:9" x14ac:dyDescent="0.25">
      <c r="A6" s="105" t="s">
        <v>192</v>
      </c>
      <c r="B6" s="105"/>
      <c r="C6" s="105"/>
      <c r="D6" s="105"/>
      <c r="E6" s="105"/>
      <c r="F6" s="105"/>
      <c r="G6" s="105"/>
      <c r="H6" s="105"/>
      <c r="I6" s="105"/>
    </row>
    <row r="7" spans="1:9" x14ac:dyDescent="0.25">
      <c r="A7" s="12" t="s">
        <v>39</v>
      </c>
      <c r="B7" s="12" t="s">
        <v>40</v>
      </c>
      <c r="C7" s="12" t="s">
        <v>41</v>
      </c>
      <c r="D7" s="12" t="s">
        <v>42</v>
      </c>
      <c r="E7" s="12" t="s">
        <v>43</v>
      </c>
      <c r="F7" s="12" t="s">
        <v>44</v>
      </c>
      <c r="G7" s="12" t="s">
        <v>45</v>
      </c>
      <c r="H7" s="12" t="s">
        <v>46</v>
      </c>
      <c r="I7" s="12" t="s">
        <v>47</v>
      </c>
    </row>
    <row r="8" spans="1:9" ht="60" x14ac:dyDescent="0.25">
      <c r="A8" s="23">
        <v>1</v>
      </c>
      <c r="B8" s="16" t="s">
        <v>387</v>
      </c>
      <c r="C8" s="16" t="s">
        <v>48</v>
      </c>
      <c r="D8" s="16" t="s">
        <v>442</v>
      </c>
      <c r="E8" s="16" t="s">
        <v>420</v>
      </c>
      <c r="F8" s="16" t="s">
        <v>69</v>
      </c>
      <c r="G8" s="16" t="s">
        <v>388</v>
      </c>
      <c r="H8" s="16" t="s">
        <v>421</v>
      </c>
      <c r="I8" s="24" t="s">
        <v>50</v>
      </c>
    </row>
    <row r="9" spans="1:9" ht="60" x14ac:dyDescent="0.25">
      <c r="A9" s="23">
        <v>2</v>
      </c>
      <c r="B9" s="16" t="s">
        <v>431</v>
      </c>
      <c r="C9" s="16" t="s">
        <v>48</v>
      </c>
      <c r="D9" s="16" t="s">
        <v>443</v>
      </c>
      <c r="E9" s="16" t="s">
        <v>420</v>
      </c>
      <c r="F9" s="16" t="s">
        <v>71</v>
      </c>
      <c r="G9" s="16" t="s">
        <v>72</v>
      </c>
      <c r="H9" s="16" t="s">
        <v>73</v>
      </c>
      <c r="I9" s="24" t="s">
        <v>50</v>
      </c>
    </row>
    <row r="10" spans="1:9" ht="75" x14ac:dyDescent="0.25">
      <c r="A10" s="23">
        <v>3</v>
      </c>
      <c r="B10" s="16" t="s">
        <v>74</v>
      </c>
      <c r="C10" s="16" t="s">
        <v>48</v>
      </c>
      <c r="D10" s="16" t="s">
        <v>444</v>
      </c>
      <c r="E10" s="16" t="s">
        <v>420</v>
      </c>
      <c r="F10" s="16" t="s">
        <v>69</v>
      </c>
      <c r="G10" s="16" t="s">
        <v>75</v>
      </c>
      <c r="H10" s="16" t="s">
        <v>76</v>
      </c>
      <c r="I10" s="24" t="s">
        <v>50</v>
      </c>
    </row>
    <row r="11" spans="1:9" ht="60" x14ac:dyDescent="0.25">
      <c r="A11" s="23">
        <v>4</v>
      </c>
      <c r="B11" s="16" t="s">
        <v>77</v>
      </c>
      <c r="C11" s="16" t="s">
        <v>48</v>
      </c>
      <c r="D11" s="16" t="s">
        <v>78</v>
      </c>
      <c r="E11" s="16" t="s">
        <v>420</v>
      </c>
      <c r="F11" s="16" t="s">
        <v>71</v>
      </c>
      <c r="G11" s="16" t="s">
        <v>79</v>
      </c>
      <c r="H11" s="16" t="s">
        <v>80</v>
      </c>
      <c r="I11" s="24" t="s">
        <v>50</v>
      </c>
    </row>
    <row r="12" spans="1:9" ht="60" x14ac:dyDescent="0.25">
      <c r="A12" s="25">
        <v>5</v>
      </c>
      <c r="B12" s="26" t="s">
        <v>81</v>
      </c>
      <c r="C12" s="26" t="s">
        <v>68</v>
      </c>
      <c r="D12" s="26" t="s">
        <v>82</v>
      </c>
      <c r="E12" s="16" t="s">
        <v>420</v>
      </c>
      <c r="F12" s="26" t="s">
        <v>83</v>
      </c>
      <c r="G12" s="26" t="s">
        <v>84</v>
      </c>
      <c r="H12" s="16" t="s">
        <v>421</v>
      </c>
      <c r="I12" s="27" t="s">
        <v>50</v>
      </c>
    </row>
  </sheetData>
  <mergeCells count="5">
    <mergeCell ref="B2:I2"/>
    <mergeCell ref="A6:I6"/>
    <mergeCell ref="B3:I3"/>
    <mergeCell ref="B4:I4"/>
    <mergeCell ref="B5:I5"/>
  </mergeCells>
  <hyperlinks>
    <hyperlink ref="A1" location="Caracterizacion!A1" display="Caracterizacion" xr:uid="{A7DAFBE7-94F7-4497-B1CE-3ADD6E3DD338}"/>
    <hyperlink ref="B1" location="TacticasEstrategias!A1" display="Tacticas Estrategias" xr:uid="{9DF1E804-8C25-49DB-913F-AAAAF725C358}"/>
  </hyperlinks>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22FD5-E71D-43F6-AADB-231D79660503}">
  <dimension ref="A1:G23"/>
  <sheetViews>
    <sheetView workbookViewId="0"/>
  </sheetViews>
  <sheetFormatPr baseColWidth="10" defaultRowHeight="15" x14ac:dyDescent="0.25"/>
  <cols>
    <col min="1" max="1" width="28.42578125" bestFit="1" customWidth="1"/>
  </cols>
  <sheetData>
    <row r="1" spans="1:7" x14ac:dyDescent="0.25">
      <c r="A1" s="1" t="s">
        <v>62</v>
      </c>
    </row>
    <row r="2" spans="1:7" x14ac:dyDescent="0.25">
      <c r="A2" s="4" t="s">
        <v>1</v>
      </c>
      <c r="B2" s="4" t="s">
        <v>16</v>
      </c>
      <c r="C2" s="4" t="s">
        <v>17</v>
      </c>
      <c r="D2" s="4" t="s">
        <v>18</v>
      </c>
      <c r="E2" s="2"/>
      <c r="F2" s="2"/>
    </row>
    <row r="3" spans="1:7" x14ac:dyDescent="0.25">
      <c r="A3" s="2" t="s">
        <v>6</v>
      </c>
      <c r="B3" s="2">
        <v>13</v>
      </c>
      <c r="C3" s="2">
        <v>13</v>
      </c>
      <c r="D3" s="2">
        <v>13</v>
      </c>
      <c r="E3" s="2">
        <f>SUM(B3:D3)</f>
        <v>39</v>
      </c>
      <c r="F3" s="8">
        <f>E3/$E$16</f>
        <v>0.14285714285714285</v>
      </c>
      <c r="G3" s="73"/>
    </row>
    <row r="4" spans="1:7" x14ac:dyDescent="0.25">
      <c r="A4" s="2" t="s">
        <v>14</v>
      </c>
      <c r="B4" s="2">
        <v>1</v>
      </c>
      <c r="C4" s="2">
        <v>12</v>
      </c>
      <c r="D4" s="2">
        <v>9</v>
      </c>
      <c r="E4" s="2">
        <f>SUM(B4:D4)</f>
        <v>22</v>
      </c>
      <c r="F4" s="9">
        <f>E4/$E$16</f>
        <v>8.0586080586080591E-2</v>
      </c>
    </row>
    <row r="5" spans="1:7" x14ac:dyDescent="0.25">
      <c r="A5" s="2" t="s">
        <v>5</v>
      </c>
      <c r="B5" s="2">
        <v>2</v>
      </c>
      <c r="C5" s="2">
        <v>11</v>
      </c>
      <c r="D5" s="2">
        <v>10</v>
      </c>
      <c r="E5" s="2">
        <f>SUM(B5:D5)</f>
        <v>23</v>
      </c>
      <c r="F5" s="8">
        <f>E5/$E$16</f>
        <v>8.4249084249084255E-2</v>
      </c>
    </row>
    <row r="6" spans="1:7" x14ac:dyDescent="0.25">
      <c r="A6" s="2" t="s">
        <v>2</v>
      </c>
      <c r="B6" s="2">
        <v>12</v>
      </c>
      <c r="C6" s="2">
        <v>10</v>
      </c>
      <c r="D6" s="2">
        <v>12</v>
      </c>
      <c r="E6" s="2">
        <f t="shared" ref="E6:E15" si="0">SUM(B6:D6)</f>
        <v>34</v>
      </c>
      <c r="F6" s="8">
        <f t="shared" ref="F6:F15" si="1">E6/$E$16</f>
        <v>0.12454212454212454</v>
      </c>
      <c r="G6" s="73"/>
    </row>
    <row r="7" spans="1:7" x14ac:dyDescent="0.25">
      <c r="A7" s="2" t="s">
        <v>3</v>
      </c>
      <c r="B7" s="2">
        <v>7</v>
      </c>
      <c r="C7" s="2">
        <v>5</v>
      </c>
      <c r="D7" s="2">
        <v>8</v>
      </c>
      <c r="E7" s="2">
        <f t="shared" si="0"/>
        <v>20</v>
      </c>
      <c r="F7" s="9">
        <f t="shared" si="1"/>
        <v>7.3260073260073263E-2</v>
      </c>
    </row>
    <row r="8" spans="1:7" x14ac:dyDescent="0.25">
      <c r="A8" s="2" t="s">
        <v>12</v>
      </c>
      <c r="B8" s="2">
        <v>11</v>
      </c>
      <c r="C8" s="2">
        <v>8</v>
      </c>
      <c r="D8" s="2">
        <v>5</v>
      </c>
      <c r="E8" s="2">
        <f t="shared" si="0"/>
        <v>24</v>
      </c>
      <c r="F8" s="8">
        <f t="shared" si="1"/>
        <v>8.7912087912087919E-2</v>
      </c>
      <c r="G8" s="74"/>
    </row>
    <row r="9" spans="1:7" x14ac:dyDescent="0.25">
      <c r="A9" s="2" t="s">
        <v>13</v>
      </c>
      <c r="B9" s="2">
        <v>10</v>
      </c>
      <c r="C9" s="2">
        <v>3</v>
      </c>
      <c r="D9" s="2">
        <v>4</v>
      </c>
      <c r="E9" s="2">
        <f t="shared" si="0"/>
        <v>17</v>
      </c>
      <c r="F9" s="9">
        <f t="shared" si="1"/>
        <v>6.2271062271062272E-2</v>
      </c>
    </row>
    <row r="10" spans="1:7" x14ac:dyDescent="0.25">
      <c r="A10" s="2" t="s">
        <v>8</v>
      </c>
      <c r="B10" s="2">
        <v>4</v>
      </c>
      <c r="C10" s="2">
        <v>9</v>
      </c>
      <c r="D10" s="2">
        <v>11</v>
      </c>
      <c r="E10" s="2">
        <f t="shared" si="0"/>
        <v>24</v>
      </c>
      <c r="F10" s="8">
        <f t="shared" si="1"/>
        <v>8.7912087912087919E-2</v>
      </c>
      <c r="G10" s="73"/>
    </row>
    <row r="11" spans="1:7" x14ac:dyDescent="0.25">
      <c r="A11" s="2" t="s">
        <v>11</v>
      </c>
      <c r="B11" s="2">
        <v>9</v>
      </c>
      <c r="C11" s="2">
        <v>6</v>
      </c>
      <c r="D11" s="2">
        <v>6</v>
      </c>
      <c r="E11" s="2">
        <f t="shared" si="0"/>
        <v>21</v>
      </c>
      <c r="F11" s="9">
        <f t="shared" si="1"/>
        <v>7.6923076923076927E-2</v>
      </c>
    </row>
    <row r="12" spans="1:7" x14ac:dyDescent="0.25">
      <c r="A12" s="2" t="s">
        <v>9</v>
      </c>
      <c r="B12" s="2">
        <v>8</v>
      </c>
      <c r="C12" s="2">
        <v>4</v>
      </c>
      <c r="D12" s="2">
        <v>7</v>
      </c>
      <c r="E12" s="2">
        <f t="shared" si="0"/>
        <v>19</v>
      </c>
      <c r="F12" s="9">
        <f t="shared" si="1"/>
        <v>6.95970695970696E-2</v>
      </c>
    </row>
    <row r="13" spans="1:7" x14ac:dyDescent="0.25">
      <c r="A13" s="2" t="s">
        <v>4</v>
      </c>
      <c r="B13" s="2">
        <v>6</v>
      </c>
      <c r="C13" s="2">
        <v>7</v>
      </c>
      <c r="D13" s="2">
        <v>3</v>
      </c>
      <c r="E13" s="2">
        <f t="shared" si="0"/>
        <v>16</v>
      </c>
      <c r="F13" s="9">
        <f t="shared" si="1"/>
        <v>5.8608058608058608E-2</v>
      </c>
    </row>
    <row r="14" spans="1:7" x14ac:dyDescent="0.25">
      <c r="A14" s="2" t="s">
        <v>7</v>
      </c>
      <c r="B14" s="2">
        <v>3</v>
      </c>
      <c r="C14" s="2">
        <v>2</v>
      </c>
      <c r="D14" s="2">
        <v>2</v>
      </c>
      <c r="E14" s="2">
        <f t="shared" si="0"/>
        <v>7</v>
      </c>
      <c r="F14" s="9">
        <f t="shared" si="1"/>
        <v>2.564102564102564E-2</v>
      </c>
    </row>
    <row r="15" spans="1:7" x14ac:dyDescent="0.25">
      <c r="A15" s="2" t="s">
        <v>10</v>
      </c>
      <c r="B15" s="2">
        <v>5</v>
      </c>
      <c r="C15" s="2">
        <v>1</v>
      </c>
      <c r="D15" s="2">
        <v>1</v>
      </c>
      <c r="E15" s="2">
        <f t="shared" si="0"/>
        <v>7</v>
      </c>
      <c r="F15" s="9">
        <f t="shared" si="1"/>
        <v>2.564102564102564E-2</v>
      </c>
    </row>
    <row r="16" spans="1:7" x14ac:dyDescent="0.25">
      <c r="A16" s="4" t="s">
        <v>63</v>
      </c>
      <c r="B16" s="2">
        <f>SUM(B3:B15)</f>
        <v>91</v>
      </c>
      <c r="C16" s="2">
        <f t="shared" ref="C16:E16" si="2">SUM(C3:C15)</f>
        <v>91</v>
      </c>
      <c r="D16" s="2">
        <f t="shared" si="2"/>
        <v>91</v>
      </c>
      <c r="E16" s="2">
        <f t="shared" si="2"/>
        <v>273</v>
      </c>
      <c r="F16" s="9">
        <f>E16/$E$16</f>
        <v>1</v>
      </c>
    </row>
    <row r="21" spans="3:4" x14ac:dyDescent="0.25">
      <c r="C21" s="6"/>
    </row>
    <row r="23" spans="3:4" x14ac:dyDescent="0.25">
      <c r="D23" s="6"/>
    </row>
  </sheetData>
  <hyperlinks>
    <hyperlink ref="A1" location="'Tabla de Contenido'!A1" display="Tabla de Contenido" xr:uid="{E08C2090-9D5B-4DC0-92FE-92EA93E01964}"/>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1200-D3AC-41F5-92E2-045AA3A7E3D9}">
  <dimension ref="A1:N15"/>
  <sheetViews>
    <sheetView workbookViewId="0"/>
  </sheetViews>
  <sheetFormatPr baseColWidth="10" defaultRowHeight="15" x14ac:dyDescent="0.25"/>
  <cols>
    <col min="1" max="1" width="28.42578125" bestFit="1" customWidth="1"/>
  </cols>
  <sheetData>
    <row r="1" spans="1:14" x14ac:dyDescent="0.25">
      <c r="A1" s="1" t="s">
        <v>62</v>
      </c>
    </row>
    <row r="2" spans="1:14" x14ac:dyDescent="0.25">
      <c r="A2" s="4" t="s">
        <v>1</v>
      </c>
      <c r="B2" s="2">
        <v>1</v>
      </c>
      <c r="C2" s="2">
        <v>2</v>
      </c>
      <c r="D2" s="2">
        <v>3</v>
      </c>
      <c r="E2" s="2">
        <v>4</v>
      </c>
      <c r="F2" s="2">
        <v>5</v>
      </c>
      <c r="G2" s="2">
        <v>6</v>
      </c>
      <c r="H2" s="2">
        <v>7</v>
      </c>
      <c r="I2" s="2">
        <v>8</v>
      </c>
      <c r="J2" s="2">
        <v>9</v>
      </c>
      <c r="K2" s="2">
        <v>10</v>
      </c>
      <c r="L2" s="2">
        <v>11</v>
      </c>
      <c r="M2" s="2">
        <v>12</v>
      </c>
      <c r="N2" s="2">
        <v>13</v>
      </c>
    </row>
    <row r="3" spans="1:14" x14ac:dyDescent="0.25">
      <c r="A3" s="2" t="s">
        <v>6</v>
      </c>
      <c r="B3" s="2"/>
      <c r="C3" s="2"/>
      <c r="D3" s="2"/>
      <c r="E3" s="2"/>
      <c r="F3" s="2"/>
      <c r="G3" s="2"/>
      <c r="H3" s="2"/>
      <c r="I3" s="2"/>
      <c r="J3" s="2"/>
      <c r="K3" s="2"/>
      <c r="L3" s="2"/>
      <c r="M3" s="2"/>
      <c r="N3" s="3"/>
    </row>
    <row r="4" spans="1:14" x14ac:dyDescent="0.25">
      <c r="A4" s="2" t="s">
        <v>14</v>
      </c>
      <c r="B4" s="2"/>
      <c r="C4" s="2"/>
      <c r="D4" s="2"/>
      <c r="E4" s="2"/>
      <c r="F4" s="2"/>
      <c r="G4" s="2"/>
      <c r="H4" s="2"/>
      <c r="I4" s="2"/>
      <c r="J4" s="2"/>
      <c r="K4" s="2"/>
      <c r="L4" s="2"/>
      <c r="M4" s="3"/>
      <c r="N4" s="2"/>
    </row>
    <row r="5" spans="1:14" x14ac:dyDescent="0.25">
      <c r="A5" s="2" t="s">
        <v>5</v>
      </c>
      <c r="B5" s="2"/>
      <c r="C5" s="2"/>
      <c r="D5" s="2"/>
      <c r="E5" s="2"/>
      <c r="F5" s="2"/>
      <c r="G5" s="2"/>
      <c r="H5" s="2"/>
      <c r="I5" s="2"/>
      <c r="J5" s="2"/>
      <c r="K5" s="2"/>
      <c r="L5" s="3"/>
      <c r="M5" s="2"/>
      <c r="N5" s="2"/>
    </row>
    <row r="6" spans="1:14" x14ac:dyDescent="0.25">
      <c r="A6" s="2" t="s">
        <v>2</v>
      </c>
      <c r="B6" s="2"/>
      <c r="C6" s="2"/>
      <c r="D6" s="2"/>
      <c r="E6" s="2"/>
      <c r="F6" s="2"/>
      <c r="G6" s="2"/>
      <c r="H6" s="2"/>
      <c r="I6" s="2"/>
      <c r="J6" s="2"/>
      <c r="K6" s="3"/>
      <c r="L6" s="2"/>
      <c r="M6" s="2"/>
      <c r="N6" s="2"/>
    </row>
    <row r="7" spans="1:14" x14ac:dyDescent="0.25">
      <c r="A7" s="2" t="s">
        <v>3</v>
      </c>
      <c r="B7" s="2"/>
      <c r="C7" s="2"/>
      <c r="D7" s="2"/>
      <c r="E7" s="2"/>
      <c r="F7" s="2"/>
      <c r="G7" s="2"/>
      <c r="H7" s="2"/>
      <c r="I7" s="2"/>
      <c r="J7" s="3"/>
      <c r="K7" s="2"/>
      <c r="L7" s="2"/>
      <c r="M7" s="2"/>
      <c r="N7" s="2"/>
    </row>
    <row r="8" spans="1:14" x14ac:dyDescent="0.25">
      <c r="A8" s="2" t="s">
        <v>12</v>
      </c>
      <c r="B8" s="2"/>
      <c r="C8" s="2"/>
      <c r="D8" s="2"/>
      <c r="E8" s="2"/>
      <c r="F8" s="2"/>
      <c r="G8" s="2"/>
      <c r="H8" s="2"/>
      <c r="I8" s="3"/>
      <c r="J8" s="2"/>
      <c r="K8" s="2"/>
      <c r="L8" s="2"/>
      <c r="M8" s="2"/>
      <c r="N8" s="2"/>
    </row>
    <row r="9" spans="1:14" x14ac:dyDescent="0.25">
      <c r="A9" s="2" t="s">
        <v>13</v>
      </c>
      <c r="B9" s="2"/>
      <c r="C9" s="2"/>
      <c r="D9" s="2"/>
      <c r="E9" s="2"/>
      <c r="F9" s="2"/>
      <c r="G9" s="2"/>
      <c r="H9" s="3"/>
      <c r="I9" s="2"/>
      <c r="J9" s="2"/>
      <c r="K9" s="2"/>
      <c r="L9" s="2"/>
      <c r="M9" s="2"/>
      <c r="N9" s="2"/>
    </row>
    <row r="10" spans="1:14" x14ac:dyDescent="0.25">
      <c r="A10" s="2" t="s">
        <v>8</v>
      </c>
      <c r="B10" s="2"/>
      <c r="C10" s="2"/>
      <c r="D10" s="2"/>
      <c r="E10" s="2"/>
      <c r="F10" s="2"/>
      <c r="G10" s="3"/>
      <c r="H10" s="2"/>
      <c r="I10" s="2"/>
      <c r="J10" s="2"/>
      <c r="K10" s="2"/>
      <c r="L10" s="2"/>
      <c r="M10" s="2"/>
      <c r="N10" s="2"/>
    </row>
    <row r="11" spans="1:14" x14ac:dyDescent="0.25">
      <c r="A11" s="2" t="s">
        <v>11</v>
      </c>
      <c r="B11" s="2"/>
      <c r="C11" s="2"/>
      <c r="D11" s="2"/>
      <c r="E11" s="2"/>
      <c r="F11" s="3"/>
      <c r="G11" s="2"/>
      <c r="H11" s="2"/>
      <c r="I11" s="2"/>
      <c r="J11" s="2"/>
      <c r="K11" s="2"/>
      <c r="L11" s="2"/>
      <c r="M11" s="2"/>
      <c r="N11" s="2"/>
    </row>
    <row r="12" spans="1:14" x14ac:dyDescent="0.25">
      <c r="A12" s="2" t="s">
        <v>9</v>
      </c>
      <c r="B12" s="2"/>
      <c r="C12" s="2"/>
      <c r="D12" s="2"/>
      <c r="E12" s="3"/>
      <c r="F12" s="2"/>
      <c r="G12" s="2"/>
      <c r="H12" s="2"/>
      <c r="I12" s="2"/>
      <c r="J12" s="2"/>
      <c r="K12" s="2"/>
      <c r="L12" s="2"/>
      <c r="M12" s="2"/>
      <c r="N12" s="2"/>
    </row>
    <row r="13" spans="1:14" x14ac:dyDescent="0.25">
      <c r="A13" s="2" t="s">
        <v>4</v>
      </c>
      <c r="B13" s="2"/>
      <c r="C13" s="2"/>
      <c r="D13" s="3"/>
      <c r="E13" s="2"/>
      <c r="F13" s="2"/>
      <c r="G13" s="2"/>
      <c r="H13" s="2"/>
      <c r="I13" s="2"/>
      <c r="J13" s="2"/>
      <c r="K13" s="2"/>
      <c r="L13" s="2"/>
      <c r="M13" s="2"/>
      <c r="N13" s="2"/>
    </row>
    <row r="14" spans="1:14" x14ac:dyDescent="0.25">
      <c r="A14" s="2" t="s">
        <v>7</v>
      </c>
      <c r="B14" s="2"/>
      <c r="C14" s="3"/>
      <c r="D14" s="2"/>
      <c r="E14" s="2"/>
      <c r="F14" s="2"/>
      <c r="G14" s="2"/>
      <c r="H14" s="2"/>
      <c r="I14" s="2"/>
      <c r="J14" s="2"/>
      <c r="K14" s="2"/>
      <c r="L14" s="2"/>
      <c r="M14" s="2"/>
      <c r="N14" s="2"/>
    </row>
    <row r="15" spans="1:14" x14ac:dyDescent="0.25">
      <c r="A15" s="5" t="s">
        <v>10</v>
      </c>
      <c r="B15" s="3"/>
      <c r="C15" s="2"/>
      <c r="D15" s="2"/>
      <c r="E15" s="2"/>
      <c r="F15" s="2"/>
      <c r="G15" s="2"/>
      <c r="H15" s="2"/>
      <c r="I15" s="2"/>
      <c r="J15" s="2"/>
      <c r="K15" s="2"/>
      <c r="L15" s="2"/>
      <c r="M15" s="2"/>
      <c r="N15" s="2"/>
    </row>
  </sheetData>
  <hyperlinks>
    <hyperlink ref="A1" location="'Tabla de Contenido'!A1" display="Tabla de Contenido" xr:uid="{8679D947-372C-490F-B601-DC7676E63A69}"/>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EF336-7349-4C12-8BD6-20A253071299}">
  <dimension ref="A1:O17"/>
  <sheetViews>
    <sheetView workbookViewId="0"/>
  </sheetViews>
  <sheetFormatPr baseColWidth="10" defaultRowHeight="15" x14ac:dyDescent="0.25"/>
  <cols>
    <col min="1" max="1" width="18.28515625" style="7" bestFit="1" customWidth="1"/>
    <col min="2" max="2" width="38.7109375" style="7" bestFit="1" customWidth="1"/>
    <col min="3" max="3" width="20.140625" style="7" bestFit="1" customWidth="1"/>
    <col min="4" max="4" width="22.28515625" style="7" customWidth="1"/>
    <col min="5" max="5" width="15.42578125" style="7" customWidth="1"/>
    <col min="6" max="6" width="18.5703125" style="7" customWidth="1"/>
    <col min="7" max="7" width="14" style="7" customWidth="1"/>
    <col min="8" max="8" width="27.85546875" style="7" customWidth="1"/>
    <col min="9" max="9" width="14.7109375" style="7" customWidth="1"/>
    <col min="10" max="10" width="14.140625" style="7" customWidth="1"/>
    <col min="11" max="16384" width="11.42578125" style="7"/>
  </cols>
  <sheetData>
    <row r="1" spans="1:15" x14ac:dyDescent="0.25">
      <c r="A1" s="10" t="s">
        <v>62</v>
      </c>
    </row>
    <row r="2" spans="1:15" x14ac:dyDescent="0.25">
      <c r="A2" s="7" t="s">
        <v>613</v>
      </c>
    </row>
    <row r="3" spans="1:15" x14ac:dyDescent="0.25">
      <c r="A3" s="78" t="s">
        <v>614</v>
      </c>
      <c r="B3" s="78" t="s">
        <v>615</v>
      </c>
      <c r="C3" s="78" t="s">
        <v>616</v>
      </c>
      <c r="D3" s="78" t="s">
        <v>617</v>
      </c>
      <c r="E3" s="78" t="s">
        <v>36</v>
      </c>
      <c r="F3" s="78" t="s">
        <v>2</v>
      </c>
      <c r="G3" s="78" t="s">
        <v>60</v>
      </c>
      <c r="H3" s="78" t="s">
        <v>618</v>
      </c>
      <c r="I3" s="78" t="s">
        <v>5</v>
      </c>
      <c r="J3" s="82" t="s">
        <v>675</v>
      </c>
    </row>
    <row r="4" spans="1:15" ht="45" x14ac:dyDescent="0.25">
      <c r="A4" s="81" t="s">
        <v>623</v>
      </c>
      <c r="B4" s="75" t="s">
        <v>624</v>
      </c>
      <c r="C4" s="75" t="s">
        <v>625</v>
      </c>
      <c r="D4" s="75" t="s">
        <v>626</v>
      </c>
      <c r="E4" s="75">
        <v>4</v>
      </c>
      <c r="F4" s="75">
        <v>5</v>
      </c>
      <c r="G4" s="75">
        <v>5</v>
      </c>
      <c r="H4" s="75">
        <v>4</v>
      </c>
      <c r="I4" s="75">
        <v>4</v>
      </c>
      <c r="J4" s="7">
        <f t="shared" ref="J4:J17" si="0">SUM(E4:I4)</f>
        <v>22</v>
      </c>
      <c r="K4"/>
    </row>
    <row r="5" spans="1:15" ht="45" x14ac:dyDescent="0.25">
      <c r="A5" s="81" t="s">
        <v>659</v>
      </c>
      <c r="B5" s="75" t="s">
        <v>660</v>
      </c>
      <c r="C5" s="75" t="s">
        <v>661</v>
      </c>
      <c r="D5" s="75" t="s">
        <v>662</v>
      </c>
      <c r="E5" s="75">
        <v>4</v>
      </c>
      <c r="F5" s="75">
        <v>5</v>
      </c>
      <c r="G5" s="75">
        <v>5</v>
      </c>
      <c r="H5" s="75">
        <v>4</v>
      </c>
      <c r="I5" s="75">
        <v>4</v>
      </c>
      <c r="J5" s="7">
        <f t="shared" si="0"/>
        <v>22</v>
      </c>
      <c r="O5" s="79"/>
    </row>
    <row r="6" spans="1:15" ht="45" x14ac:dyDescent="0.25">
      <c r="A6" s="81" t="s">
        <v>667</v>
      </c>
      <c r="B6" s="75" t="s">
        <v>668</v>
      </c>
      <c r="C6" s="75" t="s">
        <v>669</v>
      </c>
      <c r="D6" s="75" t="s">
        <v>670</v>
      </c>
      <c r="E6" s="75">
        <v>5</v>
      </c>
      <c r="F6" s="75">
        <v>4</v>
      </c>
      <c r="G6" s="75">
        <v>4</v>
      </c>
      <c r="H6" s="75">
        <v>5</v>
      </c>
      <c r="I6" s="75">
        <v>4</v>
      </c>
      <c r="J6" s="7">
        <f t="shared" si="0"/>
        <v>22</v>
      </c>
      <c r="K6"/>
    </row>
    <row r="7" spans="1:15" ht="45" x14ac:dyDescent="0.25">
      <c r="A7" s="81" t="s">
        <v>635</v>
      </c>
      <c r="B7" s="75" t="s">
        <v>636</v>
      </c>
      <c r="C7" s="75" t="s">
        <v>637</v>
      </c>
      <c r="D7" s="75" t="s">
        <v>638</v>
      </c>
      <c r="E7" s="75">
        <v>4</v>
      </c>
      <c r="F7" s="75">
        <v>4</v>
      </c>
      <c r="G7" s="75">
        <v>4</v>
      </c>
      <c r="H7" s="75">
        <v>4</v>
      </c>
      <c r="I7" s="75">
        <v>4</v>
      </c>
      <c r="J7" s="7">
        <f t="shared" si="0"/>
        <v>20</v>
      </c>
    </row>
    <row r="8" spans="1:15" ht="45" x14ac:dyDescent="0.25">
      <c r="A8" s="81" t="s">
        <v>643</v>
      </c>
      <c r="B8" s="75" t="s">
        <v>644</v>
      </c>
      <c r="C8" s="75" t="s">
        <v>645</v>
      </c>
      <c r="D8" s="75" t="s">
        <v>646</v>
      </c>
      <c r="E8" s="75">
        <v>4</v>
      </c>
      <c r="F8" s="75">
        <v>5</v>
      </c>
      <c r="G8" s="75">
        <v>4</v>
      </c>
      <c r="H8" s="75">
        <v>3</v>
      </c>
      <c r="I8" s="75">
        <v>4</v>
      </c>
      <c r="J8" s="7">
        <f t="shared" si="0"/>
        <v>20</v>
      </c>
    </row>
    <row r="9" spans="1:15" ht="60" x14ac:dyDescent="0.25">
      <c r="A9" s="81" t="s">
        <v>651</v>
      </c>
      <c r="B9" s="75" t="s">
        <v>652</v>
      </c>
      <c r="C9" s="75" t="s">
        <v>653</v>
      </c>
      <c r="D9" s="75" t="s">
        <v>654</v>
      </c>
      <c r="E9" s="75">
        <v>4</v>
      </c>
      <c r="F9" s="75">
        <v>5</v>
      </c>
      <c r="G9" s="75">
        <v>4</v>
      </c>
      <c r="H9" s="75">
        <v>4</v>
      </c>
      <c r="I9" s="75">
        <v>3</v>
      </c>
      <c r="J9" s="7">
        <f t="shared" si="0"/>
        <v>20</v>
      </c>
    </row>
    <row r="10" spans="1:15" ht="60" x14ac:dyDescent="0.25">
      <c r="A10" s="81" t="s">
        <v>655</v>
      </c>
      <c r="B10" s="75" t="s">
        <v>656</v>
      </c>
      <c r="C10" s="75" t="s">
        <v>657</v>
      </c>
      <c r="D10" s="75" t="s">
        <v>658</v>
      </c>
      <c r="E10" s="75">
        <v>3</v>
      </c>
      <c r="F10" s="75">
        <v>4</v>
      </c>
      <c r="G10" s="75">
        <v>5</v>
      </c>
      <c r="H10" s="75">
        <v>3</v>
      </c>
      <c r="I10" s="75">
        <v>4</v>
      </c>
      <c r="J10" s="7">
        <f t="shared" si="0"/>
        <v>19</v>
      </c>
    </row>
    <row r="11" spans="1:15" ht="45" x14ac:dyDescent="0.25">
      <c r="A11" s="81" t="s">
        <v>671</v>
      </c>
      <c r="B11" s="75" t="s">
        <v>672</v>
      </c>
      <c r="C11" s="75" t="s">
        <v>673</v>
      </c>
      <c r="D11" s="75" t="s">
        <v>674</v>
      </c>
      <c r="E11" s="75">
        <v>4</v>
      </c>
      <c r="F11" s="75">
        <v>4</v>
      </c>
      <c r="G11" s="75">
        <v>4</v>
      </c>
      <c r="H11" s="75">
        <v>4</v>
      </c>
      <c r="I11" s="75">
        <v>3</v>
      </c>
      <c r="J11" s="7">
        <f t="shared" si="0"/>
        <v>19</v>
      </c>
    </row>
    <row r="12" spans="1:15" ht="45" x14ac:dyDescent="0.25">
      <c r="A12" s="81" t="s">
        <v>631</v>
      </c>
      <c r="B12" s="75" t="s">
        <v>632</v>
      </c>
      <c r="C12" s="75" t="s">
        <v>633</v>
      </c>
      <c r="D12" s="75" t="s">
        <v>634</v>
      </c>
      <c r="E12" s="75">
        <v>4</v>
      </c>
      <c r="F12" s="75">
        <v>4</v>
      </c>
      <c r="G12" s="75">
        <v>3</v>
      </c>
      <c r="H12" s="75">
        <v>4</v>
      </c>
      <c r="I12" s="75">
        <v>3</v>
      </c>
      <c r="J12" s="7">
        <f t="shared" si="0"/>
        <v>18</v>
      </c>
    </row>
    <row r="13" spans="1:15" ht="45" x14ac:dyDescent="0.25">
      <c r="A13" s="81" t="s">
        <v>663</v>
      </c>
      <c r="B13" s="75" t="s">
        <v>664</v>
      </c>
      <c r="C13" s="75" t="s">
        <v>665</v>
      </c>
      <c r="D13" s="75" t="s">
        <v>666</v>
      </c>
      <c r="E13" s="75">
        <v>3</v>
      </c>
      <c r="F13" s="75">
        <v>4</v>
      </c>
      <c r="G13" s="75">
        <v>5</v>
      </c>
      <c r="H13" s="75">
        <v>3</v>
      </c>
      <c r="I13" s="75">
        <v>3</v>
      </c>
      <c r="J13" s="7">
        <f t="shared" si="0"/>
        <v>18</v>
      </c>
    </row>
    <row r="14" spans="1:15" ht="45" x14ac:dyDescent="0.25">
      <c r="A14" s="81" t="s">
        <v>647</v>
      </c>
      <c r="B14" s="75" t="s">
        <v>648</v>
      </c>
      <c r="C14" s="75" t="s">
        <v>649</v>
      </c>
      <c r="D14" s="75" t="s">
        <v>650</v>
      </c>
      <c r="E14" s="75">
        <v>3</v>
      </c>
      <c r="F14" s="75">
        <v>3</v>
      </c>
      <c r="G14" s="75">
        <v>4</v>
      </c>
      <c r="H14" s="75">
        <v>4</v>
      </c>
      <c r="I14" s="75">
        <v>3</v>
      </c>
      <c r="J14" s="7">
        <f t="shared" si="0"/>
        <v>17</v>
      </c>
    </row>
    <row r="15" spans="1:15" ht="45" x14ac:dyDescent="0.25">
      <c r="A15" s="81" t="s">
        <v>627</v>
      </c>
      <c r="B15" s="75" t="s">
        <v>628</v>
      </c>
      <c r="C15" s="75" t="s">
        <v>629</v>
      </c>
      <c r="D15" s="75" t="s">
        <v>630</v>
      </c>
      <c r="E15" s="75">
        <v>3</v>
      </c>
      <c r="F15" s="75">
        <v>4</v>
      </c>
      <c r="G15" s="75">
        <v>3</v>
      </c>
      <c r="H15" s="75">
        <v>3</v>
      </c>
      <c r="I15" s="75">
        <v>3</v>
      </c>
      <c r="J15" s="7">
        <f t="shared" si="0"/>
        <v>16</v>
      </c>
    </row>
    <row r="16" spans="1:15" ht="60" x14ac:dyDescent="0.25">
      <c r="A16" s="81" t="s">
        <v>639</v>
      </c>
      <c r="B16" s="75" t="s">
        <v>640</v>
      </c>
      <c r="C16" s="75" t="s">
        <v>641</v>
      </c>
      <c r="D16" s="75" t="s">
        <v>642</v>
      </c>
      <c r="E16" s="75">
        <v>3</v>
      </c>
      <c r="F16" s="75">
        <v>3</v>
      </c>
      <c r="G16" s="75">
        <v>3</v>
      </c>
      <c r="H16" s="75">
        <v>4</v>
      </c>
      <c r="I16" s="75">
        <v>3</v>
      </c>
      <c r="J16" s="7">
        <f t="shared" si="0"/>
        <v>16</v>
      </c>
    </row>
    <row r="17" spans="1:10" ht="45" x14ac:dyDescent="0.25">
      <c r="A17" s="81" t="s">
        <v>619</v>
      </c>
      <c r="B17" s="75" t="s">
        <v>620</v>
      </c>
      <c r="C17" s="75" t="s">
        <v>621</v>
      </c>
      <c r="D17" s="75" t="s">
        <v>622</v>
      </c>
      <c r="E17" s="75">
        <v>3</v>
      </c>
      <c r="F17" s="75">
        <v>3</v>
      </c>
      <c r="G17" s="75">
        <v>2</v>
      </c>
      <c r="H17" s="75">
        <v>3</v>
      </c>
      <c r="I17" s="75">
        <v>3</v>
      </c>
      <c r="J17" s="7">
        <f t="shared" si="0"/>
        <v>14</v>
      </c>
    </row>
  </sheetData>
  <phoneticPr fontId="10" type="noConversion"/>
  <hyperlinks>
    <hyperlink ref="A1" location="'Tabla de Contenido'!A1" display="Tabla de Contenido" xr:uid="{098E7FD0-835B-426E-9897-DAC46A1D6ADA}"/>
  </hyperlink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DD079-0931-4173-B33E-BF925D737CCF}">
  <dimension ref="A1:E108"/>
  <sheetViews>
    <sheetView workbookViewId="0"/>
  </sheetViews>
  <sheetFormatPr baseColWidth="10" defaultRowHeight="15" x14ac:dyDescent="0.25"/>
  <cols>
    <col min="1" max="1" width="18.28515625" bestFit="1" customWidth="1"/>
    <col min="2" max="2" width="43.28515625" customWidth="1"/>
    <col min="3" max="3" width="41.42578125" customWidth="1"/>
    <col min="4" max="4" width="9.140625" bestFit="1" customWidth="1"/>
  </cols>
  <sheetData>
    <row r="1" spans="1:5" x14ac:dyDescent="0.25">
      <c r="A1" s="29" t="s">
        <v>62</v>
      </c>
    </row>
    <row r="2" spans="1:5" x14ac:dyDescent="0.25">
      <c r="A2" s="78" t="s">
        <v>564</v>
      </c>
      <c r="B2" s="78" t="s">
        <v>554</v>
      </c>
      <c r="C2" s="78" t="s">
        <v>555</v>
      </c>
      <c r="D2" s="78" t="s">
        <v>556</v>
      </c>
      <c r="E2" s="78" t="s">
        <v>47</v>
      </c>
    </row>
    <row r="3" spans="1:5" ht="30" customHeight="1" x14ac:dyDescent="0.25">
      <c r="A3" s="91">
        <v>1</v>
      </c>
      <c r="B3" s="91" t="s">
        <v>490</v>
      </c>
      <c r="C3" s="75" t="s">
        <v>491</v>
      </c>
      <c r="D3" s="91" t="s">
        <v>493</v>
      </c>
      <c r="E3" s="91" t="s">
        <v>494</v>
      </c>
    </row>
    <row r="4" spans="1:5" ht="30" x14ac:dyDescent="0.25">
      <c r="A4" s="91"/>
      <c r="B4" s="91"/>
      <c r="C4" s="75" t="s">
        <v>492</v>
      </c>
      <c r="D4" s="91"/>
      <c r="E4" s="91"/>
    </row>
    <row r="5" spans="1:5" ht="30" customHeight="1" x14ac:dyDescent="0.25">
      <c r="A5" s="91">
        <v>2</v>
      </c>
      <c r="B5" s="91" t="s">
        <v>495</v>
      </c>
      <c r="C5" s="75" t="s">
        <v>496</v>
      </c>
      <c r="D5" s="91" t="s">
        <v>493</v>
      </c>
      <c r="E5" s="91" t="s">
        <v>494</v>
      </c>
    </row>
    <row r="6" spans="1:5" ht="30" x14ac:dyDescent="0.25">
      <c r="A6" s="91"/>
      <c r="B6" s="91"/>
      <c r="C6" s="75" t="s">
        <v>497</v>
      </c>
      <c r="D6" s="91"/>
      <c r="E6" s="91"/>
    </row>
    <row r="7" spans="1:5" ht="30" customHeight="1" x14ac:dyDescent="0.25">
      <c r="A7" s="91">
        <v>3</v>
      </c>
      <c r="B7" s="91" t="s">
        <v>551</v>
      </c>
      <c r="C7" s="75" t="s">
        <v>498</v>
      </c>
      <c r="D7" s="91" t="s">
        <v>493</v>
      </c>
      <c r="E7" s="91" t="s">
        <v>494</v>
      </c>
    </row>
    <row r="8" spans="1:5" ht="30" x14ac:dyDescent="0.25">
      <c r="A8" s="91"/>
      <c r="B8" s="91"/>
      <c r="C8" s="75" t="s">
        <v>499</v>
      </c>
      <c r="D8" s="91"/>
      <c r="E8" s="91"/>
    </row>
    <row r="9" spans="1:5" ht="60" customHeight="1" x14ac:dyDescent="0.25">
      <c r="A9" s="91">
        <v>4</v>
      </c>
      <c r="B9" s="91" t="s">
        <v>500</v>
      </c>
      <c r="C9" s="75" t="s">
        <v>501</v>
      </c>
      <c r="D9" s="91" t="s">
        <v>503</v>
      </c>
      <c r="E9" s="91" t="s">
        <v>494</v>
      </c>
    </row>
    <row r="10" spans="1:5" x14ac:dyDescent="0.25">
      <c r="A10" s="91"/>
      <c r="B10" s="91"/>
      <c r="C10" s="75" t="s">
        <v>502</v>
      </c>
      <c r="D10" s="91"/>
      <c r="E10" s="91"/>
    </row>
    <row r="11" spans="1:5" ht="45" customHeight="1" x14ac:dyDescent="0.25">
      <c r="A11" s="91">
        <v>5</v>
      </c>
      <c r="B11" s="91" t="s">
        <v>557</v>
      </c>
      <c r="C11" s="75" t="s">
        <v>504</v>
      </c>
      <c r="D11" s="91" t="s">
        <v>493</v>
      </c>
      <c r="E11" s="91" t="s">
        <v>494</v>
      </c>
    </row>
    <row r="12" spans="1:5" x14ac:dyDescent="0.25">
      <c r="A12" s="91"/>
      <c r="B12" s="91"/>
      <c r="C12" s="75" t="s">
        <v>505</v>
      </c>
      <c r="D12" s="91"/>
      <c r="E12" s="91"/>
    </row>
    <row r="13" spans="1:5" ht="30" customHeight="1" x14ac:dyDescent="0.25">
      <c r="A13" s="91">
        <v>6</v>
      </c>
      <c r="B13" s="91" t="s">
        <v>506</v>
      </c>
      <c r="C13" s="75" t="s">
        <v>507</v>
      </c>
      <c r="D13" s="91" t="s">
        <v>493</v>
      </c>
      <c r="E13" s="91" t="s">
        <v>494</v>
      </c>
    </row>
    <row r="14" spans="1:5" ht="30" x14ac:dyDescent="0.25">
      <c r="A14" s="91"/>
      <c r="B14" s="91"/>
      <c r="C14" s="75" t="s">
        <v>508</v>
      </c>
      <c r="D14" s="91"/>
      <c r="E14" s="91"/>
    </row>
    <row r="15" spans="1:5" ht="45" customHeight="1" x14ac:dyDescent="0.25">
      <c r="A15" s="91">
        <v>7</v>
      </c>
      <c r="B15" s="91" t="s">
        <v>509</v>
      </c>
      <c r="C15" s="75" t="s">
        <v>510</v>
      </c>
      <c r="D15" s="91" t="s">
        <v>493</v>
      </c>
      <c r="E15" s="91" t="s">
        <v>494</v>
      </c>
    </row>
    <row r="16" spans="1:5" ht="30" x14ac:dyDescent="0.25">
      <c r="A16" s="91"/>
      <c r="B16" s="91"/>
      <c r="C16" s="75" t="s">
        <v>511</v>
      </c>
      <c r="D16" s="91"/>
      <c r="E16" s="91"/>
    </row>
    <row r="17" spans="1:5" ht="45" customHeight="1" x14ac:dyDescent="0.25">
      <c r="A17" s="91">
        <v>8</v>
      </c>
      <c r="B17" s="91" t="s">
        <v>512</v>
      </c>
      <c r="C17" s="75" t="s">
        <v>513</v>
      </c>
      <c r="D17" s="91" t="s">
        <v>493</v>
      </c>
      <c r="E17" s="91" t="s">
        <v>494</v>
      </c>
    </row>
    <row r="18" spans="1:5" ht="30" x14ac:dyDescent="0.25">
      <c r="A18" s="91"/>
      <c r="B18" s="91"/>
      <c r="C18" s="75" t="s">
        <v>514</v>
      </c>
      <c r="D18" s="91"/>
      <c r="E18" s="91"/>
    </row>
    <row r="19" spans="1:5" ht="30" customHeight="1" x14ac:dyDescent="0.25">
      <c r="A19" s="91">
        <v>9</v>
      </c>
      <c r="B19" s="91" t="s">
        <v>515</v>
      </c>
      <c r="C19" s="75" t="s">
        <v>516</v>
      </c>
      <c r="D19" s="91" t="s">
        <v>493</v>
      </c>
      <c r="E19" s="91" t="s">
        <v>494</v>
      </c>
    </row>
    <row r="20" spans="1:5" ht="30" x14ac:dyDescent="0.25">
      <c r="A20" s="91"/>
      <c r="B20" s="91"/>
      <c r="C20" s="75" t="s">
        <v>517</v>
      </c>
      <c r="D20" s="91"/>
      <c r="E20" s="91"/>
    </row>
    <row r="21" spans="1:5" ht="30" customHeight="1" x14ac:dyDescent="0.25">
      <c r="A21" s="91">
        <v>10</v>
      </c>
      <c r="B21" s="91" t="s">
        <v>518</v>
      </c>
      <c r="C21" s="75" t="s">
        <v>519</v>
      </c>
      <c r="D21" s="91" t="s">
        <v>503</v>
      </c>
      <c r="E21" s="91" t="s">
        <v>494</v>
      </c>
    </row>
    <row r="22" spans="1:5" ht="30" x14ac:dyDescent="0.25">
      <c r="A22" s="91"/>
      <c r="B22" s="91"/>
      <c r="C22" s="75" t="s">
        <v>520</v>
      </c>
      <c r="D22" s="91"/>
      <c r="E22" s="91"/>
    </row>
    <row r="23" spans="1:5" ht="30" customHeight="1" x14ac:dyDescent="0.25">
      <c r="A23" s="91">
        <v>11</v>
      </c>
      <c r="B23" s="91" t="s">
        <v>521</v>
      </c>
      <c r="C23" s="75" t="s">
        <v>522</v>
      </c>
      <c r="D23" s="91" t="s">
        <v>493</v>
      </c>
      <c r="E23" s="91" t="s">
        <v>494</v>
      </c>
    </row>
    <row r="24" spans="1:5" ht="30" x14ac:dyDescent="0.25">
      <c r="A24" s="91"/>
      <c r="B24" s="91"/>
      <c r="C24" s="75" t="s">
        <v>523</v>
      </c>
      <c r="D24" s="91"/>
      <c r="E24" s="91"/>
    </row>
    <row r="25" spans="1:5" ht="30" customHeight="1" x14ac:dyDescent="0.25">
      <c r="A25" s="91">
        <v>12</v>
      </c>
      <c r="B25" s="91" t="s">
        <v>524</v>
      </c>
      <c r="C25" s="75" t="s">
        <v>525</v>
      </c>
      <c r="D25" s="91" t="s">
        <v>503</v>
      </c>
      <c r="E25" s="91" t="s">
        <v>494</v>
      </c>
    </row>
    <row r="26" spans="1:5" ht="30" x14ac:dyDescent="0.25">
      <c r="A26" s="91"/>
      <c r="B26" s="91"/>
      <c r="C26" s="75" t="s">
        <v>526</v>
      </c>
      <c r="D26" s="91"/>
      <c r="E26" s="91"/>
    </row>
    <row r="27" spans="1:5" ht="45" customHeight="1" x14ac:dyDescent="0.25">
      <c r="A27" s="91">
        <v>13</v>
      </c>
      <c r="B27" s="91" t="s">
        <v>527</v>
      </c>
      <c r="C27" s="75" t="s">
        <v>528</v>
      </c>
      <c r="D27" s="91" t="s">
        <v>493</v>
      </c>
      <c r="E27" s="91" t="s">
        <v>494</v>
      </c>
    </row>
    <row r="28" spans="1:5" ht="30" x14ac:dyDescent="0.25">
      <c r="A28" s="91"/>
      <c r="B28" s="91"/>
      <c r="C28" s="75" t="s">
        <v>529</v>
      </c>
      <c r="D28" s="91"/>
      <c r="E28" s="91"/>
    </row>
    <row r="29" spans="1:5" ht="45" customHeight="1" x14ac:dyDescent="0.25">
      <c r="A29" s="91">
        <v>14</v>
      </c>
      <c r="B29" s="91" t="s">
        <v>530</v>
      </c>
      <c r="C29" s="75" t="s">
        <v>531</v>
      </c>
      <c r="D29" s="91" t="s">
        <v>503</v>
      </c>
      <c r="E29" s="91" t="s">
        <v>494</v>
      </c>
    </row>
    <row r="30" spans="1:5" ht="30" x14ac:dyDescent="0.25">
      <c r="A30" s="91"/>
      <c r="B30" s="91"/>
      <c r="C30" s="75" t="s">
        <v>532</v>
      </c>
      <c r="D30" s="91"/>
      <c r="E30" s="91"/>
    </row>
    <row r="31" spans="1:5" ht="45" customHeight="1" x14ac:dyDescent="0.25">
      <c r="A31" s="91">
        <v>15</v>
      </c>
      <c r="B31" s="91" t="s">
        <v>533</v>
      </c>
      <c r="C31" s="75" t="s">
        <v>534</v>
      </c>
      <c r="D31" s="91" t="s">
        <v>493</v>
      </c>
      <c r="E31" s="91" t="s">
        <v>494</v>
      </c>
    </row>
    <row r="32" spans="1:5" ht="30" x14ac:dyDescent="0.25">
      <c r="A32" s="91"/>
      <c r="B32" s="91"/>
      <c r="C32" s="75" t="s">
        <v>535</v>
      </c>
      <c r="D32" s="91"/>
      <c r="E32" s="91"/>
    </row>
    <row r="33" spans="1:5" ht="45" customHeight="1" x14ac:dyDescent="0.25">
      <c r="A33" s="91">
        <v>16</v>
      </c>
      <c r="B33" s="91" t="s">
        <v>536</v>
      </c>
      <c r="C33" s="75" t="s">
        <v>537</v>
      </c>
      <c r="D33" s="91" t="s">
        <v>493</v>
      </c>
      <c r="E33" s="91" t="s">
        <v>494</v>
      </c>
    </row>
    <row r="34" spans="1:5" ht="30" x14ac:dyDescent="0.25">
      <c r="A34" s="91"/>
      <c r="B34" s="91"/>
      <c r="C34" s="75" t="s">
        <v>538</v>
      </c>
      <c r="D34" s="91"/>
      <c r="E34" s="91"/>
    </row>
    <row r="35" spans="1:5" ht="30" customHeight="1" x14ac:dyDescent="0.25">
      <c r="A35" s="91">
        <v>17</v>
      </c>
      <c r="B35" s="91" t="s">
        <v>539</v>
      </c>
      <c r="C35" s="75" t="s">
        <v>540</v>
      </c>
      <c r="D35" s="91" t="s">
        <v>493</v>
      </c>
      <c r="E35" s="91" t="s">
        <v>494</v>
      </c>
    </row>
    <row r="36" spans="1:5" ht="30" x14ac:dyDescent="0.25">
      <c r="A36" s="91"/>
      <c r="B36" s="91"/>
      <c r="C36" s="75" t="s">
        <v>541</v>
      </c>
      <c r="D36" s="91"/>
      <c r="E36" s="91"/>
    </row>
    <row r="37" spans="1:5" ht="30" customHeight="1" x14ac:dyDescent="0.25">
      <c r="A37" s="91">
        <v>18</v>
      </c>
      <c r="B37" s="91" t="s">
        <v>542</v>
      </c>
      <c r="C37" s="75" t="s">
        <v>543</v>
      </c>
      <c r="D37" s="91" t="s">
        <v>503</v>
      </c>
      <c r="E37" s="91" t="s">
        <v>494</v>
      </c>
    </row>
    <row r="38" spans="1:5" ht="30" x14ac:dyDescent="0.25">
      <c r="A38" s="91"/>
      <c r="B38" s="91"/>
      <c r="C38" s="75" t="s">
        <v>544</v>
      </c>
      <c r="D38" s="91"/>
      <c r="E38" s="91"/>
    </row>
    <row r="39" spans="1:5" ht="45" customHeight="1" x14ac:dyDescent="0.25">
      <c r="A39" s="91">
        <v>19</v>
      </c>
      <c r="B39" s="91" t="s">
        <v>545</v>
      </c>
      <c r="C39" s="75" t="s">
        <v>546</v>
      </c>
      <c r="D39" s="91" t="s">
        <v>493</v>
      </c>
      <c r="E39" s="91" t="s">
        <v>494</v>
      </c>
    </row>
    <row r="40" spans="1:5" ht="45" x14ac:dyDescent="0.25">
      <c r="A40" s="91"/>
      <c r="B40" s="91"/>
      <c r="C40" s="75" t="s">
        <v>547</v>
      </c>
      <c r="D40" s="91"/>
      <c r="E40" s="91"/>
    </row>
    <row r="41" spans="1:5" ht="45" customHeight="1" x14ac:dyDescent="0.25">
      <c r="A41" s="91">
        <v>20</v>
      </c>
      <c r="B41" s="91" t="s">
        <v>548</v>
      </c>
      <c r="C41" s="75" t="s">
        <v>549</v>
      </c>
      <c r="D41" s="91" t="s">
        <v>493</v>
      </c>
      <c r="E41" s="91" t="s">
        <v>494</v>
      </c>
    </row>
    <row r="42" spans="1:5" ht="30" x14ac:dyDescent="0.25">
      <c r="A42" s="91"/>
      <c r="B42" s="91"/>
      <c r="C42" s="75" t="s">
        <v>550</v>
      </c>
      <c r="D42" s="91"/>
      <c r="E42" s="91"/>
    </row>
    <row r="43" spans="1:5" ht="45" customHeight="1" x14ac:dyDescent="0.25">
      <c r="A43" s="91">
        <v>21</v>
      </c>
      <c r="B43" s="91" t="s">
        <v>565</v>
      </c>
      <c r="C43" s="75" t="s">
        <v>566</v>
      </c>
      <c r="D43" s="91" t="s">
        <v>503</v>
      </c>
      <c r="E43" s="91" t="s">
        <v>494</v>
      </c>
    </row>
    <row r="44" spans="1:5" ht="30" customHeight="1" x14ac:dyDescent="0.25">
      <c r="A44" s="91"/>
      <c r="B44" s="91"/>
      <c r="C44" s="75" t="s">
        <v>567</v>
      </c>
      <c r="D44" s="91"/>
      <c r="E44" s="91"/>
    </row>
    <row r="45" spans="1:5" ht="30" customHeight="1" x14ac:dyDescent="0.25">
      <c r="A45" s="91">
        <v>22</v>
      </c>
      <c r="B45" s="91" t="s">
        <v>568</v>
      </c>
      <c r="C45" s="75" t="s">
        <v>569</v>
      </c>
      <c r="D45" s="91" t="s">
        <v>503</v>
      </c>
      <c r="E45" s="91" t="s">
        <v>494</v>
      </c>
    </row>
    <row r="46" spans="1:5" ht="30" customHeight="1" x14ac:dyDescent="0.25">
      <c r="A46" s="91"/>
      <c r="B46" s="91"/>
      <c r="C46" s="75" t="s">
        <v>570</v>
      </c>
      <c r="D46" s="91"/>
      <c r="E46" s="91"/>
    </row>
    <row r="47" spans="1:5" ht="45" customHeight="1" x14ac:dyDescent="0.25">
      <c r="A47" s="91">
        <v>23</v>
      </c>
      <c r="B47" s="91" t="s">
        <v>571</v>
      </c>
      <c r="C47" s="75" t="s">
        <v>572</v>
      </c>
      <c r="D47" s="91" t="s">
        <v>493</v>
      </c>
      <c r="E47" s="91" t="s">
        <v>494</v>
      </c>
    </row>
    <row r="48" spans="1:5" ht="30" customHeight="1" x14ac:dyDescent="0.25">
      <c r="A48" s="91"/>
      <c r="B48" s="91"/>
      <c r="C48" s="75" t="s">
        <v>573</v>
      </c>
      <c r="D48" s="91"/>
      <c r="E48" s="91"/>
    </row>
    <row r="49" spans="1:5" ht="45" customHeight="1" x14ac:dyDescent="0.25">
      <c r="A49" s="91">
        <v>24</v>
      </c>
      <c r="B49" s="91" t="s">
        <v>574</v>
      </c>
      <c r="C49" s="75" t="s">
        <v>575</v>
      </c>
      <c r="D49" s="91" t="s">
        <v>493</v>
      </c>
      <c r="E49" s="91" t="s">
        <v>494</v>
      </c>
    </row>
    <row r="50" spans="1:5" ht="30" customHeight="1" x14ac:dyDescent="0.25">
      <c r="A50" s="91"/>
      <c r="B50" s="91"/>
      <c r="C50" s="75" t="s">
        <v>576</v>
      </c>
      <c r="D50" s="91"/>
      <c r="E50" s="91"/>
    </row>
    <row r="51" spans="1:5" ht="45" customHeight="1" x14ac:dyDescent="0.25">
      <c r="A51" s="91">
        <v>25</v>
      </c>
      <c r="B51" s="91" t="s">
        <v>577</v>
      </c>
      <c r="C51" s="75" t="s">
        <v>578</v>
      </c>
      <c r="D51" s="91" t="s">
        <v>493</v>
      </c>
      <c r="E51" s="91" t="s">
        <v>494</v>
      </c>
    </row>
    <row r="52" spans="1:5" ht="30" customHeight="1" x14ac:dyDescent="0.25">
      <c r="A52" s="91"/>
      <c r="B52" s="91"/>
      <c r="C52" s="75" t="s">
        <v>579</v>
      </c>
      <c r="D52" s="91"/>
      <c r="E52" s="91"/>
    </row>
    <row r="53" spans="1:5" ht="30" customHeight="1" x14ac:dyDescent="0.25">
      <c r="A53" s="91">
        <v>26</v>
      </c>
      <c r="B53" s="91" t="s">
        <v>580</v>
      </c>
      <c r="C53" s="75" t="s">
        <v>581</v>
      </c>
      <c r="D53" s="91" t="s">
        <v>493</v>
      </c>
      <c r="E53" s="91" t="s">
        <v>494</v>
      </c>
    </row>
    <row r="54" spans="1:5" ht="30" customHeight="1" x14ac:dyDescent="0.25">
      <c r="A54" s="91"/>
      <c r="B54" s="91"/>
      <c r="C54" s="75" t="s">
        <v>582</v>
      </c>
      <c r="D54" s="91"/>
      <c r="E54" s="91"/>
    </row>
    <row r="55" spans="1:5" ht="30" customHeight="1" x14ac:dyDescent="0.25">
      <c r="A55" s="91">
        <v>27</v>
      </c>
      <c r="B55" s="91" t="s">
        <v>583</v>
      </c>
      <c r="C55" s="75" t="s">
        <v>584</v>
      </c>
      <c r="D55" s="91" t="s">
        <v>503</v>
      </c>
      <c r="E55" s="91" t="s">
        <v>494</v>
      </c>
    </row>
    <row r="56" spans="1:5" ht="30" customHeight="1" x14ac:dyDescent="0.25">
      <c r="A56" s="91"/>
      <c r="B56" s="91"/>
      <c r="C56" s="75" t="s">
        <v>585</v>
      </c>
      <c r="D56" s="91"/>
      <c r="E56" s="91"/>
    </row>
    <row r="57" spans="1:5" ht="45" customHeight="1" x14ac:dyDescent="0.25">
      <c r="A57" s="91">
        <v>28</v>
      </c>
      <c r="B57" s="91" t="s">
        <v>586</v>
      </c>
      <c r="C57" s="75" t="s">
        <v>587</v>
      </c>
      <c r="D57" s="91" t="s">
        <v>589</v>
      </c>
      <c r="E57" s="91" t="s">
        <v>494</v>
      </c>
    </row>
    <row r="58" spans="1:5" ht="30" customHeight="1" x14ac:dyDescent="0.25">
      <c r="A58" s="91"/>
      <c r="B58" s="91"/>
      <c r="C58" s="75" t="s">
        <v>588</v>
      </c>
      <c r="D58" s="91"/>
      <c r="E58" s="91"/>
    </row>
    <row r="59" spans="1:5" ht="30" customHeight="1" x14ac:dyDescent="0.25">
      <c r="A59" s="91">
        <v>29</v>
      </c>
      <c r="B59" s="91" t="s">
        <v>590</v>
      </c>
      <c r="C59" s="75" t="s">
        <v>591</v>
      </c>
      <c r="D59" s="91" t="s">
        <v>493</v>
      </c>
      <c r="E59" s="91" t="s">
        <v>494</v>
      </c>
    </row>
    <row r="60" spans="1:5" ht="30" customHeight="1" x14ac:dyDescent="0.25">
      <c r="A60" s="91"/>
      <c r="B60" s="91"/>
      <c r="C60" s="75" t="s">
        <v>592</v>
      </c>
      <c r="D60" s="91"/>
      <c r="E60" s="91"/>
    </row>
    <row r="61" spans="1:5" ht="30" x14ac:dyDescent="0.25">
      <c r="A61" s="91">
        <v>30</v>
      </c>
      <c r="B61" s="91" t="s">
        <v>593</v>
      </c>
      <c r="C61" s="75" t="s">
        <v>594</v>
      </c>
      <c r="D61" s="91" t="s">
        <v>503</v>
      </c>
      <c r="E61" s="91" t="s">
        <v>494</v>
      </c>
    </row>
    <row r="62" spans="1:5" ht="60" customHeight="1" x14ac:dyDescent="0.25">
      <c r="A62" s="91"/>
      <c r="B62" s="91"/>
      <c r="C62" s="75" t="s">
        <v>595</v>
      </c>
      <c r="D62" s="91"/>
      <c r="E62" s="91"/>
    </row>
    <row r="63" spans="1:5" ht="30" x14ac:dyDescent="0.25">
      <c r="A63" s="91">
        <v>31</v>
      </c>
      <c r="B63" s="91" t="s">
        <v>596</v>
      </c>
      <c r="C63" s="75" t="s">
        <v>597</v>
      </c>
      <c r="D63" s="91" t="s">
        <v>503</v>
      </c>
      <c r="E63" s="91" t="s">
        <v>494</v>
      </c>
    </row>
    <row r="64" spans="1:5" ht="45" customHeight="1" x14ac:dyDescent="0.25">
      <c r="A64" s="91"/>
      <c r="B64" s="91"/>
      <c r="C64" s="75" t="s">
        <v>598</v>
      </c>
      <c r="D64" s="91"/>
      <c r="E64" s="91"/>
    </row>
    <row r="65" spans="1:5" ht="45" customHeight="1" x14ac:dyDescent="0.25">
      <c r="A65" s="91">
        <v>32</v>
      </c>
      <c r="B65" s="91" t="s">
        <v>599</v>
      </c>
      <c r="C65" s="75" t="s">
        <v>600</v>
      </c>
      <c r="D65" s="91" t="s">
        <v>503</v>
      </c>
      <c r="E65" s="91" t="s">
        <v>494</v>
      </c>
    </row>
    <row r="66" spans="1:5" ht="30" customHeight="1" x14ac:dyDescent="0.25">
      <c r="A66" s="91"/>
      <c r="B66" s="91"/>
      <c r="C66" s="75" t="s">
        <v>601</v>
      </c>
      <c r="D66" s="91"/>
      <c r="E66" s="91"/>
    </row>
    <row r="67" spans="1:5" ht="30" customHeight="1" x14ac:dyDescent="0.25">
      <c r="A67" s="91">
        <v>33</v>
      </c>
      <c r="B67" s="91" t="s">
        <v>602</v>
      </c>
      <c r="C67" s="75" t="s">
        <v>603</v>
      </c>
      <c r="D67" s="91" t="s">
        <v>493</v>
      </c>
      <c r="E67" s="91" t="s">
        <v>494</v>
      </c>
    </row>
    <row r="68" spans="1:5" ht="45" customHeight="1" x14ac:dyDescent="0.25">
      <c r="A68" s="91"/>
      <c r="B68" s="91"/>
      <c r="C68" s="75" t="s">
        <v>604</v>
      </c>
      <c r="D68" s="91"/>
      <c r="E68" s="91"/>
    </row>
    <row r="69" spans="1:5" ht="30" customHeight="1" x14ac:dyDescent="0.25">
      <c r="A69" s="91">
        <v>34</v>
      </c>
      <c r="B69" s="91" t="s">
        <v>605</v>
      </c>
      <c r="C69" s="75" t="s">
        <v>606</v>
      </c>
      <c r="D69" s="91" t="s">
        <v>493</v>
      </c>
      <c r="E69" s="91" t="s">
        <v>494</v>
      </c>
    </row>
    <row r="70" spans="1:5" ht="45" customHeight="1" x14ac:dyDescent="0.25">
      <c r="A70" s="91"/>
      <c r="B70" s="91"/>
      <c r="C70" s="75" t="s">
        <v>607</v>
      </c>
      <c r="D70" s="91"/>
      <c r="E70" s="91"/>
    </row>
    <row r="71" spans="1:5" ht="30" customHeight="1" x14ac:dyDescent="0.25">
      <c r="A71" s="91">
        <v>35</v>
      </c>
      <c r="B71" s="91" t="s">
        <v>608</v>
      </c>
      <c r="C71" s="75" t="s">
        <v>609</v>
      </c>
      <c r="D71" s="91" t="s">
        <v>493</v>
      </c>
      <c r="E71" s="91" t="s">
        <v>494</v>
      </c>
    </row>
    <row r="72" spans="1:5" ht="30" customHeight="1" x14ac:dyDescent="0.25">
      <c r="A72" s="91"/>
      <c r="B72" s="91"/>
      <c r="C72" s="75" t="s">
        <v>610</v>
      </c>
      <c r="D72" s="91"/>
      <c r="E72" s="91"/>
    </row>
    <row r="74" spans="1:5" ht="30" customHeight="1" x14ac:dyDescent="0.25"/>
    <row r="76" spans="1:5" ht="30" customHeight="1" x14ac:dyDescent="0.25"/>
    <row r="78" spans="1:5" ht="30" customHeight="1" x14ac:dyDescent="0.25"/>
    <row r="80" spans="1:5" ht="45" customHeight="1" x14ac:dyDescent="0.25"/>
    <row r="82" ht="45" customHeight="1" x14ac:dyDescent="0.25"/>
    <row r="84" ht="45" customHeight="1" x14ac:dyDescent="0.25"/>
    <row r="86" ht="45" customHeight="1" x14ac:dyDescent="0.25"/>
    <row r="88" ht="30" customHeight="1" x14ac:dyDescent="0.25"/>
    <row r="90" ht="30" customHeight="1" x14ac:dyDescent="0.25"/>
    <row r="92" ht="45" customHeight="1" x14ac:dyDescent="0.25"/>
    <row r="94" ht="45" customHeight="1" x14ac:dyDescent="0.25"/>
    <row r="96" ht="30" customHeight="1" x14ac:dyDescent="0.25"/>
    <row r="98" ht="30" customHeight="1" x14ac:dyDescent="0.25"/>
    <row r="100" ht="45" customHeight="1" x14ac:dyDescent="0.25"/>
    <row r="102" ht="30" customHeight="1" x14ac:dyDescent="0.25"/>
    <row r="104" ht="30" customHeight="1" x14ac:dyDescent="0.25"/>
    <row r="106" ht="30" customHeight="1" x14ac:dyDescent="0.25"/>
    <row r="108" ht="30" customHeight="1" x14ac:dyDescent="0.25"/>
  </sheetData>
  <mergeCells count="140">
    <mergeCell ref="A51:A52"/>
    <mergeCell ref="B51:B52"/>
    <mergeCell ref="D51:D52"/>
    <mergeCell ref="E51:E52"/>
    <mergeCell ref="A47:A48"/>
    <mergeCell ref="B47:B48"/>
    <mergeCell ref="D47:D48"/>
    <mergeCell ref="E47:E48"/>
    <mergeCell ref="A49:A50"/>
    <mergeCell ref="B49:B50"/>
    <mergeCell ref="D49:D50"/>
    <mergeCell ref="E49:E50"/>
    <mergeCell ref="D21:D22"/>
    <mergeCell ref="E21:E22"/>
    <mergeCell ref="D5:D6"/>
    <mergeCell ref="E5:E6"/>
    <mergeCell ref="A3:A4"/>
    <mergeCell ref="B3:B4"/>
    <mergeCell ref="D3:D4"/>
    <mergeCell ref="E3:E4"/>
    <mergeCell ref="A5:A6"/>
    <mergeCell ref="B5:B6"/>
    <mergeCell ref="D11:D12"/>
    <mergeCell ref="E11:E12"/>
    <mergeCell ref="A13:A14"/>
    <mergeCell ref="B13:B14"/>
    <mergeCell ref="D13:D14"/>
    <mergeCell ref="E13:E14"/>
    <mergeCell ref="D7:D8"/>
    <mergeCell ref="E7:E8"/>
    <mergeCell ref="A9:A10"/>
    <mergeCell ref="B9:B10"/>
    <mergeCell ref="D9:D10"/>
    <mergeCell ref="E9:E10"/>
    <mergeCell ref="A11:A12"/>
    <mergeCell ref="B11:B12"/>
    <mergeCell ref="A7:A8"/>
    <mergeCell ref="B7:B8"/>
    <mergeCell ref="D15:D16"/>
    <mergeCell ref="E15:E16"/>
    <mergeCell ref="A17:A18"/>
    <mergeCell ref="B17:B18"/>
    <mergeCell ref="D17:D18"/>
    <mergeCell ref="E17:E18"/>
    <mergeCell ref="A19:A20"/>
    <mergeCell ref="B19:B20"/>
    <mergeCell ref="A15:A16"/>
    <mergeCell ref="B15:B16"/>
    <mergeCell ref="D19:D20"/>
    <mergeCell ref="E19:E20"/>
    <mergeCell ref="D27:D28"/>
    <mergeCell ref="E27:E28"/>
    <mergeCell ref="A29:A30"/>
    <mergeCell ref="B29:B30"/>
    <mergeCell ref="D29:D30"/>
    <mergeCell ref="E29:E30"/>
    <mergeCell ref="D23:D24"/>
    <mergeCell ref="E23:E24"/>
    <mergeCell ref="A25:A26"/>
    <mergeCell ref="B25:B26"/>
    <mergeCell ref="D25:D26"/>
    <mergeCell ref="E25:E26"/>
    <mergeCell ref="A27:A28"/>
    <mergeCell ref="B27:B28"/>
    <mergeCell ref="A23:A24"/>
    <mergeCell ref="B23:B24"/>
    <mergeCell ref="A21:A22"/>
    <mergeCell ref="B21:B22"/>
    <mergeCell ref="D31:D32"/>
    <mergeCell ref="E31:E32"/>
    <mergeCell ref="A33:A34"/>
    <mergeCell ref="B33:B34"/>
    <mergeCell ref="D33:D34"/>
    <mergeCell ref="E33:E34"/>
    <mergeCell ref="A35:A36"/>
    <mergeCell ref="B35:B36"/>
    <mergeCell ref="A31:A32"/>
    <mergeCell ref="B31:B32"/>
    <mergeCell ref="A39:A40"/>
    <mergeCell ref="B39:B40"/>
    <mergeCell ref="A45:A46"/>
    <mergeCell ref="B45:B46"/>
    <mergeCell ref="D35:D36"/>
    <mergeCell ref="E35:E36"/>
    <mergeCell ref="A37:A38"/>
    <mergeCell ref="B37:B38"/>
    <mergeCell ref="D37:D38"/>
    <mergeCell ref="E37:E38"/>
    <mergeCell ref="A43:A44"/>
    <mergeCell ref="B43:B44"/>
    <mergeCell ref="D43:D44"/>
    <mergeCell ref="E43:E44"/>
    <mergeCell ref="A65:A66"/>
    <mergeCell ref="B65:B66"/>
    <mergeCell ref="D65:D66"/>
    <mergeCell ref="E65:E66"/>
    <mergeCell ref="A57:A58"/>
    <mergeCell ref="B57:B58"/>
    <mergeCell ref="D57:D58"/>
    <mergeCell ref="E57:E58"/>
    <mergeCell ref="D39:D40"/>
    <mergeCell ref="E39:E40"/>
    <mergeCell ref="A41:A42"/>
    <mergeCell ref="B41:B42"/>
    <mergeCell ref="D41:D42"/>
    <mergeCell ref="E41:E42"/>
    <mergeCell ref="A55:A56"/>
    <mergeCell ref="B55:B56"/>
    <mergeCell ref="D55:D56"/>
    <mergeCell ref="E55:E56"/>
    <mergeCell ref="A53:A54"/>
    <mergeCell ref="B53:B54"/>
    <mergeCell ref="D53:D54"/>
    <mergeCell ref="E53:E54"/>
    <mergeCell ref="D45:D46"/>
    <mergeCell ref="E45:E46"/>
    <mergeCell ref="A59:A60"/>
    <mergeCell ref="B59:B60"/>
    <mergeCell ref="D59:D60"/>
    <mergeCell ref="E59:E60"/>
    <mergeCell ref="A61:A62"/>
    <mergeCell ref="B61:B62"/>
    <mergeCell ref="D61:D62"/>
    <mergeCell ref="E61:E62"/>
    <mergeCell ref="A71:A72"/>
    <mergeCell ref="B71:B72"/>
    <mergeCell ref="A67:A68"/>
    <mergeCell ref="B67:B68"/>
    <mergeCell ref="A63:A64"/>
    <mergeCell ref="B63:B64"/>
    <mergeCell ref="D71:D72"/>
    <mergeCell ref="E71:E72"/>
    <mergeCell ref="D67:D68"/>
    <mergeCell ref="E67:E68"/>
    <mergeCell ref="A69:A70"/>
    <mergeCell ref="B69:B70"/>
    <mergeCell ref="D69:D70"/>
    <mergeCell ref="E69:E70"/>
    <mergeCell ref="D63:D64"/>
    <mergeCell ref="E63:E64"/>
  </mergeCells>
  <hyperlinks>
    <hyperlink ref="A1" location="'Tabla de Contenido'!A1" display="Tabla de Contenido" xr:uid="{39E8F964-FA78-451F-AA99-AC92C3995828}"/>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AA8F-4DD4-469C-B8A3-95712D9C086F}">
  <dimension ref="A1:M71"/>
  <sheetViews>
    <sheetView zoomScaleNormal="100" workbookViewId="0"/>
  </sheetViews>
  <sheetFormatPr baseColWidth="10" defaultRowHeight="15" x14ac:dyDescent="0.25"/>
  <cols>
    <col min="1" max="1" width="24.140625" bestFit="1" customWidth="1"/>
    <col min="2" max="2" width="17" bestFit="1" customWidth="1"/>
    <col min="3" max="3" width="38.140625" bestFit="1" customWidth="1"/>
    <col min="4" max="4" width="14.42578125" bestFit="1" customWidth="1"/>
    <col min="5" max="5" width="24.28515625" bestFit="1" customWidth="1"/>
    <col min="6" max="6" width="57.140625" customWidth="1"/>
    <col min="7" max="7" width="57.7109375" customWidth="1"/>
    <col min="8" max="8" width="59.5703125" customWidth="1"/>
    <col min="9" max="9" width="74.42578125" bestFit="1" customWidth="1"/>
    <col min="10" max="10" width="21.85546875" bestFit="1" customWidth="1"/>
    <col min="11" max="11" width="16.42578125" bestFit="1" customWidth="1"/>
  </cols>
  <sheetData>
    <row r="1" spans="1:13" x14ac:dyDescent="0.25">
      <c r="A1" s="29" t="s">
        <v>62</v>
      </c>
      <c r="J1" t="s">
        <v>562</v>
      </c>
      <c r="K1" t="s">
        <v>563</v>
      </c>
    </row>
    <row r="2" spans="1:13" ht="15.75" thickBot="1" x14ac:dyDescent="0.3">
      <c r="A2" s="29"/>
    </row>
    <row r="3" spans="1:13" x14ac:dyDescent="0.25">
      <c r="A3" s="92" t="s">
        <v>450</v>
      </c>
      <c r="B3" s="94" t="s">
        <v>451</v>
      </c>
      <c r="C3" s="94" t="s">
        <v>452</v>
      </c>
      <c r="D3" s="94" t="s">
        <v>453</v>
      </c>
      <c r="E3" s="94"/>
      <c r="F3" s="94"/>
      <c r="G3" s="94"/>
      <c r="H3" s="94"/>
      <c r="I3" s="94"/>
      <c r="J3" s="94"/>
      <c r="K3" s="96"/>
    </row>
    <row r="4" spans="1:13" x14ac:dyDescent="0.25">
      <c r="A4" s="93"/>
      <c r="B4" s="95"/>
      <c r="C4" s="95"/>
      <c r="D4" s="95" t="s">
        <v>454</v>
      </c>
      <c r="E4" s="95" t="s">
        <v>455</v>
      </c>
      <c r="F4" s="95" t="s">
        <v>456</v>
      </c>
      <c r="G4" s="97" t="s">
        <v>457</v>
      </c>
      <c r="H4" s="97"/>
      <c r="I4" s="97"/>
      <c r="J4" s="97"/>
      <c r="K4" s="98"/>
    </row>
    <row r="5" spans="1:13" ht="15.75" thickBot="1" x14ac:dyDescent="0.3">
      <c r="A5" s="93"/>
      <c r="B5" s="95"/>
      <c r="C5" s="95"/>
      <c r="D5" s="95"/>
      <c r="E5" s="95"/>
      <c r="F5" s="95"/>
      <c r="G5" s="62" t="s">
        <v>458</v>
      </c>
      <c r="H5" s="62" t="s">
        <v>459</v>
      </c>
      <c r="I5" s="62" t="s">
        <v>460</v>
      </c>
      <c r="J5" s="62" t="s">
        <v>461</v>
      </c>
      <c r="K5" s="63" t="s">
        <v>462</v>
      </c>
    </row>
    <row r="6" spans="1:13" x14ac:dyDescent="0.25">
      <c r="A6" s="84" t="s">
        <v>450</v>
      </c>
      <c r="B6" s="85" t="s">
        <v>451</v>
      </c>
      <c r="C6" s="85" t="s">
        <v>452</v>
      </c>
      <c r="D6" s="86" t="s">
        <v>454</v>
      </c>
      <c r="E6" s="86" t="s">
        <v>455</v>
      </c>
      <c r="F6" s="86" t="s">
        <v>456</v>
      </c>
      <c r="G6" s="62" t="s">
        <v>458</v>
      </c>
      <c r="H6" s="62" t="s">
        <v>459</v>
      </c>
      <c r="I6" s="62" t="s">
        <v>460</v>
      </c>
      <c r="J6" s="62" t="s">
        <v>461</v>
      </c>
      <c r="K6" s="63" t="s">
        <v>462</v>
      </c>
    </row>
    <row r="7" spans="1:13" ht="60" x14ac:dyDescent="0.25">
      <c r="A7" s="75" t="s">
        <v>463</v>
      </c>
      <c r="B7" s="75" t="s">
        <v>29</v>
      </c>
      <c r="C7" s="75" t="s">
        <v>755</v>
      </c>
      <c r="D7" s="75">
        <v>1</v>
      </c>
      <c r="E7" s="75" t="s">
        <v>756</v>
      </c>
      <c r="F7" s="75" t="s">
        <v>757</v>
      </c>
      <c r="G7" s="75" t="s">
        <v>758</v>
      </c>
      <c r="H7" s="75" t="s">
        <v>759</v>
      </c>
      <c r="I7" s="75" t="s">
        <v>838</v>
      </c>
      <c r="J7" s="75" t="s">
        <v>760</v>
      </c>
      <c r="K7" s="75">
        <v>7</v>
      </c>
      <c r="L7" s="75"/>
      <c r="M7" s="75"/>
    </row>
    <row r="8" spans="1:13" ht="60" x14ac:dyDescent="0.25">
      <c r="A8" s="75" t="s">
        <v>463</v>
      </c>
      <c r="B8" s="75" t="s">
        <v>51</v>
      </c>
      <c r="C8" s="75" t="s">
        <v>761</v>
      </c>
      <c r="D8" s="75">
        <v>1</v>
      </c>
      <c r="E8" s="75" t="s">
        <v>762</v>
      </c>
      <c r="F8" s="75" t="s">
        <v>763</v>
      </c>
      <c r="G8" s="75" t="s">
        <v>764</v>
      </c>
      <c r="H8" s="75" t="s">
        <v>765</v>
      </c>
      <c r="I8" s="75" t="s">
        <v>766</v>
      </c>
      <c r="J8" s="75" t="s">
        <v>760</v>
      </c>
      <c r="K8" s="75">
        <v>7</v>
      </c>
      <c r="L8" s="75"/>
      <c r="M8" s="75"/>
    </row>
    <row r="9" spans="1:13" ht="30" x14ac:dyDescent="0.25">
      <c r="A9" s="75" t="s">
        <v>463</v>
      </c>
      <c r="B9" s="75" t="s">
        <v>52</v>
      </c>
      <c r="C9" s="75" t="s">
        <v>230</v>
      </c>
      <c r="D9" s="75">
        <v>1</v>
      </c>
      <c r="E9" s="75" t="s">
        <v>558</v>
      </c>
      <c r="F9" s="75" t="s">
        <v>559</v>
      </c>
      <c r="G9" s="75" t="s">
        <v>767</v>
      </c>
      <c r="H9" s="75" t="s">
        <v>768</v>
      </c>
      <c r="I9" s="75" t="s">
        <v>769</v>
      </c>
      <c r="J9" s="75" t="s">
        <v>760</v>
      </c>
      <c r="K9" s="75">
        <v>6</v>
      </c>
      <c r="L9" s="75"/>
      <c r="M9" s="75"/>
    </row>
    <row r="10" spans="1:13" ht="45" x14ac:dyDescent="0.25">
      <c r="A10" s="75"/>
      <c r="B10" s="75"/>
      <c r="C10" s="75"/>
      <c r="D10" s="75">
        <v>2</v>
      </c>
      <c r="E10" s="75" t="s">
        <v>560</v>
      </c>
      <c r="F10" s="75" t="s">
        <v>561</v>
      </c>
      <c r="G10" s="75" t="s">
        <v>770</v>
      </c>
      <c r="H10" s="75" t="s">
        <v>771</v>
      </c>
      <c r="I10" s="75" t="s">
        <v>772</v>
      </c>
      <c r="J10" s="75" t="s">
        <v>760</v>
      </c>
      <c r="K10" s="75">
        <v>7</v>
      </c>
      <c r="L10" s="75"/>
      <c r="M10" s="75"/>
    </row>
    <row r="11" spans="1:13" ht="75" x14ac:dyDescent="0.25">
      <c r="A11" s="75" t="s">
        <v>463</v>
      </c>
      <c r="B11" s="75" t="s">
        <v>53</v>
      </c>
      <c r="C11" s="75" t="s">
        <v>773</v>
      </c>
      <c r="D11" s="75">
        <v>1</v>
      </c>
      <c r="E11" s="75" t="s">
        <v>774</v>
      </c>
      <c r="F11" s="75" t="s">
        <v>775</v>
      </c>
      <c r="G11" s="75" t="s">
        <v>776</v>
      </c>
      <c r="H11" s="75" t="s">
        <v>777</v>
      </c>
      <c r="I11" s="75" t="s">
        <v>778</v>
      </c>
      <c r="J11" s="75" t="s">
        <v>760</v>
      </c>
      <c r="K11" s="75">
        <v>5</v>
      </c>
      <c r="L11" s="75"/>
      <c r="M11" s="75"/>
    </row>
    <row r="12" spans="1:13" ht="30" x14ac:dyDescent="0.25">
      <c r="A12" s="75"/>
      <c r="B12" s="75"/>
      <c r="C12" s="75"/>
      <c r="D12" s="75">
        <v>2</v>
      </c>
      <c r="E12" s="75" t="s">
        <v>779</v>
      </c>
      <c r="F12" s="75" t="s">
        <v>780</v>
      </c>
      <c r="G12" s="75" t="s">
        <v>781</v>
      </c>
      <c r="H12" s="75" t="s">
        <v>782</v>
      </c>
      <c r="I12" s="75" t="s">
        <v>783</v>
      </c>
      <c r="J12" s="75" t="s">
        <v>760</v>
      </c>
      <c r="K12" s="75">
        <v>7</v>
      </c>
      <c r="L12" s="75"/>
      <c r="M12" s="75"/>
    </row>
    <row r="13" spans="1:13" ht="45" x14ac:dyDescent="0.25">
      <c r="A13" s="75" t="s">
        <v>463</v>
      </c>
      <c r="B13" s="75" t="s">
        <v>784</v>
      </c>
      <c r="C13" s="75" t="s">
        <v>785</v>
      </c>
      <c r="D13" s="75">
        <v>1</v>
      </c>
      <c r="E13" s="75" t="s">
        <v>786</v>
      </c>
      <c r="F13" s="75" t="s">
        <v>787</v>
      </c>
      <c r="G13" s="75" t="s">
        <v>788</v>
      </c>
      <c r="H13" s="75" t="s">
        <v>789</v>
      </c>
      <c r="I13" s="75" t="s">
        <v>790</v>
      </c>
      <c r="J13" s="75" t="s">
        <v>760</v>
      </c>
      <c r="K13" s="75">
        <v>6</v>
      </c>
      <c r="L13" s="75"/>
      <c r="M13" s="75"/>
    </row>
    <row r="14" spans="1:13" ht="45" x14ac:dyDescent="0.25">
      <c r="A14" s="75"/>
      <c r="B14" s="75"/>
      <c r="C14" s="75"/>
      <c r="D14" s="75">
        <v>2</v>
      </c>
      <c r="E14" s="75" t="s">
        <v>791</v>
      </c>
      <c r="F14" s="75" t="s">
        <v>792</v>
      </c>
      <c r="G14" s="75" t="s">
        <v>793</v>
      </c>
      <c r="H14" s="75" t="s">
        <v>794</v>
      </c>
      <c r="I14" s="75" t="s">
        <v>795</v>
      </c>
      <c r="J14" s="75" t="s">
        <v>796</v>
      </c>
      <c r="K14" s="75">
        <v>1</v>
      </c>
      <c r="L14" s="75"/>
      <c r="M14" s="75"/>
    </row>
    <row r="15" spans="1:13" ht="30" x14ac:dyDescent="0.25">
      <c r="A15" s="75"/>
      <c r="B15" s="75"/>
      <c r="C15" s="75"/>
      <c r="D15" s="75">
        <v>3</v>
      </c>
      <c r="E15" s="75" t="s">
        <v>809</v>
      </c>
      <c r="F15" s="75" t="s">
        <v>810</v>
      </c>
      <c r="G15" s="75" t="s">
        <v>811</v>
      </c>
      <c r="H15" s="75" t="s">
        <v>812</v>
      </c>
      <c r="I15" s="75" t="s">
        <v>813</v>
      </c>
      <c r="J15" s="75" t="s">
        <v>760</v>
      </c>
      <c r="K15" s="75">
        <v>7</v>
      </c>
      <c r="L15" s="75"/>
      <c r="M15" s="75"/>
    </row>
    <row r="16" spans="1:13" ht="45" x14ac:dyDescent="0.25">
      <c r="A16" s="75" t="s">
        <v>463</v>
      </c>
      <c r="B16" s="75" t="s">
        <v>797</v>
      </c>
      <c r="C16" s="75" t="s">
        <v>798</v>
      </c>
      <c r="D16" s="75">
        <v>1</v>
      </c>
      <c r="E16" s="75" t="s">
        <v>799</v>
      </c>
      <c r="F16" s="75" t="s">
        <v>800</v>
      </c>
      <c r="G16" s="75" t="s">
        <v>801</v>
      </c>
      <c r="H16" s="75" t="s">
        <v>802</v>
      </c>
      <c r="I16" s="75" t="s">
        <v>803</v>
      </c>
      <c r="J16" s="75" t="s">
        <v>760</v>
      </c>
      <c r="K16" s="75">
        <v>6</v>
      </c>
      <c r="L16" s="75"/>
      <c r="M16" s="75"/>
    </row>
    <row r="17" spans="1:13" ht="30" x14ac:dyDescent="0.25">
      <c r="A17" s="75"/>
      <c r="B17" s="75"/>
      <c r="C17" s="75"/>
      <c r="D17" s="75">
        <v>2</v>
      </c>
      <c r="E17" s="75" t="s">
        <v>804</v>
      </c>
      <c r="F17" s="75" t="s">
        <v>805</v>
      </c>
      <c r="G17" s="75" t="s">
        <v>806</v>
      </c>
      <c r="H17" s="75" t="s">
        <v>807</v>
      </c>
      <c r="I17" s="75" t="s">
        <v>808</v>
      </c>
      <c r="J17" s="75" t="s">
        <v>796</v>
      </c>
      <c r="K17" s="75">
        <v>1</v>
      </c>
      <c r="L17" s="75"/>
      <c r="M17" s="75"/>
    </row>
    <row r="18" spans="1:13" ht="30" x14ac:dyDescent="0.25">
      <c r="A18" s="75"/>
      <c r="B18" s="75"/>
      <c r="C18" s="75"/>
      <c r="D18" s="75">
        <v>3</v>
      </c>
      <c r="E18" s="75" t="s">
        <v>809</v>
      </c>
      <c r="F18" s="75" t="s">
        <v>810</v>
      </c>
      <c r="G18" s="75" t="s">
        <v>811</v>
      </c>
      <c r="H18" s="75" t="s">
        <v>812</v>
      </c>
      <c r="I18" s="75" t="s">
        <v>813</v>
      </c>
      <c r="J18" s="75" t="s">
        <v>760</v>
      </c>
      <c r="K18" s="75">
        <v>7</v>
      </c>
      <c r="L18" s="75"/>
      <c r="M18" s="75"/>
    </row>
    <row r="19" spans="1:13" ht="60" x14ac:dyDescent="0.25">
      <c r="A19" s="75" t="s">
        <v>463</v>
      </c>
      <c r="B19" s="75" t="s">
        <v>814</v>
      </c>
      <c r="C19" s="75" t="s">
        <v>815</v>
      </c>
      <c r="D19" s="75">
        <v>1</v>
      </c>
      <c r="E19" s="75" t="s">
        <v>816</v>
      </c>
      <c r="F19" s="75" t="s">
        <v>817</v>
      </c>
      <c r="G19" s="75" t="s">
        <v>818</v>
      </c>
      <c r="H19" s="75" t="s">
        <v>819</v>
      </c>
      <c r="I19" s="75" t="s">
        <v>820</v>
      </c>
      <c r="J19" s="75" t="s">
        <v>760</v>
      </c>
      <c r="K19" s="75">
        <v>6</v>
      </c>
      <c r="L19" s="75"/>
      <c r="M19" s="75"/>
    </row>
    <row r="20" spans="1:13" ht="30" x14ac:dyDescent="0.25">
      <c r="A20" s="75"/>
      <c r="B20" s="75"/>
      <c r="C20" s="75"/>
      <c r="D20" s="75">
        <v>2</v>
      </c>
      <c r="E20" s="75" t="s">
        <v>828</v>
      </c>
      <c r="F20" s="75" t="s">
        <v>829</v>
      </c>
      <c r="G20" s="75" t="s">
        <v>830</v>
      </c>
      <c r="H20" s="75" t="s">
        <v>831</v>
      </c>
      <c r="I20" s="75" t="s">
        <v>832</v>
      </c>
      <c r="J20" s="75" t="s">
        <v>760</v>
      </c>
      <c r="K20" s="75">
        <v>7</v>
      </c>
      <c r="L20" s="75"/>
      <c r="M20" s="75"/>
    </row>
    <row r="21" spans="1:13" ht="45" x14ac:dyDescent="0.25">
      <c r="A21" s="75" t="s">
        <v>463</v>
      </c>
      <c r="B21" s="75" t="s">
        <v>821</v>
      </c>
      <c r="C21" s="75" t="s">
        <v>822</v>
      </c>
      <c r="D21" s="75">
        <v>1</v>
      </c>
      <c r="E21" s="75" t="s">
        <v>823</v>
      </c>
      <c r="F21" s="75" t="s">
        <v>824</v>
      </c>
      <c r="G21" s="75" t="s">
        <v>825</v>
      </c>
      <c r="H21" s="75" t="s">
        <v>826</v>
      </c>
      <c r="I21" s="75" t="s">
        <v>827</v>
      </c>
      <c r="J21" s="75" t="s">
        <v>760</v>
      </c>
      <c r="K21" s="75">
        <v>6</v>
      </c>
    </row>
    <row r="22" spans="1:13" ht="30" x14ac:dyDescent="0.25">
      <c r="A22" s="75"/>
      <c r="B22" s="75"/>
      <c r="C22" s="75"/>
      <c r="D22" s="75">
        <v>2</v>
      </c>
      <c r="E22" s="75" t="s">
        <v>833</v>
      </c>
      <c r="F22" s="75" t="s">
        <v>834</v>
      </c>
      <c r="G22" s="75" t="s">
        <v>835</v>
      </c>
      <c r="H22" s="75" t="s">
        <v>836</v>
      </c>
      <c r="I22" s="75" t="s">
        <v>837</v>
      </c>
      <c r="J22" s="75" t="s">
        <v>760</v>
      </c>
      <c r="K22" s="75">
        <v>7</v>
      </c>
    </row>
    <row r="23" spans="1:13" x14ac:dyDescent="0.25">
      <c r="A23" s="75"/>
      <c r="B23" s="75"/>
      <c r="C23" s="75"/>
      <c r="D23" s="75"/>
      <c r="E23" s="75"/>
      <c r="F23" s="75"/>
      <c r="G23" s="75"/>
      <c r="H23" s="75"/>
      <c r="I23" s="75"/>
      <c r="J23" s="75"/>
      <c r="K23" s="75"/>
    </row>
    <row r="28" spans="1:13" x14ac:dyDescent="0.25">
      <c r="A28" s="75"/>
    </row>
    <row r="29" spans="1:13" x14ac:dyDescent="0.25">
      <c r="A29" s="75"/>
    </row>
    <row r="30" spans="1:13" x14ac:dyDescent="0.25">
      <c r="A30" s="75"/>
    </row>
    <row r="31" spans="1:13" x14ac:dyDescent="0.25">
      <c r="A31" s="75"/>
    </row>
    <row r="32" spans="1:13" x14ac:dyDescent="0.25">
      <c r="A32" s="75"/>
    </row>
    <row r="33" spans="1:1" x14ac:dyDescent="0.25">
      <c r="A33" s="75"/>
    </row>
    <row r="49" spans="1:11" ht="15.75" thickBot="1" x14ac:dyDescent="0.3">
      <c r="A49" t="s">
        <v>449</v>
      </c>
    </row>
    <row r="50" spans="1:11" x14ac:dyDescent="0.25">
      <c r="A50" s="92" t="s">
        <v>450</v>
      </c>
      <c r="B50" s="94" t="s">
        <v>451</v>
      </c>
      <c r="C50" s="94" t="s">
        <v>452</v>
      </c>
      <c r="D50" s="94" t="s">
        <v>453</v>
      </c>
      <c r="E50" s="94"/>
      <c r="F50" s="94"/>
      <c r="G50" s="94"/>
      <c r="H50" s="94"/>
      <c r="I50" s="94"/>
      <c r="J50" s="94"/>
      <c r="K50" s="96"/>
    </row>
    <row r="51" spans="1:11" x14ac:dyDescent="0.25">
      <c r="A51" s="93"/>
      <c r="B51" s="95"/>
      <c r="C51" s="95"/>
      <c r="D51" s="95" t="s">
        <v>454</v>
      </c>
      <c r="E51" s="95" t="s">
        <v>455</v>
      </c>
      <c r="F51" s="95" t="s">
        <v>456</v>
      </c>
      <c r="G51" s="97" t="s">
        <v>457</v>
      </c>
      <c r="H51" s="97"/>
      <c r="I51" s="97"/>
      <c r="J51" s="97"/>
      <c r="K51" s="98"/>
    </row>
    <row r="52" spans="1:11" x14ac:dyDescent="0.25">
      <c r="A52" s="93"/>
      <c r="B52" s="95"/>
      <c r="C52" s="95"/>
      <c r="D52" s="95"/>
      <c r="E52" s="95"/>
      <c r="F52" s="95"/>
      <c r="G52" s="62" t="s">
        <v>458</v>
      </c>
      <c r="H52" s="62" t="s">
        <v>459</v>
      </c>
      <c r="I52" s="62" t="s">
        <v>460</v>
      </c>
      <c r="J52" s="62" t="s">
        <v>461</v>
      </c>
      <c r="K52" s="63" t="s">
        <v>462</v>
      </c>
    </row>
    <row r="53" spans="1:11" ht="45" x14ac:dyDescent="0.25">
      <c r="A53" s="99" t="s">
        <v>463</v>
      </c>
      <c r="B53" s="101" t="s">
        <v>464</v>
      </c>
      <c r="C53" s="103" t="s">
        <v>465</v>
      </c>
      <c r="D53" s="64">
        <v>1</v>
      </c>
      <c r="E53" s="65" t="s">
        <v>466</v>
      </c>
      <c r="F53" s="65" t="s">
        <v>467</v>
      </c>
      <c r="G53" s="16" t="s">
        <v>468</v>
      </c>
      <c r="H53" s="16" t="s">
        <v>468</v>
      </c>
      <c r="I53" s="16" t="s">
        <v>469</v>
      </c>
      <c r="J53" s="66" t="s">
        <v>470</v>
      </c>
      <c r="K53" s="67">
        <v>2</v>
      </c>
    </row>
    <row r="54" spans="1:11" ht="45" x14ac:dyDescent="0.25">
      <c r="A54" s="100"/>
      <c r="B54" s="102"/>
      <c r="C54" s="104"/>
      <c r="D54" s="66">
        <v>2</v>
      </c>
      <c r="E54" s="66" t="s">
        <v>471</v>
      </c>
      <c r="F54" s="16" t="s">
        <v>472</v>
      </c>
      <c r="G54" s="16" t="s">
        <v>468</v>
      </c>
      <c r="H54" s="16" t="s">
        <v>468</v>
      </c>
      <c r="I54" s="16" t="s">
        <v>473</v>
      </c>
      <c r="J54" s="66" t="s">
        <v>474</v>
      </c>
      <c r="K54" s="67">
        <v>1</v>
      </c>
    </row>
    <row r="55" spans="1:11" x14ac:dyDescent="0.25">
      <c r="A55" s="68" t="s">
        <v>475</v>
      </c>
      <c r="B55" s="66" t="s">
        <v>476</v>
      </c>
      <c r="C55" s="69" t="s">
        <v>477</v>
      </c>
      <c r="D55" s="66"/>
      <c r="E55" s="66"/>
      <c r="F55" s="66"/>
      <c r="G55" s="66"/>
      <c r="H55" s="66"/>
      <c r="I55" s="66"/>
      <c r="J55" s="66"/>
      <c r="K55" s="67"/>
    </row>
    <row r="56" spans="1:11" x14ac:dyDescent="0.25">
      <c r="A56" s="68"/>
      <c r="B56" s="66"/>
      <c r="C56" s="66"/>
      <c r="D56" s="66"/>
      <c r="E56" s="66"/>
      <c r="F56" s="66"/>
      <c r="G56" s="66"/>
      <c r="H56" s="66"/>
      <c r="I56" s="66"/>
      <c r="J56" s="66"/>
      <c r="K56" s="67"/>
    </row>
    <row r="57" spans="1:11" x14ac:dyDescent="0.25">
      <c r="A57" s="68"/>
      <c r="B57" s="66"/>
      <c r="C57" s="66"/>
      <c r="D57" s="66"/>
      <c r="E57" s="66"/>
      <c r="F57" s="66"/>
      <c r="G57" s="66"/>
      <c r="H57" s="66"/>
      <c r="I57" s="66"/>
      <c r="J57" s="66"/>
      <c r="K57" s="67"/>
    </row>
    <row r="58" spans="1:11" x14ac:dyDescent="0.25">
      <c r="A58" s="68"/>
      <c r="B58" s="66"/>
      <c r="C58" s="66"/>
      <c r="D58" s="66"/>
      <c r="E58" s="66"/>
      <c r="F58" s="66"/>
      <c r="G58" s="66"/>
      <c r="H58" s="66"/>
      <c r="I58" s="66"/>
      <c r="J58" s="66"/>
      <c r="K58" s="67"/>
    </row>
    <row r="59" spans="1:11" x14ac:dyDescent="0.25">
      <c r="A59" s="68"/>
      <c r="B59" s="66"/>
      <c r="C59" s="66"/>
      <c r="D59" s="66"/>
      <c r="E59" s="66"/>
      <c r="F59" s="66"/>
      <c r="G59" s="66"/>
      <c r="H59" s="66"/>
      <c r="I59" s="66"/>
      <c r="J59" s="66"/>
      <c r="K59" s="67"/>
    </row>
    <row r="60" spans="1:11" x14ac:dyDescent="0.25">
      <c r="A60" s="68"/>
      <c r="B60" s="66"/>
      <c r="C60" s="66"/>
      <c r="D60" s="66"/>
      <c r="E60" s="66"/>
      <c r="F60" s="66"/>
      <c r="G60" s="66"/>
      <c r="H60" s="66"/>
      <c r="I60" s="66"/>
      <c r="J60" s="66"/>
      <c r="K60" s="67"/>
    </row>
    <row r="61" spans="1:11" x14ac:dyDescent="0.25">
      <c r="A61" s="68"/>
      <c r="B61" s="66"/>
      <c r="C61" s="66"/>
      <c r="D61" s="66"/>
      <c r="E61" s="66"/>
      <c r="F61" s="66"/>
      <c r="G61" s="66"/>
      <c r="H61" s="66"/>
      <c r="I61" s="66"/>
      <c r="J61" s="66"/>
      <c r="K61" s="67"/>
    </row>
    <row r="62" spans="1:11" x14ac:dyDescent="0.25">
      <c r="A62" s="68"/>
      <c r="B62" s="66"/>
      <c r="C62" s="66"/>
      <c r="D62" s="66"/>
      <c r="E62" s="66"/>
      <c r="F62" s="66"/>
      <c r="G62" s="66"/>
      <c r="H62" s="66"/>
      <c r="I62" s="66"/>
      <c r="J62" s="66"/>
      <c r="K62" s="67"/>
    </row>
    <row r="63" spans="1:11" x14ac:dyDescent="0.25">
      <c r="A63" s="68"/>
      <c r="B63" s="66"/>
      <c r="C63" s="66"/>
      <c r="D63" s="66"/>
      <c r="E63" s="66"/>
      <c r="F63" s="66"/>
      <c r="G63" s="66"/>
      <c r="H63" s="66"/>
      <c r="I63" s="66"/>
      <c r="J63" s="66"/>
      <c r="K63" s="67"/>
    </row>
    <row r="64" spans="1:11" x14ac:dyDescent="0.25">
      <c r="A64" s="68"/>
      <c r="B64" s="66"/>
      <c r="C64" s="66"/>
      <c r="D64" s="66"/>
      <c r="E64" s="66"/>
      <c r="F64" s="66"/>
      <c r="G64" s="66"/>
      <c r="H64" s="66"/>
      <c r="I64" s="66"/>
      <c r="J64" s="66"/>
      <c r="K64" s="67"/>
    </row>
    <row r="65" spans="1:11" x14ac:dyDescent="0.25">
      <c r="A65" s="68"/>
      <c r="B65" s="66"/>
      <c r="C65" s="66"/>
      <c r="D65" s="66"/>
      <c r="E65" s="66"/>
      <c r="F65" s="66"/>
      <c r="G65" s="66"/>
      <c r="H65" s="66"/>
      <c r="I65" s="66"/>
      <c r="J65" s="66"/>
      <c r="K65" s="67"/>
    </row>
    <row r="66" spans="1:11" x14ac:dyDescent="0.25">
      <c r="A66" s="68"/>
      <c r="B66" s="66"/>
      <c r="C66" s="66"/>
      <c r="D66" s="66"/>
      <c r="E66" s="66"/>
      <c r="F66" s="66"/>
      <c r="G66" s="66"/>
      <c r="H66" s="66"/>
      <c r="I66" s="66"/>
      <c r="J66" s="66"/>
      <c r="K66" s="67"/>
    </row>
    <row r="67" spans="1:11" x14ac:dyDescent="0.25">
      <c r="A67" s="68"/>
      <c r="B67" s="66"/>
      <c r="C67" s="66"/>
      <c r="D67" s="66"/>
      <c r="E67" s="66"/>
      <c r="F67" s="66"/>
      <c r="G67" s="66"/>
      <c r="H67" s="66"/>
      <c r="I67" s="66"/>
      <c r="J67" s="66"/>
      <c r="K67" s="67"/>
    </row>
    <row r="68" spans="1:11" x14ac:dyDescent="0.25">
      <c r="A68" s="68"/>
      <c r="B68" s="66"/>
      <c r="C68" s="66"/>
      <c r="D68" s="66"/>
      <c r="E68" s="66"/>
      <c r="F68" s="66"/>
      <c r="G68" s="66"/>
      <c r="H68" s="66"/>
      <c r="I68" s="66"/>
      <c r="J68" s="66"/>
      <c r="K68" s="67"/>
    </row>
    <row r="69" spans="1:11" x14ac:dyDescent="0.25">
      <c r="A69" s="68"/>
      <c r="B69" s="66"/>
      <c r="C69" s="66"/>
      <c r="D69" s="66"/>
      <c r="E69" s="66"/>
      <c r="F69" s="66"/>
      <c r="G69" s="66"/>
      <c r="H69" s="66"/>
      <c r="I69" s="66"/>
      <c r="J69" s="66"/>
      <c r="K69" s="67"/>
    </row>
    <row r="70" spans="1:11" x14ac:dyDescent="0.25">
      <c r="A70" s="68"/>
      <c r="B70" s="66"/>
      <c r="C70" s="66"/>
      <c r="D70" s="66"/>
      <c r="E70" s="66"/>
      <c r="F70" s="66"/>
      <c r="G70" s="66"/>
      <c r="H70" s="66"/>
      <c r="I70" s="66"/>
      <c r="J70" s="66"/>
      <c r="K70" s="67"/>
    </row>
    <row r="71" spans="1:11" ht="15.75" thickBot="1" x14ac:dyDescent="0.3">
      <c r="A71" s="70"/>
      <c r="B71" s="71"/>
      <c r="C71" s="71"/>
      <c r="D71" s="71"/>
      <c r="E71" s="71"/>
      <c r="F71" s="71"/>
      <c r="G71" s="71"/>
      <c r="H71" s="71"/>
      <c r="I71" s="71"/>
      <c r="J71" s="71"/>
      <c r="K71" s="72"/>
    </row>
  </sheetData>
  <mergeCells count="19">
    <mergeCell ref="A53:A54"/>
    <mergeCell ref="B53:B54"/>
    <mergeCell ref="C53:C54"/>
    <mergeCell ref="A50:A52"/>
    <mergeCell ref="B50:B52"/>
    <mergeCell ref="C50:C52"/>
    <mergeCell ref="D50:K50"/>
    <mergeCell ref="D51:D52"/>
    <mergeCell ref="E51:E52"/>
    <mergeCell ref="F51:F52"/>
    <mergeCell ref="G51:K51"/>
    <mergeCell ref="A3:A5"/>
    <mergeCell ref="B3:B5"/>
    <mergeCell ref="C3:C5"/>
    <mergeCell ref="D3:K3"/>
    <mergeCell ref="D4:D5"/>
    <mergeCell ref="E4:E5"/>
    <mergeCell ref="F4:F5"/>
    <mergeCell ref="G4:K4"/>
  </mergeCells>
  <phoneticPr fontId="10" type="noConversion"/>
  <hyperlinks>
    <hyperlink ref="A1" location="'Tabla de Contenido'!A1" display="Tabla de Contenido" xr:uid="{D3CF16AA-4C8F-46DE-B6E8-7B478BA51EE8}"/>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898A-4F79-4D7B-BFD9-EBDB26504837}">
  <dimension ref="A1:F18"/>
  <sheetViews>
    <sheetView tabSelected="1" workbookViewId="0"/>
  </sheetViews>
  <sheetFormatPr baseColWidth="10" defaultColWidth="40.140625" defaultRowHeight="15" x14ac:dyDescent="0.25"/>
  <sheetData>
    <row r="1" spans="1:6" x14ac:dyDescent="0.25">
      <c r="A1" s="29" t="s">
        <v>62</v>
      </c>
    </row>
    <row r="2" spans="1:6" x14ac:dyDescent="0.25">
      <c r="A2" s="127" t="s">
        <v>478</v>
      </c>
      <c r="B2" s="127" t="s">
        <v>479</v>
      </c>
      <c r="C2" s="127" t="s">
        <v>40</v>
      </c>
      <c r="D2" s="127" t="s">
        <v>370</v>
      </c>
      <c r="E2" s="127" t="s">
        <v>480</v>
      </c>
      <c r="F2" s="127" t="s">
        <v>481</v>
      </c>
    </row>
    <row r="3" spans="1:6" ht="75" x14ac:dyDescent="0.25">
      <c r="A3" s="89" t="s">
        <v>420</v>
      </c>
      <c r="B3" s="89" t="s">
        <v>482</v>
      </c>
      <c r="C3" s="89" t="s">
        <v>839</v>
      </c>
      <c r="D3" s="89" t="s">
        <v>841</v>
      </c>
      <c r="E3" s="89" t="s">
        <v>474</v>
      </c>
      <c r="F3" s="89" t="s">
        <v>483</v>
      </c>
    </row>
    <row r="4" spans="1:6" ht="75" x14ac:dyDescent="0.25">
      <c r="A4" s="89" t="s">
        <v>484</v>
      </c>
      <c r="B4" s="89" t="s">
        <v>485</v>
      </c>
      <c r="C4" s="89" t="s">
        <v>840</v>
      </c>
      <c r="D4" s="89" t="s">
        <v>842</v>
      </c>
      <c r="E4" s="89" t="s">
        <v>474</v>
      </c>
      <c r="F4" s="89" t="s">
        <v>486</v>
      </c>
    </row>
    <row r="5" spans="1:6" ht="90" x14ac:dyDescent="0.25">
      <c r="A5" s="89" t="s">
        <v>685</v>
      </c>
      <c r="B5" s="89" t="s">
        <v>485</v>
      </c>
      <c r="C5" s="89" t="s">
        <v>843</v>
      </c>
      <c r="D5" s="89" t="s">
        <v>844</v>
      </c>
      <c r="E5" s="89" t="s">
        <v>474</v>
      </c>
      <c r="F5" s="89" t="s">
        <v>486</v>
      </c>
    </row>
    <row r="6" spans="1:6" ht="105" x14ac:dyDescent="0.25">
      <c r="A6" s="89" t="s">
        <v>872</v>
      </c>
      <c r="B6" s="89" t="s">
        <v>485</v>
      </c>
      <c r="C6" s="89" t="s">
        <v>877</v>
      </c>
      <c r="D6" s="89" t="s">
        <v>878</v>
      </c>
      <c r="E6" s="89" t="s">
        <v>474</v>
      </c>
      <c r="F6" s="89" t="s">
        <v>486</v>
      </c>
    </row>
    <row r="7" spans="1:6" ht="75" x14ac:dyDescent="0.25">
      <c r="A7" s="89" t="s">
        <v>687</v>
      </c>
      <c r="B7" s="89" t="s">
        <v>485</v>
      </c>
      <c r="C7" s="89" t="s">
        <v>845</v>
      </c>
      <c r="D7" s="89" t="s">
        <v>846</v>
      </c>
      <c r="E7" s="89" t="s">
        <v>474</v>
      </c>
      <c r="F7" s="89" t="s">
        <v>486</v>
      </c>
    </row>
    <row r="8" spans="1:6" ht="75" x14ac:dyDescent="0.25">
      <c r="A8" s="89" t="s">
        <v>689</v>
      </c>
      <c r="B8" s="89" t="s">
        <v>485</v>
      </c>
      <c r="C8" s="89" t="s">
        <v>847</v>
      </c>
      <c r="D8" s="89" t="s">
        <v>848</v>
      </c>
      <c r="E8" s="89" t="s">
        <v>474</v>
      </c>
      <c r="F8" s="89" t="s">
        <v>486</v>
      </c>
    </row>
    <row r="9" spans="1:6" ht="60" x14ac:dyDescent="0.25">
      <c r="A9" s="89" t="s">
        <v>691</v>
      </c>
      <c r="B9" s="89" t="s">
        <v>485</v>
      </c>
      <c r="C9" s="89" t="s">
        <v>849</v>
      </c>
      <c r="D9" s="89" t="s">
        <v>850</v>
      </c>
      <c r="E9" s="89" t="s">
        <v>474</v>
      </c>
      <c r="F9" s="89" t="s">
        <v>486</v>
      </c>
    </row>
    <row r="10" spans="1:6" ht="75" x14ac:dyDescent="0.25">
      <c r="A10" s="89" t="s">
        <v>692</v>
      </c>
      <c r="B10" s="89" t="s">
        <v>485</v>
      </c>
      <c r="C10" s="89" t="s">
        <v>851</v>
      </c>
      <c r="D10" s="89" t="s">
        <v>852</v>
      </c>
      <c r="E10" s="89" t="s">
        <v>474</v>
      </c>
      <c r="F10" s="89" t="s">
        <v>486</v>
      </c>
    </row>
    <row r="11" spans="1:6" ht="60" x14ac:dyDescent="0.25">
      <c r="A11" s="89" t="s">
        <v>694</v>
      </c>
      <c r="B11" s="89" t="s">
        <v>485</v>
      </c>
      <c r="C11" s="89" t="s">
        <v>853</v>
      </c>
      <c r="D11" s="89" t="s">
        <v>854</v>
      </c>
      <c r="E11" s="89" t="s">
        <v>474</v>
      </c>
      <c r="F11" s="89" t="s">
        <v>486</v>
      </c>
    </row>
    <row r="12" spans="1:6" ht="75" x14ac:dyDescent="0.25">
      <c r="A12" s="89" t="s">
        <v>696</v>
      </c>
      <c r="B12" s="89" t="s">
        <v>485</v>
      </c>
      <c r="C12" s="89" t="s">
        <v>855</v>
      </c>
      <c r="D12" s="89" t="s">
        <v>856</v>
      </c>
      <c r="E12" s="89" t="s">
        <v>474</v>
      </c>
      <c r="F12" s="89" t="s">
        <v>486</v>
      </c>
    </row>
    <row r="13" spans="1:6" ht="75" x14ac:dyDescent="0.25">
      <c r="A13" s="89" t="s">
        <v>698</v>
      </c>
      <c r="B13" s="89" t="s">
        <v>485</v>
      </c>
      <c r="C13" s="89" t="s">
        <v>857</v>
      </c>
      <c r="D13" s="89" t="s">
        <v>858</v>
      </c>
      <c r="E13" s="89" t="s">
        <v>474</v>
      </c>
      <c r="F13" s="89" t="s">
        <v>486</v>
      </c>
    </row>
    <row r="14" spans="1:6" ht="60" x14ac:dyDescent="0.25">
      <c r="A14" s="89" t="s">
        <v>859</v>
      </c>
      <c r="B14" s="89" t="s">
        <v>485</v>
      </c>
      <c r="C14" s="89" t="s">
        <v>860</v>
      </c>
      <c r="D14" s="89" t="s">
        <v>861</v>
      </c>
      <c r="E14" s="89" t="s">
        <v>474</v>
      </c>
      <c r="F14" s="89" t="s">
        <v>486</v>
      </c>
    </row>
    <row r="15" spans="1:6" ht="75" x14ac:dyDescent="0.25">
      <c r="A15" s="89" t="s">
        <v>862</v>
      </c>
      <c r="B15" s="89" t="s">
        <v>485</v>
      </c>
      <c r="C15" s="89" t="s">
        <v>863</v>
      </c>
      <c r="D15" s="89" t="s">
        <v>864</v>
      </c>
      <c r="E15" s="89" t="s">
        <v>474</v>
      </c>
      <c r="F15" s="89" t="s">
        <v>486</v>
      </c>
    </row>
    <row r="16" spans="1:6" ht="45" x14ac:dyDescent="0.25">
      <c r="A16" s="89" t="s">
        <v>704</v>
      </c>
      <c r="B16" s="89" t="s">
        <v>485</v>
      </c>
      <c r="C16" s="89" t="s">
        <v>865</v>
      </c>
      <c r="D16" s="89" t="s">
        <v>866</v>
      </c>
      <c r="E16" s="89" t="s">
        <v>474</v>
      </c>
      <c r="F16" s="89" t="s">
        <v>486</v>
      </c>
    </row>
    <row r="17" spans="1:6" ht="75" x14ac:dyDescent="0.25">
      <c r="A17" s="89" t="s">
        <v>706</v>
      </c>
      <c r="B17" s="89" t="s">
        <v>485</v>
      </c>
      <c r="C17" s="89" t="s">
        <v>867</v>
      </c>
      <c r="D17" s="89" t="s">
        <v>868</v>
      </c>
      <c r="E17" s="89" t="s">
        <v>474</v>
      </c>
      <c r="F17" s="89" t="s">
        <v>486</v>
      </c>
    </row>
    <row r="18" spans="1:6" ht="60" x14ac:dyDescent="0.25">
      <c r="A18" s="89" t="s">
        <v>708</v>
      </c>
      <c r="B18" s="89" t="s">
        <v>485</v>
      </c>
      <c r="C18" s="89" t="s">
        <v>869</v>
      </c>
      <c r="D18" s="89" t="s">
        <v>870</v>
      </c>
      <c r="E18" s="89" t="s">
        <v>474</v>
      </c>
      <c r="F18" s="89" t="s">
        <v>486</v>
      </c>
    </row>
  </sheetData>
  <hyperlinks>
    <hyperlink ref="A1" location="'Tabla de Contenido'!A1" display="Tabla de Contenido" xr:uid="{A422BB6F-2A04-4C4E-A01A-FB41499E2CAA}"/>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8A8D0-6B45-47E6-ADBC-4DDB12A9AAAF}">
  <dimension ref="A1:C12"/>
  <sheetViews>
    <sheetView workbookViewId="0"/>
  </sheetViews>
  <sheetFormatPr baseColWidth="10" defaultColWidth="18.140625" defaultRowHeight="15" x14ac:dyDescent="0.25"/>
  <cols>
    <col min="1" max="1" width="18.28515625" bestFit="1" customWidth="1"/>
    <col min="2" max="3" width="35" customWidth="1"/>
  </cols>
  <sheetData>
    <row r="1" spans="1:3" x14ac:dyDescent="0.25">
      <c r="A1" s="29" t="s">
        <v>62</v>
      </c>
    </row>
    <row r="2" spans="1:3" x14ac:dyDescent="0.25">
      <c r="A2" s="40" t="s">
        <v>368</v>
      </c>
      <c r="B2" s="40" t="s">
        <v>369</v>
      </c>
      <c r="C2" s="40" t="s">
        <v>356</v>
      </c>
    </row>
    <row r="3" spans="1:3" ht="75" x14ac:dyDescent="0.25">
      <c r="A3" s="41" t="s">
        <v>371</v>
      </c>
      <c r="B3" s="41" t="s">
        <v>395</v>
      </c>
      <c r="C3" s="41" t="s">
        <v>396</v>
      </c>
    </row>
    <row r="4" spans="1:3" ht="105" x14ac:dyDescent="0.25">
      <c r="A4" s="41" t="s">
        <v>371</v>
      </c>
      <c r="B4" s="41" t="s">
        <v>397</v>
      </c>
      <c r="C4" s="41" t="s">
        <v>398</v>
      </c>
    </row>
    <row r="5" spans="1:3" ht="120" x14ac:dyDescent="0.25">
      <c r="A5" s="41" t="s">
        <v>372</v>
      </c>
      <c r="B5" s="41" t="s">
        <v>391</v>
      </c>
      <c r="C5" s="41" t="s">
        <v>392</v>
      </c>
    </row>
    <row r="6" spans="1:3" ht="105" x14ac:dyDescent="0.25">
      <c r="A6" s="41" t="s">
        <v>372</v>
      </c>
      <c r="B6" s="41" t="s">
        <v>393</v>
      </c>
      <c r="C6" s="41" t="s">
        <v>394</v>
      </c>
    </row>
    <row r="9" spans="1:3" x14ac:dyDescent="0.25">
      <c r="B9" s="7"/>
      <c r="C9" s="7"/>
    </row>
    <row r="10" spans="1:3" x14ac:dyDescent="0.25">
      <c r="B10" s="7"/>
      <c r="C10" s="7"/>
    </row>
    <row r="11" spans="1:3" x14ac:dyDescent="0.25">
      <c r="B11" s="7"/>
      <c r="C11" s="7"/>
    </row>
    <row r="12" spans="1:3" x14ac:dyDescent="0.25">
      <c r="B12" s="7"/>
      <c r="C12" s="7"/>
    </row>
  </sheetData>
  <hyperlinks>
    <hyperlink ref="A1" location="'Tabla de Contenido'!A1" display="Tabla de Contenido" xr:uid="{DBCCD3DD-F1CB-4D26-AA55-94C5C5B0F1C5}"/>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E1B1-0415-4B82-B9C8-9670DD39FA39}">
  <dimension ref="A1:B12"/>
  <sheetViews>
    <sheetView workbookViewId="0"/>
  </sheetViews>
  <sheetFormatPr baseColWidth="10" defaultColWidth="57.42578125" defaultRowHeight="15" x14ac:dyDescent="0.25"/>
  <cols>
    <col min="1" max="16384" width="57.42578125" style="7"/>
  </cols>
  <sheetData>
    <row r="1" spans="1:2" x14ac:dyDescent="0.25">
      <c r="A1" s="10" t="s">
        <v>62</v>
      </c>
    </row>
    <row r="2" spans="1:2" x14ac:dyDescent="0.25">
      <c r="A2" s="44" t="s">
        <v>373</v>
      </c>
      <c r="B2" s="44" t="s">
        <v>370</v>
      </c>
    </row>
    <row r="3" spans="1:2" ht="45" x14ac:dyDescent="0.25">
      <c r="A3" s="45" t="s">
        <v>399</v>
      </c>
      <c r="B3" s="46" t="s">
        <v>410</v>
      </c>
    </row>
    <row r="4" spans="1:2" ht="45" x14ac:dyDescent="0.25">
      <c r="A4" s="45" t="s">
        <v>400</v>
      </c>
      <c r="B4" s="46" t="s">
        <v>411</v>
      </c>
    </row>
    <row r="5" spans="1:2" ht="45" x14ac:dyDescent="0.25">
      <c r="A5" s="45" t="s">
        <v>401</v>
      </c>
      <c r="B5" s="46" t="s">
        <v>412</v>
      </c>
    </row>
    <row r="6" spans="1:2" ht="45" x14ac:dyDescent="0.25">
      <c r="A6" s="45" t="s">
        <v>402</v>
      </c>
      <c r="B6" s="46" t="s">
        <v>413</v>
      </c>
    </row>
    <row r="7" spans="1:2" ht="30" x14ac:dyDescent="0.25">
      <c r="A7" s="45" t="s">
        <v>403</v>
      </c>
      <c r="B7" s="46" t="s">
        <v>414</v>
      </c>
    </row>
    <row r="8" spans="1:2" ht="45" x14ac:dyDescent="0.25">
      <c r="A8" s="45" t="s">
        <v>404</v>
      </c>
      <c r="B8" s="46" t="s">
        <v>415</v>
      </c>
    </row>
    <row r="9" spans="1:2" ht="45" x14ac:dyDescent="0.25">
      <c r="A9" s="45" t="s">
        <v>405</v>
      </c>
      <c r="B9" s="46" t="s">
        <v>416</v>
      </c>
    </row>
    <row r="10" spans="1:2" ht="45" x14ac:dyDescent="0.25">
      <c r="A10" s="45" t="s">
        <v>406</v>
      </c>
      <c r="B10" s="46" t="s">
        <v>417</v>
      </c>
    </row>
    <row r="11" spans="1:2" ht="45" x14ac:dyDescent="0.25">
      <c r="A11" s="45" t="s">
        <v>407</v>
      </c>
      <c r="B11" s="46" t="s">
        <v>408</v>
      </c>
    </row>
    <row r="12" spans="1:2" ht="45" x14ac:dyDescent="0.25">
      <c r="A12" s="45" t="s">
        <v>409</v>
      </c>
      <c r="B12" s="46" t="s">
        <v>418</v>
      </c>
    </row>
  </sheetData>
  <hyperlinks>
    <hyperlink ref="A1" location="'Tabla de Contenido'!A1" display="Tabla de Contenido" xr:uid="{6A42541E-163A-4AB6-9230-EDD17BB01BBA}"/>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2AAF1-7280-4416-ADC6-463D73FD1C1D}">
  <dimension ref="A1:D6"/>
  <sheetViews>
    <sheetView workbookViewId="0"/>
  </sheetViews>
  <sheetFormatPr baseColWidth="10" defaultColWidth="24.28515625" defaultRowHeight="15" x14ac:dyDescent="0.25"/>
  <cols>
    <col min="2" max="3" width="48.140625" customWidth="1"/>
  </cols>
  <sheetData>
    <row r="1" spans="1:4" x14ac:dyDescent="0.25">
      <c r="A1" s="10" t="s">
        <v>62</v>
      </c>
    </row>
    <row r="2" spans="1:4" x14ac:dyDescent="0.25">
      <c r="A2" s="43" t="s">
        <v>354</v>
      </c>
      <c r="B2" s="43" t="s">
        <v>355</v>
      </c>
      <c r="C2" s="43" t="s">
        <v>356</v>
      </c>
    </row>
    <row r="3" spans="1:4" ht="60" x14ac:dyDescent="0.25">
      <c r="A3" s="42" t="s">
        <v>364</v>
      </c>
      <c r="B3" s="42" t="s">
        <v>488</v>
      </c>
      <c r="C3" s="42" t="s">
        <v>357</v>
      </c>
      <c r="D3" s="7"/>
    </row>
    <row r="4" spans="1:4" ht="75" x14ac:dyDescent="0.25">
      <c r="A4" s="42" t="s">
        <v>365</v>
      </c>
      <c r="B4" s="42" t="s">
        <v>358</v>
      </c>
      <c r="C4" s="42" t="s">
        <v>359</v>
      </c>
      <c r="D4" s="7" t="s">
        <v>360</v>
      </c>
    </row>
    <row r="5" spans="1:4" ht="90" x14ac:dyDescent="0.25">
      <c r="A5" s="42" t="s">
        <v>366</v>
      </c>
      <c r="B5" s="42" t="s">
        <v>487</v>
      </c>
      <c r="C5" s="42" t="s">
        <v>361</v>
      </c>
      <c r="D5" s="7"/>
    </row>
    <row r="6" spans="1:4" ht="90" x14ac:dyDescent="0.25">
      <c r="A6" s="42" t="s">
        <v>367</v>
      </c>
      <c r="B6" s="42" t="s">
        <v>362</v>
      </c>
      <c r="C6" s="42" t="s">
        <v>363</v>
      </c>
      <c r="D6" s="7" t="s">
        <v>360</v>
      </c>
    </row>
  </sheetData>
  <phoneticPr fontId="10" type="noConversion"/>
  <hyperlinks>
    <hyperlink ref="A1" location="'Tabla de Contenido'!A1" display="Tabla de Contenido" xr:uid="{4C355981-037D-4F87-8591-C86281DDACC2}"/>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23</vt:i4>
      </vt:variant>
    </vt:vector>
  </HeadingPairs>
  <TitlesOfParts>
    <vt:vector size="23" baseType="lpstr">
      <vt:lpstr>Tabla de Contenido</vt:lpstr>
      <vt:lpstr>Provedores Componentes</vt:lpstr>
      <vt:lpstr>Elecciones</vt:lpstr>
      <vt:lpstr>HistoriasUsuario</vt:lpstr>
      <vt:lpstr>TacticasEstrategias</vt:lpstr>
      <vt:lpstr>AlternativaSolucionSelecc</vt:lpstr>
      <vt:lpstr>RestriccionesNegocio</vt:lpstr>
      <vt:lpstr>RestriccionesTecnicas</vt:lpstr>
      <vt:lpstr>FuncionalidadesCriticas </vt:lpstr>
      <vt:lpstr>Caracterizacion</vt:lpstr>
      <vt:lpstr>ESC-CAL-0001-Capacidad-Auditado</vt:lpstr>
      <vt:lpstr>ESC-CAL-0002-Capacidad-Auditado</vt:lpstr>
      <vt:lpstr>ESC-CAL-0001-Eficiencia </vt:lpstr>
      <vt:lpstr>ESC-CAL-0002-Eficiencia </vt:lpstr>
      <vt:lpstr>ESC-CAL-0001-Portabilidad </vt:lpstr>
      <vt:lpstr>ESC-CAL-0002-Portabilidad </vt:lpstr>
      <vt:lpstr>ESC-CAL-0001-Disponibilidad</vt:lpstr>
      <vt:lpstr>ESC-CAL-0002-Disponibilidad</vt:lpstr>
      <vt:lpstr>ESC-CAL-0001-ResilienciaFallo</vt:lpstr>
      <vt:lpstr>ESC-CAL-0002-Seguridad</vt:lpstr>
      <vt:lpstr>ESC-CAL-0001-Seguridad</vt:lpstr>
      <vt:lpstr>Mapa Empatia</vt:lpstr>
      <vt:lpstr>Trade off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22</dc:creator>
  <cp:lastModifiedBy>sergio arias</cp:lastModifiedBy>
  <dcterms:created xsi:type="dcterms:W3CDTF">2015-06-05T18:19:34Z</dcterms:created>
  <dcterms:modified xsi:type="dcterms:W3CDTF">2024-09-17T07:11:44Z</dcterms:modified>
</cp:coreProperties>
</file>