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uconet-my.sharepoint.com/personal/sergio_arias8941_uco_net_co/Documents/Desktop/Universidad/uco-2024-2/IS2/IS2/ExtraClase/"/>
    </mc:Choice>
  </mc:AlternateContent>
  <xr:revisionPtr revIDLastSave="88" documentId="13_ncr:1_{37717A45-3B5A-4217-BA99-52B13E1A886A}" xr6:coauthVersionLast="47" xr6:coauthVersionMax="47" xr10:uidLastSave="{1C18233B-9673-4B5C-868D-0E45DD2BF723}"/>
  <bookViews>
    <workbookView xWindow="-60" yWindow="-60" windowWidth="20610" windowHeight="11040" firstSheet="1" activeTab="1" xr2:uid="{00000000-000D-0000-FFFF-FFFF00000000}"/>
  </bookViews>
  <sheets>
    <sheet name="Tabla de Contenido" sheetId="1" r:id="rId1"/>
    <sheet name="Caracterizacion" sheetId="7" r:id="rId2"/>
    <sheet name="ESC-CAL-0001-Capacidad-Auditado" sheetId="17" r:id="rId3"/>
    <sheet name="ESC-CAL-0002-Capacidad-Auditado" sheetId="18" r:id="rId4"/>
    <sheet name="ESC-CAL-0001-Eficiencia " sheetId="15" r:id="rId5"/>
    <sheet name="ESC-CAL-0002-Eficiencia " sheetId="16" r:id="rId6"/>
    <sheet name="ESC-CAL-0001-Portabilidad " sheetId="13" r:id="rId7"/>
    <sheet name="ESC-CAL-0002-Portabilidad " sheetId="14" r:id="rId8"/>
    <sheet name="ESC-CAL-0001-Disponibilidad" sheetId="11" r:id="rId9"/>
    <sheet name="ESC-CAL-0002-Disponibilidad" sheetId="12" r:id="rId10"/>
    <sheet name="ESC-CAL-0002-Seguridad" sheetId="10" r:id="rId11"/>
    <sheet name="ESC-CAL-0001-Seguridad" sheetId="9" r:id="rId12"/>
    <sheet name="Mapa Empatia" sheetId="5" r:id="rId13"/>
    <sheet name="Trade off "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7" l="1"/>
  <c r="B3" i="18"/>
  <c r="B3" i="15"/>
  <c r="B3" i="16"/>
  <c r="B3" i="13"/>
  <c r="B3" i="14"/>
  <c r="B3" i="11"/>
  <c r="B3" i="12"/>
  <c r="B3" i="10"/>
  <c r="B3" i="9"/>
  <c r="E10" i="5"/>
  <c r="E11" i="5"/>
  <c r="E12" i="5"/>
  <c r="E13" i="5"/>
  <c r="E14" i="5"/>
  <c r="E15" i="5"/>
  <c r="E4" i="5"/>
  <c r="E5" i="5"/>
  <c r="E6" i="5"/>
  <c r="E7" i="5"/>
  <c r="E8" i="5"/>
  <c r="E9" i="5"/>
  <c r="E3" i="5"/>
  <c r="C16" i="5"/>
  <c r="D16" i="5"/>
  <c r="B16" i="5"/>
  <c r="E16" i="5" l="1"/>
  <c r="F16" i="5" l="1"/>
  <c r="F12" i="5"/>
  <c r="F5" i="5"/>
  <c r="F13" i="5"/>
  <c r="F6" i="5"/>
  <c r="F14" i="5"/>
  <c r="F7" i="5"/>
  <c r="F15" i="5"/>
  <c r="F8" i="5"/>
  <c r="F3" i="5"/>
  <c r="F10" i="5"/>
  <c r="F11" i="5"/>
  <c r="F4" i="5"/>
  <c r="F9" i="5"/>
</calcChain>
</file>

<file path=xl/sharedStrings.xml><?xml version="1.0" encoding="utf-8"?>
<sst xmlns="http://schemas.openxmlformats.org/spreadsheetml/2006/main" count="970" uniqueCount="425">
  <si>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</si>
  <si>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</si>
  <si>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</si>
  <si>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</si>
  <si>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</si>
  <si>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</si>
  <si>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</si>
  <si>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</si>
  <si>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</si>
  <si>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</si>
  <si>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</si>
  <si>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</si>
  <si>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</si>
  <si>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</si>
  <si>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</si>
  <si>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</si>
  <si>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</si>
  <si>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</si>
  <si>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</si>
  <si>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</si>
  <si>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</si>
  <si>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</si>
  <si>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 xml:space="preserve">Necesitamos que un usuario pueda acceder al sistema con un nombre de usuario y una contraseña </t>
  </si>
  <si>
    <t xml:space="preserve">Que los usuarios solo puedan ver la informacion sobre la cual tiene permisos </t>
  </si>
  <si>
    <t xml:space="preserve">Necesitamos que adicional a la clave del usuario, se pueda configurar otra clave adicional dinamica </t>
  </si>
  <si>
    <t xml:space="preserve">Necesitamos que cuando se superen 3 intentos de ingreso fallido de forma consecutiva, se envie un correo al usuario </t>
  </si>
  <si>
    <t xml:space="preserve">Necesito que un usuario solo se pueda registrar si fue invitado por un administrador o por un usuario con los permisos necesarios </t>
  </si>
  <si>
    <t>Necesito que un usuario solo pueda invitar a nuevos usuarios solo si tiene los permismos necesarios o es administrador</t>
  </si>
  <si>
    <t xml:space="preserve">El usuario solo puede enviar mensajes a usuarios con los que comparta un diario </t>
  </si>
  <si>
    <t xml:space="preserve">El usuario solo puede recibir mensaje de usuarios con los cuales comparta un diario </t>
  </si>
  <si>
    <t xml:space="preserve">El sistema  debe poder ejecutar la encriptacion en menos de 30 segundos </t>
  </si>
  <si>
    <t xml:space="preserve">El sistema debe de poder ejecutar la desencriptacion en menos de 30 segundos </t>
  </si>
  <si>
    <t xml:space="preserve">El sistema debe de poder generar los diarios en al menos 30 segundos </t>
  </si>
  <si>
    <t>Los usuarios deben autenticarse utilizando un nombre de usuario y una contraseña.</t>
  </si>
  <si>
    <t>Se puede configurar una clave adicional dinámica (como un código OTP) junto con la contraseña del usuario.</t>
  </si>
  <si>
    <t>Los mensajes se cifran utilizando libretas de claves de un solo uso (OTP) y generadores de números aleatorios criptográficamente seguros (CSPRNG).</t>
  </si>
  <si>
    <t>Las claves criptográficas se almacenan en dispositivos de almacenamiento extraíbles, como USBs, para mantenerlas aisladas de amenazas.</t>
  </si>
  <si>
    <t>Todos los datos almacenados se cifran utilizando métodos criptográficos avanzados para evitar accesos no autorizados.</t>
  </si>
  <si>
    <t>Se registra y audita todo acceso a la información sensible y su uso para asegurar el cumplimiento de políticas de seguridad.</t>
  </si>
  <si>
    <t>El sistema detecta y bloquea intentos repetidos de acceso no autorizado que puedan indicar un ataque de fuerza bruta.</t>
  </si>
  <si>
    <t>Se implementan herramientas de monitoreo continuo que detectan y notifican problemas potenciales en el sistema antes de que afecten la disponibilidad.</t>
  </si>
  <si>
    <t>El sistema incluye mecanismos para detectar fallos y activar procedimientos de recuperación automática, minimizando el tiempo de inactividad.</t>
  </si>
  <si>
    <t>El sistema está optimizado para reducir latencia y asegurar que las operaciones se completen rápidamente, manteniendo alta disponibilidad.</t>
  </si>
  <si>
    <t>Se realizan pruebas de resiliencia periódicas para verificar que el sistema puede manejar fallos y seguir funcionando, asegurando su disponibilidad.</t>
  </si>
  <si>
    <t>Se implementan mecanismos de limitación de tasa para manejar picos de carga y prevenir la saturación del sistema, manteniendo su disponibilidad.</t>
  </si>
  <si>
    <t>Se implementan técnicas de control de congestión para evitar que el tráfico de red impacte negativamente la disponibilidad del sistema.</t>
  </si>
  <si>
    <t>La aplicación debe ser compatible con diferentes sistemas operativos (Windows, macOS, Linux) para maximizar su alcance y adaptabilidad.</t>
  </si>
  <si>
    <t>La aplicación debe poder instalarse y ejecutarse sin requerir la instalación de otros programas o librerías adicionales, simplificando el proceso de despliegue.</t>
  </si>
  <si>
    <t>La interfaz de usuario debe ajustarse automáticamente a diferentes resoluciones de pantalla y tamaños de monitor para asegurar una experiencia de usuario consistente.</t>
  </si>
  <si>
    <t>Debe proporcionar documentación clara para la instalación y configuración en diferentes sistemas y entornos, facilitando la portabilidad y el soporte.</t>
  </si>
  <si>
    <t>La aplicación debe ofrecer actualizaciones automáticas para asegurar que los usuarios siempre tengan la última versión sin necesidad de intervención manual.</t>
  </si>
  <si>
    <t>La aplicación debe ser eficiente en el uso de recursos (CPU, memoria) para asegurar un rendimiento aceptable en sistemas con recursos limitados.</t>
  </si>
  <si>
    <t>Debe ser compatible con versiones anteriores y posteriores del sistema operativo para asegurar la continuidad de uso.</t>
  </si>
  <si>
    <t>Las consultas a la base de datos se optimizan para reducir el tiempo de respuesta y el uso de recursos, utilizando índices y técnicas de optimización adecuadas.</t>
  </si>
  <si>
    <t>Se utilizan algoritmos de compresión eficientes para reducir el tamaño de los datos almacenados y transmitidos, mejorando la eficiencia y el rendimiento.</t>
  </si>
  <si>
    <t>El tiempo de inicialización de la aplicación se minimiza mediante la optimización de los procesos de carga y configuración, asegurando un arranque rápido.</t>
  </si>
  <si>
    <t>La gestión de errores y excepciones se realiza de manera eficiente para minimizar el impacto en el rendimiento y asegurar una recuperación rápida.</t>
  </si>
  <si>
    <t xml:space="preserve">En cado de peridas puedo generar una nueva clave </t>
  </si>
  <si>
    <t xml:space="preserve">Envia una alerta la usuario tras cada cambio o accion delicada </t>
  </si>
  <si>
    <t xml:space="preserve">El sistema debe tener medios alternos para poder seguirse usando en caso de que presente probelas como el envio de mensajes por medio de correo electornico </t>
  </si>
  <si>
    <t xml:space="preserve">Copiad de seguridad </t>
  </si>
  <si>
    <t xml:space="preserve">se gestionara un sistema de espera para controlar los picos de trafico y preveniur caidas del sistema </t>
  </si>
  <si>
    <t xml:space="preserve">Se notificara ante </t>
  </si>
  <si>
    <t xml:space="preserve">el sistema se debe de intenrar recuperar ante cualquir interupcion en la disponibilidad </t>
  </si>
  <si>
    <t xml:space="preserve">El sistema debe de poder notriciar en caso de interupciones en la dispinibilidad </t>
  </si>
  <si>
    <t xml:space="preserve">la aplicacion debe de funcionar en equipos con 4GB de ram </t>
  </si>
  <si>
    <t xml:space="preserve">El sistema debe de funcionar en versiones de window 10 y superiores </t>
  </si>
  <si>
    <t>La aplicación debe generar registros de actividad detallados que incluyan todas las acciones y eventos importantes para facilitar la auditoría.</t>
  </si>
  <si>
    <t>Debe registrar todos los cambios realizados en la configuración del sistema, incluyendo quién hizo el cambio y cuándo.</t>
  </si>
  <si>
    <t>La aplicación debe mantener un registro de todos los intentos de acceso, tanto exitosos como fallidos, para evaluar la seguridad y la integridad del sistema.</t>
  </si>
  <si>
    <t>Debe registrar y permitir la auditoría de todas las transacciones y operaciones realizadas dentro del sistema.</t>
  </si>
  <si>
    <t>La aplicación debe ser compatible con herramientas y sistemas de auditoría externos para facilitar la revisión y el análisis.</t>
  </si>
  <si>
    <t>El acceso a los registros de auditoría debe estar restringido a personal autorizado para evitar accesos no autorizados o manipulaciones.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</si>
  <si>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</si>
  <si>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</si>
  <si>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</si>
  <si>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registrar todas las acciones realizadas por los administradores del sistema para garantizar la transparencia y la responsabilidad.</t>
  </si>
  <si>
    <t>Debe mantener un historial detallado de todos los cambios realizados en los datos, incluyendo qué datos se cambiaron, quién los cambió y cuándo.</t>
  </si>
  <si>
    <t>La aplicación debe registrar todas las operaciones críticas, como la modificación de configuraciones importantes o la eliminación de datos.</t>
  </si>
  <si>
    <t>La aplicación debe registrar y permitir la auditoría de la gestión de contraseñas, incluyendo la creación, modificación y eliminación de contraseñas.</t>
  </si>
  <si>
    <t>Debe proporcionar herramientas para detectar y registrar actividades anómalas que puedan indicar problemas o violaciones de seguridad.</t>
  </si>
  <si>
    <t>Debe permitir el acceso a registros históricos de auditoría para realizar análisis a largo plazo y revisiones retrospectivas.</t>
  </si>
  <si>
    <t>La aplicación debe permitir la auditoría del uso de recursos del sistema para identificar posibles problemas de rendimiento o seguridad.</t>
  </si>
  <si>
    <t xml:space="preserve">Se implementan requisitos para contraseñas robustas, incluyendo longitud mínima, uso de caracteres especiales, y caducidad periódica. Nota: Al establece una clave se requere que cumpla unos estandares minimos de seguridad </t>
  </si>
  <si>
    <t xml:space="preserve">La gestión de permisos y acceso se realiza a través de un sistema de control de acceso basado en roles. Nota: Se requiere que un usuario no pueda asignar un rol igual o superior al propio </t>
  </si>
  <si>
    <t xml:space="preserve">debe notificar a los usuarios o administradores de notar anomalias </t>
  </si>
  <si>
    <t xml:space="preserve">El sistema debe poder validar el usuario en menos de 5 segundos </t>
  </si>
  <si>
    <t xml:space="preserve">El sistema debe poder registrar los usuarios en menos de 5 segundos </t>
  </si>
  <si>
    <t xml:space="preserve">El sistema debe pesar menos de 5GB </t>
  </si>
  <si>
    <t xml:space="preserve">El sistema debe notificar cualquier actalisacion realisada por el otro porietario de un diario </t>
  </si>
  <si>
    <t>ESC-CAL-0001-Seguridad</t>
  </si>
  <si>
    <t xml:space="preserve">Escenario de calidad </t>
  </si>
  <si>
    <t xml:space="preserve">Atributo de calidad </t>
  </si>
  <si>
    <t xml:space="preserve">Rendimiento </t>
  </si>
  <si>
    <t>Caracteristica:</t>
  </si>
  <si>
    <t>Objetivo de negocio:</t>
  </si>
  <si>
    <t xml:space="preserve">Descripcion: </t>
  </si>
  <si>
    <t xml:space="preserve">Numero </t>
  </si>
  <si>
    <t xml:space="preserve">Descripcion </t>
  </si>
  <si>
    <t xml:space="preserve">Fuente de estimulo </t>
  </si>
  <si>
    <t xml:space="preserve">Artefacto </t>
  </si>
  <si>
    <t xml:space="preserve">Ambiente </t>
  </si>
  <si>
    <t xml:space="preserve">Respuesta </t>
  </si>
  <si>
    <t xml:space="preserve">Ej </t>
  </si>
  <si>
    <t>Atributo calidad:</t>
  </si>
  <si>
    <t>Seguridad</t>
  </si>
  <si>
    <t>Característica:</t>
  </si>
  <si>
    <t>El sistema debe permitir ingresar con nombre de usuario y contraseña</t>
  </si>
  <si>
    <t>Lograr que la información se encuentra en un lugar de forma centralizada, confiable y segura.</t>
  </si>
  <si>
    <t>Descripción:</t>
  </si>
  <si>
    <t>Se debe garantizar que al sistema sólo puedan ingresar personas registradas con datos válidos.</t>
  </si>
  <si>
    <t>Escenarios de calidad</t>
  </si>
  <si>
    <t>Número</t>
  </si>
  <si>
    <t>Descripción</t>
  </si>
  <si>
    <t>Fuente del estímulo</t>
  </si>
  <si>
    <t>Estímulo</t>
  </si>
  <si>
    <t>Artefacto</t>
  </si>
  <si>
    <t>Ambiente</t>
  </si>
  <si>
    <t>Respuesta</t>
  </si>
  <si>
    <t>Medida de la respuesta</t>
  </si>
  <si>
    <t>Estado</t>
  </si>
  <si>
    <t>Cuando un usuario ingrese al sistema con datos válidos, su cuenta esté activa, no esté bloqueada y tenga permisos, deberá ser direccionado a la ventana de bienvenida</t>
  </si>
  <si>
    <t>Usuario final</t>
  </si>
  <si>
    <t>Ingresar al sistema con datos válidos, con una cuenta activa, no bloqueada y con permisos</t>
  </si>
  <si>
    <t>UCOBet</t>
  </si>
  <si>
    <t>Ambiente real de operación con carga normal</t>
  </si>
  <si>
    <t>El usuario es direccionado a la pantalla de bienvenida</t>
  </si>
  <si>
    <t>Se ha ingresado la información válida de autenticación de un usuario y el sistema ha comprobado que pueden ingresar sin problemas.</t>
  </si>
  <si>
    <t>Cumplió/No cumplió</t>
  </si>
  <si>
    <t>Cuando un usuario ingrese al sistema con datos inválidos, deberá ser direccionado a la ventana de de ingreso nuevamente</t>
  </si>
  <si>
    <t>Ingresar al sistema con datos inválidos</t>
  </si>
  <si>
    <t>El usuario es direccionado a la pantalla de ingreso nuevamente y se muestra un mensaje de error indicando que los datos ingresados, no son válidos</t>
  </si>
  <si>
    <t>Se ha ingresado la información inválida de autenticación de un usuario y el sistema ha comprobado que no puede ingresar y es redireccionado a la ventan de ingreso nuevamente.</t>
  </si>
  <si>
    <t>Cuando un usuario ingrese al sistema con datos válidos y su cuenta esté inactiva, deberá ser direccionado a la ventana de ingreso nuevamente</t>
  </si>
  <si>
    <t>Ingresar al sistema con datos válidos, pero su cuenta está inactiva</t>
  </si>
  <si>
    <t>El usuario es direccionado a la pantalla de ingreso nuevamente y se muestra un mensaje de error indicando que la cuenta está inactiva</t>
  </si>
  <si>
    <t>Se ha ingresado la información válida de autenticación de un usuario, pero debido a que su cuenta está inactiva, el sistema lo ha direccionado a la pantalla de ingreso nuevamente.</t>
  </si>
  <si>
    <t>Cuando un usuario ingrese al sistema con datos válidos y su cuenta esté activa, pero está bloqueada, deberá ser direccionado a la ventana de ingreso nuevamente</t>
  </si>
  <si>
    <t>Ingresar al sistema con datos válidos, la cuenta está activa, pero bloqueada</t>
  </si>
  <si>
    <t>El usuario es direccionado a la pantalla de ingreso nuevamente y se muestra un mensaje de error indicando que la cuenta está bloqueada</t>
  </si>
  <si>
    <t>Se ha ingresado la información válida de autenticación de un usuario, su cuenta está activa, pero bloqueada, por lo que el sistema lo ha direccionado a la pantalla de ingreso nuevamente.</t>
  </si>
  <si>
    <t>Cuando un usuario ingrese al sistema con datos válidos, su cuenta esté activa, está desbloqueada, pero no posee permisos, deberá ser direccionado a la ventana de ingreso nuevamente</t>
  </si>
  <si>
    <t>Ingresar al sistema con datos válidos, la cuenta está activa, desbloqueada pero no tiene permisos</t>
  </si>
  <si>
    <t>El usuario es direccionado a la pantalla de ingreso nuevamente y se muestra un mensaje de error indicando que no posee permisos</t>
  </si>
  <si>
    <t>Se ha ingresado la información válida de autenticación de un usuario, su cuenta está activa, desbloqueada, pero no posee permisos, por lo que el sistema lo ha direccionado a la pantalla de ingreso nuevamente.</t>
  </si>
  <si>
    <t xml:space="preserve">Estimulo </t>
  </si>
  <si>
    <t xml:space="preserve">medida de la respuesta </t>
  </si>
  <si>
    <t xml:space="preserve">Estado </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</si>
  <si>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</si>
  <si>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</si>
  <si>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</si>
  <si>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</si>
  <si>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</si>
  <si>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</si>
  <si>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</si>
  <si>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</si>
  <si>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</si>
  <si>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</si>
  <si>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</si>
  <si>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</si>
  <si>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EL sistema debe tener una disponibilidad del 95% del tiempo </t>
  </si>
  <si>
    <t xml:space="preserve">Total: </t>
  </si>
  <si>
    <t>Las sesiones de usuario deben expirar automáticamente después de un período de inactividad.</t>
  </si>
  <si>
    <t>Los usuarios deben poder restablecer su contraseña solo a través de un proceso de autenticación seguro.</t>
  </si>
  <si>
    <t>La contraseña debe cumplir con criterios de complejidad definidos por el sistema (longitud mínima, caracteres especiales, etc.).</t>
  </si>
  <si>
    <t>El sistema debe bloquear temporalmente la cuenta del usuario después de varios intentos fallidos de autenticación.</t>
  </si>
  <si>
    <t>Los administradores deben poder revocar el acceso de un usuario en cualquier momento.</t>
  </si>
  <si>
    <t>El acceso a funciones administrativas debe estar restringido solo a usuarios autorizados.</t>
  </si>
  <si>
    <t>El sistema debe permitir a los usuarios revisar el historial de inicio de sesión y actividades recientes.</t>
  </si>
  <si>
    <t>Los usuarios deben tener la capacidad de establecer restricciones de tiempo para el acceso a sus cuentas.</t>
  </si>
  <si>
    <t>El sistema debe permitir a los usuarios configurar notificaciones de inicio de sesión desde nuevos dispositivos.</t>
  </si>
  <si>
    <t>El sistema debe implementar mecanismos de recuperación segura en caso de incidentes de seguridad.</t>
  </si>
  <si>
    <t>Se debe implementar un sistema de recuperación automática que reinicie servicios en caso de fallos.</t>
  </si>
  <si>
    <t>El sistema debe realizar copias de seguridad automáticas cada 24 horas para minimizar la pérdida de datos.</t>
  </si>
  <si>
    <t>El sistema debe contar con un plan de recuperación ante desastres que permita restaurar la funcionalidad completa en menos de 4 horas.</t>
  </si>
  <si>
    <t>Los usuarios deben ser notificados proactivamente en caso de interrupciones planificadas o no planificadas.</t>
  </si>
  <si>
    <t>El sistema debe permitir el acceso offline a funciones críticas en caso de pérdida de conectividad.</t>
  </si>
  <si>
    <t>El sistema debe estar diseñado para ser tolerante a fallos, permitiendo que las fallas parciales no afecten la disponibilidad total.</t>
  </si>
  <si>
    <t>Se debe mantener un registro histórico de la disponibilidad del sistema para análisis y mejora continua.</t>
  </si>
  <si>
    <t>La aplicación debe ser compatible con versiones anteriores de los principales sistemas operativos.</t>
  </si>
  <si>
    <t>La aplicación debe ser compatible con arquitecturas de 32 y 64 bits en todos los sistemas operativos soportados.</t>
  </si>
  <si>
    <t>La aplicación debe tener un instalador que detecte automáticamente las configuraciones del sistema y ajuste la instalación en consecuencia.</t>
  </si>
  <si>
    <t>La aplicación debe estar diseñada para funcionar de manera eficiente en dispositivos con diferentes capacidades de hardware (por ejemplo, diferentes tamaños de memoria y velocidad de CPU).</t>
  </si>
  <si>
    <t>La aplicación debe soportar la localización y ser fácil de traducir a diferentes idiomas sin modificar el código fuente.</t>
  </si>
  <si>
    <t>La aplicación debe poder interactuar con sistemas de archivos de diferentes plataformas sin necesidad de conversión manual.</t>
  </si>
  <si>
    <t>La aplicación debe permitir actualizaciones y parches que no interrumpan su funcionamiento en diferentes sistemas operativos.</t>
  </si>
  <si>
    <t>La aplicación debe poder ser desinstalada completamente de cualquier sistema operativo sin dejar rastros innecesarios.</t>
  </si>
  <si>
    <t>La aplicación debe estar optimizada para funcionar tanto en sistemas con pantallas táctiles como en sistemas tradicionales de teclado y ratón.</t>
  </si>
  <si>
    <t>El sistema debe realizar copias de seguridad incrementales en menos de 15 segundos.</t>
  </si>
  <si>
    <t>El sistema debe comprimir archivos antes de su almacenamiento en menos de 10 segundos.</t>
  </si>
  <si>
    <t>El sistema debe optimizar el uso de la CPU, manteniendo el uso por debajo del 70% en cargas máximas.</t>
  </si>
  <si>
    <t>El sistema debe poder generar informes de uso en menos de 20 segundos.</t>
  </si>
  <si>
    <t>El sistema debe ejecutar operaciones de actualización de software sin interrumpir el servicio por más de 5 segundos.</t>
  </si>
  <si>
    <t>El sistema debe ser capaz de cifrar y descifrar archivos de 1 GB en menos de 1 minuto.</t>
  </si>
  <si>
    <t>El sistema debe manejar transacciones en bases de datos distribuidas en menos de 3 segundos.</t>
  </si>
  <si>
    <t>El sistema debe optimizar el acceso a disco, reduciendo los tiempos de lectura/escritura a menos de 100 ms por operación.</t>
  </si>
  <si>
    <t>El sistema debe gestionar la transmisión de datos a través de la red manteniendo una latencia menor a 50 ms.</t>
  </si>
  <si>
    <t>El sistema debe permitir la carga de interfaces gráficas complejas en menos de 2 segundos.</t>
  </si>
  <si>
    <t>El sistema debe poder realizar cálculos financieros avanzados en menos de 10 segundos.</t>
  </si>
  <si>
    <t>El sistema debe optimizar el uso de ancho de banda, asegurando que las transferencias de datos no superen los 50 KB/s en modo normal.</t>
  </si>
  <si>
    <t>El sistema debe poder realizar la agregación de datos de múltiples fuentes en menos de 15 segundos.</t>
  </si>
  <si>
    <t>El sistema debe minimizar el consumo de energía, optimizando su funcionamiento en entornos de bajo consumo.</t>
  </si>
  <si>
    <t>El sistema debe soportar la compresión de datos en tiempo real sin afectar significativamente el rendimiento.</t>
  </si>
  <si>
    <t>El sistema debe optimizar la ejecución de scripts y tareas automáticas para completarse en menos de 5 segundos.</t>
  </si>
  <si>
    <t>El sistema debe ser capaz de gestionar la comunicación en tiempo real entre usuarios con una latencia de menos de 200 ms.</t>
  </si>
  <si>
    <t>El sistema debe realizar el renderizado de gráficos complejos en menos de 5 segundos.</t>
  </si>
  <si>
    <t>El sistema debe poder analizar y reportar errores en menos de 10 segundos tras su detección.</t>
  </si>
  <si>
    <t>El sistema debe optimizar la gestión de recursos compartidos, asegurando que las operaciones paralelas no causen bloqueos o retrasos.</t>
  </si>
  <si>
    <t>El sistema debe poder indexar 100,000 documentos en menos de 2 minutos.</t>
  </si>
  <si>
    <t>El sistema debe ejecutar la compilación de código en menos de 2 minutos en configuraciones de hardware estándar.</t>
  </si>
  <si>
    <t>La aplicación debe generar informes de auditoría automatizados que se puedan exportar en formatos estándar (como PDF o CSV).</t>
  </si>
  <si>
    <t>La aplicación debe registrar y auditar todos los intentos de escalación de privilegios para detectar posibles amenazas.</t>
  </si>
  <si>
    <t>La aplicación debe permitir la auditoría de las políticas de seguridad implementadas y su cumplimiento en tiempo real.</t>
  </si>
  <si>
    <t>La aplicación debe registrar cualquier cambio en las configuraciones de red y su impacto en la seguridad del sistema.</t>
  </si>
  <si>
    <t>La aplicación debe permitir la auditoría de todos los procesos de encriptación y desencriptación de datos.</t>
  </si>
  <si>
    <t>La aplicación debe registrar y auditar todos los eventos relacionados con la autenticación multifactor (MFA).</t>
  </si>
  <si>
    <t>La aplicación debe mantener un registro detallado de todas las actualizaciones de software y parches aplicados al sistema.</t>
  </si>
  <si>
    <t>La aplicación debe permitir la auditoría de la creación y modificación de usuarios y grupos dentro del sistema.</t>
  </si>
  <si>
    <t>La aplicación debe registrar todos los accesos remotos al sistema y los datos transmitidos durante estas sesiones.</t>
  </si>
  <si>
    <t>La aplicación debe permitir la auditoría de las actividades de sincronización y replicación de datos entre servidores.</t>
  </si>
  <si>
    <t>La aplicación debe mantener un registro de todos los cambios en las políticas de seguridad, como firewalls y listas de control de acceso.</t>
  </si>
  <si>
    <t>La aplicación debe registrar y auditar cualquier uso de herramientas administrativas avanzadas o scripts de mantenimiento.</t>
  </si>
  <si>
    <t>La aplicación debe mantener un historial completo de las versiones del software y sus componentes instalados.</t>
  </si>
  <si>
    <t>La aplicación debe permitir la auditoría de las configuraciones de cifrado y su implementación a lo largo del tiempo.</t>
  </si>
  <si>
    <t>La aplicación debe registrar cualquier actividad que implique el acceso a recursos compartidos o a sistemas externos.</t>
  </si>
  <si>
    <t>La aplicación debe generar alertas automáticas y registros de auditoría en caso de detección de actividad anómala o sospechosa.</t>
  </si>
  <si>
    <t>La aplicación debe permitir la auditoría de las operaciones de respaldo y restauración de datos, incluyendo el acceso a los mismos.</t>
  </si>
  <si>
    <t>La aplicación debe registrar todas las actividades de usuarios invitados o temporales y sus permisos asignados.</t>
  </si>
  <si>
    <t>La aplicación debe mantener un registro de todas las configuraciones de hardware que impactan la seguridad o el rendimiento.</t>
  </si>
  <si>
    <t>La aplicación debe auditar y registrar cualquier acceso a los registros de auditoría por parte de administradores o usuarios autorizados.</t>
  </si>
  <si>
    <t>La aplicación debe permitir la auditoría de las operaciones de importación y exportación de datos, incluyendo los formatos utilizados.</t>
  </si>
  <si>
    <t>La aplicación debe mantener un registro detallado de todos los accesos y cambios en las configuraciones de red, incluyendo VPNs y proxies.</t>
  </si>
  <si>
    <t>La aplicación debe registrar y auditar cualquier intento de modificación o eliminación de los registros de auditoría.</t>
  </si>
  <si>
    <t>La aplicación debe permitir la auditoría de las actividades de integración con sistemas de terceros, incluyendo API calls.</t>
  </si>
  <si>
    <t>La aplicación debe registrar todas las actividades relacionadas con el acceso físico al hardware que aloja la aplicación.</t>
  </si>
  <si>
    <t>La aplicación debe auditar cualquier evento que implique la activación o desactivación de medidas de seguridad avanzadas (por ejemplo, IDS/IPS).</t>
  </si>
  <si>
    <t>La aplicación debe permitir la auditoría de los flujos de trabajo de aprobación, incluyendo quién aprueba qué y cuándo.</t>
  </si>
  <si>
    <t xml:space="preserve">El sistema debe solicitar una actualizacion en la contraseña cada cieto periodod de tiempo </t>
  </si>
  <si>
    <t xml:space="preserve">si un usuario desea actualizar un diario requiere una aprovacion del otro propietario </t>
  </si>
  <si>
    <t xml:space="preserve">los usuarios pueden reportar diredctamente errores o fallas desde el sistema </t>
  </si>
  <si>
    <t>La aplicación debe permitir la exportación de datos en formatos estándar para facilitar la manipulacion.</t>
  </si>
  <si>
    <t xml:space="preserve">La aplicación debe de funcionar en multiples sistemas operativos como windows,macos  y linux </t>
  </si>
  <si>
    <t>La aplicación debe poder instalarse desde un medio físico, como un CD o USB.</t>
  </si>
  <si>
    <t>El sistema debe poder realizar la validación de entradas en menos de 3 segundos.</t>
  </si>
  <si>
    <t xml:space="preserve">Definir detalladamente </t>
  </si>
  <si>
    <t xml:space="preserve">La aplicación no debe permitir la modificacion de los registros de auditoria </t>
  </si>
  <si>
    <t xml:space="preserve">El sistema debe registrar un usuario en menos de 10 segundos </t>
  </si>
  <si>
    <t xml:space="preserve">El sistema debe poder crar una nueva conversacion en menos de 10 segundos </t>
  </si>
  <si>
    <t xml:space="preserve">El sistema debe poder registrar una invitacion en menos de 10 segundos </t>
  </si>
  <si>
    <t xml:space="preserve">El sistema debe lleva r registro de todos los usuarios que intentan acceder o crear cuenta que no tengan autorisacion </t>
  </si>
  <si>
    <t xml:space="preserve">El proceso de instalacion debe tardar menos de 5 minutos </t>
  </si>
  <si>
    <t xml:space="preserve">El sistema debe de dar respuesta de si el usuario no registrado que intenta aceder cuenta con una invitacion o no esta autorisado en un tiempo menor a 5 segundos </t>
  </si>
  <si>
    <t xml:space="preserve">El sistema debe de actualizar el estado de un mensaja una vez sea visto en un tiempo menor a 5 segundos </t>
  </si>
  <si>
    <t xml:space="preserve">La aplicacion debe llevar registro de a quienes invita cada usuario y con que permisos fue la invitacion envidada </t>
  </si>
  <si>
    <t xml:space="preserve">fin </t>
  </si>
  <si>
    <t xml:space="preserve">extra </t>
  </si>
  <si>
    <t>Se pueden degradar o bloquear el uso a los usuarios con roles inferiores</t>
  </si>
  <si>
    <t>Cifrado de mensajes utilizando libretas de claves de un solo uso (OTP) y generadores de números aleatorios criptográficamente seguros (CSPRNG).</t>
  </si>
  <si>
    <r>
      <t>Característica:</t>
    </r>
    <r>
      <rPr>
        <sz val="11"/>
        <color theme="1"/>
        <rFont val="Calibri"/>
        <family val="2"/>
        <scheme val="minor"/>
      </rPr>
      <t xml:space="preserve"> Cifrado de mensajes utilizando libretas de claves de un solo uso (OTP) y generadores de números aleatorios criptográficamente seguros (CSPRNG).</t>
    </r>
  </si>
  <si>
    <r>
      <t>Objetivo de negocio:</t>
    </r>
    <r>
      <rPr>
        <sz val="11"/>
        <color theme="1"/>
        <rFont val="Calibri"/>
        <family val="2"/>
        <scheme val="minor"/>
      </rPr>
      <t xml:space="preserve"> Garantizar la confidencialidad absoluta de las comunicaciones, protegiéndolas contra cualquier intento de descifrado, incluso frente a amenazas futuras como la computación cuántica.</t>
    </r>
  </si>
  <si>
    <r>
      <t>Descripción:</t>
    </r>
    <r>
      <rPr>
        <sz val="11"/>
        <color theme="1"/>
        <rFont val="Calibri"/>
        <family val="2"/>
        <scheme val="minor"/>
      </rPr>
      <t xml:space="preserve"> Todos los mensajes deben ser cifrados utilizando libretas de claves de un solo uso (OTP) combinadas con generadores de números aleatorios criptográficamente seguros (CSPRNG), asegurando que no exista posibilidad de descifrado no autorizado.</t>
    </r>
  </si>
  <si>
    <t>Cuando un mensaje es enviado, debe ser cifrado automáticamente usando OTP y CSPRNG.</t>
  </si>
  <si>
    <t>Envío de un mensaje</t>
  </si>
  <si>
    <t>Sistema</t>
  </si>
  <si>
    <t>Ambiente real de operación</t>
  </si>
  <si>
    <t>El mensaje se cifra utilizando OTP y CSPRNG, garantizando su confidencialidad</t>
  </si>
  <si>
    <t>Se ha comprobado que el mensaje está cifrado antes de ser enviado.</t>
  </si>
  <si>
    <t>Si se intenta descifrar un mensaje sin la clave correcta, el sistema debe impedir el acceso al contenido.</t>
  </si>
  <si>
    <t>Usuario malicioso</t>
  </si>
  <si>
    <t>Intento de descifrado sin la clave correcta</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</si>
  <si>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</si>
  <si>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</si>
  <si>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</si>
  <si>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</si>
  <si>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Recepción de un mensaje cifrado</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</si>
  <si>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</si>
  <si>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</si>
  <si>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</si>
  <si>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</si>
  <si>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</si>
  <si>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</si>
  <si>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</si>
  <si>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</si>
  <si>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</si>
  <si>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</si>
  <si>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Se ha validado que el cifrado sigue las directrices de seguridad definidas.</t>
  </si>
  <si>
    <t>Almacenamiento de claves criptográficas en dispositivos de almacenamiento extraíbles, como USBs.</t>
  </si>
  <si>
    <r>
      <t>Característica:</t>
    </r>
    <r>
      <rPr>
        <sz val="11"/>
        <color theme="1"/>
        <rFont val="Calibri"/>
        <family val="2"/>
        <scheme val="minor"/>
      </rPr>
      <t xml:space="preserve"> Almacenamiento de claves criptográficas en dispositivos de almacenamiento extraíbles, como USBs.</t>
    </r>
  </si>
  <si>
    <r>
      <t>Objetivo de negocio:</t>
    </r>
    <r>
      <rPr>
        <sz val="11"/>
        <color theme="1"/>
        <rFont val="Calibri"/>
        <family val="2"/>
        <scheme val="minor"/>
      </rPr>
      <t xml:space="preserve"> Proteger las claves criptográficas de amenazas en línea, asegurando que solo los usuarios autorizados con acceso físico a los dispositivos puedan descifrar la información.</t>
    </r>
  </si>
  <si>
    <r>
      <t>Descripción:</t>
    </r>
    <r>
      <rPr>
        <sz val="11"/>
        <color theme="1"/>
        <rFont val="Calibri"/>
        <family val="2"/>
        <scheme val="minor"/>
      </rPr>
      <t xml:space="preserve"> Las claves criptográficas deben almacenarse en dispositivos extraíbles, lo que garantiza que permanezcan fuera de cualquier sistema conectado a la red, previniendo el acceso no autorizado.</t>
    </r>
  </si>
  <si>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</si>
  <si>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</si>
  <si>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</si>
  <si>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</si>
  <si>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</si>
  <si>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</si>
  <si>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</si>
  <si>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Se ha comprobado que las operaciones criptográficas se detienen al remover el USB.</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</si>
  <si>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</si>
  <si>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</si>
  <si>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</si>
  <si>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Se ha comprobado que el dispositivo USB es autenticado antes de su uso.</t>
  </si>
  <si>
    <t>Si se intenta conectar un dispositivo USB no autorizado, el sistema debe rechazar su uso e informar al usuario.</t>
  </si>
  <si>
    <t>Conexión de un dispositivo USB no autorizado</t>
  </si>
  <si>
    <t>El sistema rechaza el uso del dispositivo no autorizado y notifica al usuario</t>
  </si>
  <si>
    <t>Se ha comprobado que el dispositivo USB no autorizado es bloqueado.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</si>
  <si>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</si>
  <si>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</si>
  <si>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</si>
  <si>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</si>
  <si>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El sistema debe tener una disponibilidad del 95% del tiempo.</t>
  </si>
  <si>
    <t>Fuente del Estímulo</t>
  </si>
  <si>
    <t>Medida de la Respuesta</t>
  </si>
  <si>
    <t>Durante un período de 30 días, la disponibilidad del sistema debe ser igual o superior al 95%.</t>
  </si>
  <si>
    <t>Monitoreo de disponibilidad</t>
  </si>
  <si>
    <t>Monitoreo continuo durante 30 días</t>
  </si>
  <si>
    <t>El sistema mantiene una disponibilidad del 95% o superior durante el período evaluado.</t>
  </si>
  <si>
    <t>La disponibilidad promedio del sistema es al menos del 95% durante el período de evaluación.</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</si>
  <si>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</si>
  <si>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</si>
  <si>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</si>
  <si>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</si>
  <si>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El informe de disponibilidad muestra una caída y la notificación es enviada según el umbral establecido.</t>
  </si>
  <si>
    <t>Se debe revisar mensualmente el informe de disponibilidad para asegurar que el sistema cumple con el 95% de disponibilidad.</t>
  </si>
  <si>
    <t>Informes de disponibilidad</t>
  </si>
  <si>
    <t>Revisión mensual de informes de disponibilidad</t>
  </si>
  <si>
    <t>El informe mensual muestra que la disponibilidad del sistema cumple o supera el 95%.</t>
  </si>
  <si>
    <t>El informe de disponibilidad mensual confirma que el sistema ha alcanzado al menos el 95% de disponibilidad.</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</si>
  <si>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</si>
  <si>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</si>
  <si>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</si>
  <si>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</si>
  <si>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</si>
  <si>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El sistema mantiene la funcionalidad completa y la disponibilidad no se ve comprometida tras el fallo del componente.</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</si>
  <si>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</si>
  <si>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</si>
  <si>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</si>
  <si>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</si>
  <si>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maneja fallos parciales sin impactar la disponibilidad general durante las pruebas.</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</si>
  <si>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</si>
  <si>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</si>
  <si>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</si>
  <si>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</si>
  <si>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</si>
  <si>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El diseño cumple con los requisitos de tolerancia a fallos y mantiene la disponibilidad.</t>
  </si>
  <si>
    <t>La aplicación debe ser compatible con diferentes sistemas operativos (Windows, macOS, Linux) para maximizar su alcance y adaptabilidad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</si>
  <si>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</si>
  <si>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</si>
  <si>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</si>
  <si>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</si>
  <si>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</si>
  <si>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</si>
  <si>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</si>
  <si>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</si>
  <si>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</si>
  <si>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</si>
  <si>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</si>
  <si>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</si>
  <si>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</si>
  <si>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</si>
  <si>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</si>
  <si>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</si>
  <si>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</si>
  <si>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</si>
  <si>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</si>
  <si>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</si>
  <si>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</si>
  <si>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</si>
  <si>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</si>
  <si>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</si>
  <si>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</si>
  <si>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</si>
  <si>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</si>
  <si>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</si>
  <si>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</si>
  <si>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</si>
  <si>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El sistema debe de poder ejecutar la encriptación en menos de 30 segundos.</t>
  </si>
  <si>
    <t>El sistema debe de poder ejecutar la desencriptación en menos de 30 segundos.</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</si>
  <si>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</si>
  <si>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</si>
  <si>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</si>
  <si>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</si>
  <si>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</si>
  <si>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</si>
  <si>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</si>
  <si>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</si>
  <si>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Al realizar la encriptación de archivos grandes (por ejemplo, de 1 GB), el sistema debe completar la operación en menos de 30 segundos.</t>
  </si>
  <si>
    <t>Ejecutar encriptación de archivos grandes</t>
  </si>
  <si>
    <t>La encriptación de archivos de 1 GB se completa en menos de 30 segundos.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</si>
  <si>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</si>
  <si>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</si>
  <si>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</si>
  <si>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</si>
  <si>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</si>
  <si>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</si>
  <si>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</si>
  <si>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</si>
  <si>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Al realizar la desencriptación de archivos grandes (por ejemplo, de 1 GB), el sistema debe completar la operación en menos de 30 segundos.</t>
  </si>
  <si>
    <t>Ejecutar desencriptación de archivos grandes</t>
  </si>
  <si>
    <t>La desencriptación de archivos de 1 GB se completa en menos de 30 segundos.</t>
  </si>
  <si>
    <t>Cuando se realice cualquier acción o evento importante en el sistema, se debe generar un registro detallado de la actividad.</t>
  </si>
  <si>
    <t>Ejecutar acción o evento importante</t>
  </si>
  <si>
    <t>Un registro detallado es generado y almacenado correctamente.</t>
  </si>
  <si>
    <t>Existencia y detalle del registro de actividad.</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</si>
  <si>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</si>
  <si>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</si>
  <si>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</si>
  <si>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</si>
  <si>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Tiempo de acceso y calidad de la información disponible.</t>
  </si>
  <si>
    <t>Los registros de actividad deben ser generados en tiempo real, sin retrasos significativos desde el evento que se registra.</t>
  </si>
  <si>
    <t>Realizar una acción significativa</t>
  </si>
  <si>
    <t>El registro es creado en tiempo real, inmediatamente después del evento.</t>
  </si>
  <si>
    <t>Tiempo transcurrido desde el evento hasta la creación del registro.</t>
  </si>
  <si>
    <t>El acceso a los registros de auditoría debe estar restringido a personal autorizado únicamente.</t>
  </si>
  <si>
    <t>Intentar acceder a registros de auditoría sin autorización</t>
  </si>
  <si>
    <t>El sistema restringe el acceso a personas no autorizadas.</t>
  </si>
  <si>
    <t>Restricción de acceso y respuesta ante intentos no autorizados.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</si>
  <si>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</si>
  <si>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</si>
  <si>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</si>
  <si>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Correcta autenticación y autorización para el acceso a registros.</t>
  </si>
  <si>
    <t>Los registros de auditoría deben ser protegidos contra modificaciones no autorizadas.</t>
  </si>
  <si>
    <t>Intentar modificar registros de auditoría</t>
  </si>
  <si>
    <t>Los registros no se pueden modificar sin autorización adecuada.</t>
  </si>
  <si>
    <t>Integridad y protección de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</si>
</sst>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E2EFDA"/>
        <bgColor rgb="FF000000"/>
      </patternFill>
    </fill>
    <fill>
      <patternFill patternType="solid">
        <fgColor rgb="FFFFF2CC"/>
        <bgColor rgb="FF000000"/>
      </patternFill>
    </fill>
    <fill>
      <patternFill patternType="solid">
        <fgColor rgb="FFD0CECE"/>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56">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0" borderId="0" xfId="0" applyNumberFormat="1"/>
    <xf numFmtId="0" fontId="2" fillId="0" borderId="0" xfId="1" applyFill="1"/>
    <xf numFmtId="0" fontId="0" fillId="0" borderId="0" xfId="0" applyAlignment="1">
      <alignment vertical="center" wrapText="1"/>
    </xf>
    <xf numFmtId="0" fontId="1" fillId="0" borderId="0" xfId="0" applyFont="1" applyAlignment="1">
      <alignment vertical="center" wrapText="1"/>
    </xf>
    <xf numFmtId="0" fontId="1" fillId="0" borderId="1" xfId="0" applyFont="1" applyBorder="1" applyAlignment="1">
      <alignment wrapText="1"/>
    </xf>
    <xf numFmtId="10" fontId="4" fillId="4" borderId="1" xfId="2" applyNumberFormat="1" applyBorder="1" applyAlignment="1">
      <alignment wrapText="1"/>
    </xf>
    <xf numFmtId="164" fontId="4" fillId="4" borderId="1" xfId="2" applyNumberFormat="1" applyBorder="1" applyAlignment="1">
      <alignment wrapText="1"/>
    </xf>
    <xf numFmtId="0" fontId="4" fillId="4" borderId="1" xfId="2" applyBorder="1" applyAlignment="1">
      <alignment vertical="center" wrapText="1"/>
    </xf>
    <xf numFmtId="0" fontId="5" fillId="5" borderId="1" xfId="3" applyBorder="1" applyAlignment="1">
      <alignment vertical="center" wrapText="1"/>
    </xf>
    <xf numFmtId="0" fontId="5" fillId="5" borderId="1" xfId="3" applyBorder="1" applyAlignment="1">
      <alignment wrapText="1"/>
    </xf>
    <xf numFmtId="0" fontId="0" fillId="3" borderId="1" xfId="0" applyFill="1" applyBorder="1" applyAlignment="1">
      <alignment wrapText="1"/>
    </xf>
    <xf numFmtId="0" fontId="0" fillId="6"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wrapText="1"/>
    </xf>
    <xf numFmtId="0" fontId="0" fillId="9" borderId="1" xfId="0" applyFill="1" applyBorder="1" applyAlignment="1">
      <alignment wrapText="1"/>
    </xf>
    <xf numFmtId="0" fontId="2" fillId="0" borderId="0" xfId="1" applyAlignment="1">
      <alignment wrapText="1"/>
    </xf>
    <xf numFmtId="0" fontId="1" fillId="0" borderId="0" xfId="0" applyFont="1" applyAlignment="1">
      <alignment wrapText="1"/>
    </xf>
    <xf numFmtId="0" fontId="6" fillId="10" borderId="3" xfId="0" applyFont="1" applyFill="1" applyBorder="1" applyAlignment="1">
      <alignment horizontal="left" vertical="center"/>
    </xf>
    <xf numFmtId="0" fontId="6" fillId="10" borderId="7" xfId="0" applyFont="1" applyFill="1" applyBorder="1" applyAlignment="1">
      <alignment horizontal="left" vertical="center"/>
    </xf>
    <xf numFmtId="0" fontId="6" fillId="11" borderId="7" xfId="0" applyFont="1" applyFill="1" applyBorder="1" applyAlignment="1">
      <alignment horizontal="center" vertical="center"/>
    </xf>
    <xf numFmtId="0" fontId="6" fillId="11" borderId="1" xfId="0" applyFont="1" applyFill="1" applyBorder="1" applyAlignment="1">
      <alignment horizontal="center" vertical="center"/>
    </xf>
    <xf numFmtId="0" fontId="6" fillId="11" borderId="12" xfId="0" applyFont="1" applyFill="1" applyBorder="1" applyAlignment="1">
      <alignment horizontal="center" vertical="center"/>
    </xf>
    <xf numFmtId="0" fontId="7" fillId="12" borderId="13" xfId="0" applyFont="1" applyFill="1" applyBorder="1" applyAlignment="1">
      <alignment horizontal="left" vertical="center"/>
    </xf>
    <xf numFmtId="0" fontId="7" fillId="12" borderId="14" xfId="0" applyFont="1" applyFill="1" applyBorder="1" applyAlignment="1">
      <alignment horizontal="left" vertical="center" wrapText="1"/>
    </xf>
    <xf numFmtId="0" fontId="7" fillId="12" borderId="14" xfId="0" applyFont="1" applyFill="1" applyBorder="1" applyAlignment="1">
      <alignment horizontal="left" vertical="center"/>
    </xf>
    <xf numFmtId="0" fontId="7" fillId="12" borderId="15" xfId="0" applyFont="1" applyFill="1" applyBorder="1" applyAlignment="1">
      <alignment horizontal="left" vertical="center"/>
    </xf>
    <xf numFmtId="0" fontId="1" fillId="0" borderId="0" xfId="0" applyFont="1"/>
    <xf numFmtId="0" fontId="4" fillId="4" borderId="1" xfId="2" applyBorder="1" applyAlignment="1">
      <alignment wrapText="1"/>
    </xf>
    <xf numFmtId="10" fontId="0" fillId="3" borderId="1" xfId="0" applyNumberFormat="1" applyFill="1" applyBorder="1"/>
    <xf numFmtId="10" fontId="0" fillId="0" borderId="1" xfId="0" applyNumberFormat="1" applyBorder="1"/>
    <xf numFmtId="9" fontId="0" fillId="0" borderId="1" xfId="0" applyNumberFormat="1" applyBorder="1"/>
    <xf numFmtId="0" fontId="7" fillId="10" borderId="4" xfId="0" applyFont="1" applyFill="1" applyBorder="1" applyAlignment="1">
      <alignment horizontal="left" vertical="center"/>
    </xf>
    <xf numFmtId="0" fontId="7" fillId="10" borderId="5" xfId="0" applyFont="1" applyFill="1" applyBorder="1" applyAlignment="1">
      <alignment horizontal="left" vertical="center"/>
    </xf>
    <xf numFmtId="0" fontId="7" fillId="10" borderId="6" xfId="0" applyFont="1" applyFill="1" applyBorder="1" applyAlignment="1">
      <alignment horizontal="left" vertical="center"/>
    </xf>
    <xf numFmtId="0" fontId="7" fillId="10" borderId="8" xfId="0" applyFont="1" applyFill="1" applyBorder="1" applyAlignment="1">
      <alignment horizontal="left" vertical="center"/>
    </xf>
    <xf numFmtId="0" fontId="7" fillId="10" borderId="9" xfId="0" applyFont="1" applyFill="1" applyBorder="1" applyAlignment="1">
      <alignment horizontal="left" vertical="center"/>
    </xf>
    <xf numFmtId="0" fontId="7" fillId="10" borderId="10" xfId="0" applyFont="1" applyFill="1" applyBorder="1" applyAlignment="1">
      <alignment horizontal="left" vertical="center"/>
    </xf>
    <xf numFmtId="0" fontId="7" fillId="10" borderId="8" xfId="0" applyFont="1" applyFill="1" applyBorder="1" applyAlignment="1">
      <alignment horizontal="left" vertical="center" wrapText="1"/>
    </xf>
    <xf numFmtId="0" fontId="7" fillId="10" borderId="9" xfId="0" applyFont="1" applyFill="1" applyBorder="1" applyAlignment="1">
      <alignment horizontal="left" vertical="center" wrapText="1"/>
    </xf>
    <xf numFmtId="0" fontId="7" fillId="10" borderId="10" xfId="0" applyFont="1" applyFill="1" applyBorder="1" applyAlignment="1">
      <alignment horizontal="left" vertical="center" wrapText="1"/>
    </xf>
    <xf numFmtId="0" fontId="6" fillId="11" borderId="11" xfId="0" applyFont="1" applyFill="1" applyBorder="1" applyAlignment="1">
      <alignment horizontal="center" vertical="center"/>
    </xf>
    <xf numFmtId="0" fontId="6" fillId="11" borderId="9" xfId="0" applyFont="1" applyFill="1" applyBorder="1" applyAlignment="1">
      <alignment horizontal="center" vertical="center"/>
    </xf>
    <xf numFmtId="0" fontId="6" fillId="11" borderId="10" xfId="0" applyFont="1" applyFill="1" applyBorder="1" applyAlignment="1">
      <alignment horizontal="center" vertical="center"/>
    </xf>
    <xf numFmtId="0" fontId="0" fillId="0" borderId="0" xfId="0" applyFill="1" applyAlignment="1">
      <alignment wrapText="1"/>
    </xf>
    <xf numFmtId="0" fontId="5" fillId="0" borderId="0" xfId="3" applyFill="1" applyAlignment="1">
      <alignment vertical="center" wrapText="1"/>
    </xf>
    <xf numFmtId="0" fontId="1" fillId="0" borderId="0" xfId="0" applyFont="1" applyAlignment="1">
      <alignment horizontal="center" vertical="center" wrapText="1"/>
    </xf>
    <xf numFmtId="0" fontId="0" fillId="0" borderId="1" xfId="0" applyBorder="1" applyAlignment="1">
      <alignment vertical="center" wrapText="1"/>
    </xf>
  </cellXfs>
  <cellStyles count="4">
    <cellStyle name="Bueno" xfId="2" builtinId="26"/>
    <cellStyle name="Hipervínculo"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2</c:v>
                </c:pt>
                <c:pt idx="2">
                  <c:v>1</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11</c:v>
                </c:pt>
                <c:pt idx="2">
                  <c:v>12</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10</c:v>
                </c:pt>
                <c:pt idx="2">
                  <c:v>9</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457200</xdr:colOff>
      <xdr:row>0</xdr:row>
      <xdr:rowOff>128586</xdr:rowOff>
    </xdr:from>
    <xdr:to>
      <xdr:col>15</xdr:col>
      <xdr:colOff>114300</xdr:colOff>
      <xdr:row>19</xdr:row>
      <xdr:rowOff>28575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A4" sqref="A4"/>
    </sheetView>
  </sheetViews>
  <sheetFormatPr baseColWidth="10" defaultColWidth="9.140625" defaultRowHeight="15" x14ac:dyDescent="0.25"/>
  <cols>
    <col min="1" max="1" width="14.85546875" bestFit="1" customWidth="1"/>
  </cols>
  <sheetData>
    <row r="1" spans="1:6" x14ac:dyDescent="0.25">
      <c r="A1" t="s">
        <v>375</v>
      </c>
      <c r="F1" s="1"/>
    </row>
    <row r="2" spans="1:6" x14ac:dyDescent="0.25">
      <c r="A2" s="9" t="s">
        <v>0</v>
      </c>
      <c r="F2" s="1"/>
    </row>
    <row r="3" spans="1:6" x14ac:dyDescent="0.25">
      <c r="A3" s="9" t="s">
        <v>15</v>
      </c>
      <c r="F3" s="1"/>
    </row>
    <row r="4" spans="1:6" x14ac:dyDescent="0.25">
      <c r="A4" s="9" t="s">
        <v>19</v>
      </c>
    </row>
  </sheetData>
  <hyperlinks>
    <hyperlink ref="A2" location="'Trade off '!A1" display="Trade off de QA" xr:uid="{DFE46B2E-658A-485B-9FB6-398B7CA63E1C}"/>
    <hyperlink ref="A3" location="'Mapa Empatia'!A1" display="Mapa de Empatia " xr:uid="{E0A6560C-961F-4860-8ADD-F07043445D12}"/>
    <hyperlink ref="A4" location="Caracterizacion!A1" display="Caractetizacion " xr:uid="{ED93357A-4E55-4391-83A1-412B54BBAC9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5"/>
  <sheetViews>
    <sheetView workbookViewId="0"/>
  </sheetViews>
  <sheetFormatPr baseColWidth="10" defaultRowHeight="15" x14ac:dyDescent="0.25"/>
  <sheetData>
    <row r="1" spans="1:9" x14ac:dyDescent="0.25">
      <c r="A1" s="1" t="s">
        <v>158</v>
      </c>
    </row>
    <row r="2" spans="1:9" x14ac:dyDescent="0.25">
      <c r="A2" s="35" t="s">
        <v>92</v>
      </c>
      <c r="B2" t="s">
        <v>2</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2" spans="1:9" ht="45" x14ac:dyDescent="0.25">
      <c r="A12" s="54" t="s">
        <v>112</v>
      </c>
      <c r="B12" s="54" t="s">
        <v>113</v>
      </c>
      <c r="C12" s="54" t="s">
        <v>311</v>
      </c>
      <c r="D12" s="54" t="s">
        <v>115</v>
      </c>
      <c r="E12" s="54" t="s">
        <v>116</v>
      </c>
      <c r="F12" s="54" t="s">
        <v>117</v>
      </c>
      <c r="G12" s="54" t="s">
        <v>118</v>
      </c>
      <c r="H12" s="54" t="s">
        <v>312</v>
      </c>
      <c r="I12" s="54" t="s">
        <v>120</v>
      </c>
    </row>
    <row r="13" spans="1:9" ht="225" x14ac:dyDescent="0.25">
      <c r="A13" s="10">
        <v>1</v>
      </c>
      <c r="B13" s="10" t="s">
        <v>328</v>
      </c>
      <c r="C13" s="10" t="s">
        <v>329</v>
      </c>
      <c r="D13" s="10" t="s">
        <v>330</v>
      </c>
      <c r="E13" s="10" t="s">
        <v>124</v>
      </c>
      <c r="F13" s="10" t="s">
        <v>331</v>
      </c>
      <c r="G13" s="10" t="s">
        <v>332</v>
      </c>
      <c r="H13" s="10" t="s">
        <v>333</v>
      </c>
      <c r="I13" s="10" t="s">
        <v>128</v>
      </c>
    </row>
    <row r="14" spans="1:9" ht="225" x14ac:dyDescent="0.25">
      <c r="A14" s="10">
        <v>2</v>
      </c>
      <c r="B14" s="10" t="s">
        <v>334</v>
      </c>
      <c r="C14" s="10" t="s">
        <v>335</v>
      </c>
      <c r="D14" s="10" t="s">
        <v>336</v>
      </c>
      <c r="E14" s="10" t="s">
        <v>124</v>
      </c>
      <c r="F14" s="10" t="s">
        <v>331</v>
      </c>
      <c r="G14" s="10" t="s">
        <v>337</v>
      </c>
      <c r="H14" s="10" t="s">
        <v>338</v>
      </c>
      <c r="I14" s="10" t="s">
        <v>128</v>
      </c>
    </row>
    <row r="15" spans="1:9" ht="240" x14ac:dyDescent="0.25">
      <c r="A15" s="10">
        <v>3</v>
      </c>
      <c r="B15" s="10" t="s">
        <v>339</v>
      </c>
      <c r="C15" s="10" t="s">
        <v>340</v>
      </c>
      <c r="D15" s="10" t="s">
        <v>341</v>
      </c>
      <c r="E15" s="10" t="s">
        <v>124</v>
      </c>
      <c r="F15" s="10" t="s">
        <v>342</v>
      </c>
      <c r="G15" s="10" t="s">
        <v>343</v>
      </c>
      <c r="H15" s="10" t="s">
        <v>344</v>
      </c>
      <c r="I15" s="10" t="s">
        <v>128</v>
      </c>
    </row>
  </sheetData>
  <hyperlinks>
    <hyperlink ref="A1" location="Caracterizacion!A37" display="Caracterizacion" xr:uid="{5954BB2F-9EED-4974-8B8A-32A3B81B5F94}"/>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21"/>
  <sheetViews>
    <sheetView workbookViewId="0"/>
  </sheetViews>
  <sheetFormatPr baseColWidth="10" defaultRowHeight="15" x14ac:dyDescent="0.25"/>
  <sheetData>
    <row r="1" spans="1:9" x14ac:dyDescent="0.25">
      <c r="A1" s="1" t="s">
        <v>158</v>
      </c>
    </row>
    <row r="2" spans="1:9" x14ac:dyDescent="0.25">
      <c r="A2" s="35" t="s">
        <v>92</v>
      </c>
      <c r="B2" t="s">
        <v>6</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3" spans="1:9" x14ac:dyDescent="0.25">
      <c r="A13" s="35" t="s">
        <v>287</v>
      </c>
    </row>
    <row r="14" spans="1:9" x14ac:dyDescent="0.25">
      <c r="A14" s="35" t="s">
        <v>288</v>
      </c>
    </row>
    <row r="15" spans="1:9" x14ac:dyDescent="0.25">
      <c r="A15" s="35" t="s">
        <v>289</v>
      </c>
    </row>
    <row r="16" spans="1:9" ht="45" x14ac:dyDescent="0.25">
      <c r="A16" s="54" t="s">
        <v>112</v>
      </c>
      <c r="B16" s="54" t="s">
        <v>113</v>
      </c>
      <c r="C16" s="54" t="s">
        <v>114</v>
      </c>
      <c r="D16" s="54" t="s">
        <v>115</v>
      </c>
      <c r="E16" s="54" t="s">
        <v>116</v>
      </c>
      <c r="F16" s="54" t="s">
        <v>117</v>
      </c>
      <c r="G16" s="54" t="s">
        <v>118</v>
      </c>
      <c r="H16" s="54" t="s">
        <v>119</v>
      </c>
      <c r="I16" s="54" t="s">
        <v>120</v>
      </c>
    </row>
    <row r="17" spans="1:9" ht="210" x14ac:dyDescent="0.25">
      <c r="A17" s="10">
        <v>1</v>
      </c>
      <c r="B17" s="10" t="s">
        <v>290</v>
      </c>
      <c r="C17" s="10" t="s">
        <v>122</v>
      </c>
      <c r="D17" s="10" t="s">
        <v>291</v>
      </c>
      <c r="E17" s="10" t="s">
        <v>263</v>
      </c>
      <c r="F17" s="10" t="s">
        <v>264</v>
      </c>
      <c r="G17" s="10" t="s">
        <v>292</v>
      </c>
      <c r="H17" s="10" t="s">
        <v>293</v>
      </c>
      <c r="I17" s="10" t="s">
        <v>128</v>
      </c>
    </row>
    <row r="18" spans="1:9" ht="225" x14ac:dyDescent="0.25">
      <c r="A18" s="10">
        <v>2</v>
      </c>
      <c r="B18" s="10" t="s">
        <v>294</v>
      </c>
      <c r="C18" s="10" t="s">
        <v>122</v>
      </c>
      <c r="D18" s="10" t="s">
        <v>295</v>
      </c>
      <c r="E18" s="10" t="s">
        <v>263</v>
      </c>
      <c r="F18" s="10" t="s">
        <v>264</v>
      </c>
      <c r="G18" s="10" t="s">
        <v>296</v>
      </c>
      <c r="H18" s="10" t="s">
        <v>297</v>
      </c>
      <c r="I18" s="10" t="s">
        <v>128</v>
      </c>
    </row>
    <row r="19" spans="1:9" ht="225" x14ac:dyDescent="0.25">
      <c r="A19" s="10">
        <v>3</v>
      </c>
      <c r="B19" s="10" t="s">
        <v>298</v>
      </c>
      <c r="C19" s="10" t="s">
        <v>122</v>
      </c>
      <c r="D19" s="10" t="s">
        <v>299</v>
      </c>
      <c r="E19" s="10" t="s">
        <v>263</v>
      </c>
      <c r="F19" s="10" t="s">
        <v>264</v>
      </c>
      <c r="G19" s="10" t="s">
        <v>300</v>
      </c>
      <c r="H19" s="10" t="s">
        <v>301</v>
      </c>
      <c r="I19" s="10" t="s">
        <v>128</v>
      </c>
    </row>
    <row r="20" spans="1:9" ht="180" x14ac:dyDescent="0.25">
      <c r="A20" s="10">
        <v>4</v>
      </c>
      <c r="B20" s="10" t="s">
        <v>302</v>
      </c>
      <c r="C20" s="10" t="s">
        <v>268</v>
      </c>
      <c r="D20" s="10" t="s">
        <v>303</v>
      </c>
      <c r="E20" s="10" t="s">
        <v>263</v>
      </c>
      <c r="F20" s="10" t="s">
        <v>270</v>
      </c>
      <c r="G20" s="10" t="s">
        <v>304</v>
      </c>
      <c r="H20" s="10" t="s">
        <v>305</v>
      </c>
      <c r="I20" s="10" t="s">
        <v>128</v>
      </c>
    </row>
    <row r="21" spans="1:9" ht="240" x14ac:dyDescent="0.25">
      <c r="A21" s="10">
        <v>5</v>
      </c>
      <c r="B21" s="10" t="s">
        <v>306</v>
      </c>
      <c r="C21" s="10" t="s">
        <v>122</v>
      </c>
      <c r="D21" s="10" t="s">
        <v>307</v>
      </c>
      <c r="E21" s="10" t="s">
        <v>263</v>
      </c>
      <c r="F21" s="10" t="s">
        <v>283</v>
      </c>
      <c r="G21" s="10" t="s">
        <v>308</v>
      </c>
      <c r="H21" s="10" t="s">
        <v>309</v>
      </c>
      <c r="I21" s="10" t="s">
        <v>128</v>
      </c>
    </row>
  </sheetData>
  <hyperlinks>
    <hyperlink ref="A1" location="Caracterizacion!A1" display="Caracterizacion" xr:uid="{A6E8F1BE-159A-4F4E-90D5-36E44E2503F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37"/>
  <sheetViews>
    <sheetView workbookViewId="0"/>
  </sheetViews>
  <sheetFormatPr baseColWidth="10" defaultColWidth="34.85546875" defaultRowHeight="15" x14ac:dyDescent="0.25"/>
  <sheetData>
    <row r="1" spans="1:9" x14ac:dyDescent="0.25">
      <c r="A1" s="1" t="s">
        <v>158</v>
      </c>
    </row>
    <row r="2" spans="1:9" x14ac:dyDescent="0.25">
      <c r="A2" s="35" t="s">
        <v>92</v>
      </c>
      <c r="B2" t="s">
        <v>93</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3" spans="1:9" ht="15.75" thickBot="1" x14ac:dyDescent="0.3">
      <c r="A13" t="s">
        <v>103</v>
      </c>
    </row>
    <row r="14" spans="1:9" x14ac:dyDescent="0.25">
      <c r="A14" s="26" t="s">
        <v>104</v>
      </c>
      <c r="B14" s="40" t="s">
        <v>105</v>
      </c>
      <c r="C14" s="41"/>
      <c r="D14" s="41"/>
      <c r="E14" s="41"/>
      <c r="F14" s="41"/>
      <c r="G14" s="41"/>
      <c r="H14" s="41"/>
      <c r="I14" s="42"/>
    </row>
    <row r="15" spans="1:9" x14ac:dyDescent="0.25">
      <c r="A15" s="27" t="s">
        <v>106</v>
      </c>
      <c r="B15" s="43" t="s">
        <v>107</v>
      </c>
      <c r="C15" s="44"/>
      <c r="D15" s="44"/>
      <c r="E15" s="44"/>
      <c r="F15" s="44"/>
      <c r="G15" s="44"/>
      <c r="H15" s="44"/>
      <c r="I15" s="45"/>
    </row>
    <row r="16" spans="1:9" ht="15" customHeight="1" x14ac:dyDescent="0.25">
      <c r="A16" s="27" t="s">
        <v>95</v>
      </c>
      <c r="B16" s="46" t="s">
        <v>108</v>
      </c>
      <c r="C16" s="47"/>
      <c r="D16" s="47"/>
      <c r="E16" s="47"/>
      <c r="F16" s="47"/>
      <c r="G16" s="47"/>
      <c r="H16" s="47"/>
      <c r="I16" s="48"/>
    </row>
    <row r="17" spans="1:9" ht="15" customHeight="1" x14ac:dyDescent="0.25">
      <c r="A17" s="27" t="s">
        <v>109</v>
      </c>
      <c r="B17" s="46" t="s">
        <v>110</v>
      </c>
      <c r="C17" s="47"/>
      <c r="D17" s="47"/>
      <c r="E17" s="47"/>
      <c r="F17" s="47"/>
      <c r="G17" s="47"/>
      <c r="H17" s="47"/>
      <c r="I17" s="48"/>
    </row>
    <row r="18" spans="1:9" x14ac:dyDescent="0.25">
      <c r="A18" s="49" t="s">
        <v>111</v>
      </c>
      <c r="B18" s="50"/>
      <c r="C18" s="50"/>
      <c r="D18" s="50"/>
      <c r="E18" s="50"/>
      <c r="F18" s="50"/>
      <c r="G18" s="50"/>
      <c r="H18" s="50"/>
      <c r="I18" s="51"/>
    </row>
    <row r="19" spans="1:9" x14ac:dyDescent="0.25">
      <c r="A19" s="28" t="s">
        <v>112</v>
      </c>
      <c r="B19" s="29" t="s">
        <v>113</v>
      </c>
      <c r="C19" s="29" t="s">
        <v>114</v>
      </c>
      <c r="D19" s="29" t="s">
        <v>115</v>
      </c>
      <c r="E19" s="29" t="s">
        <v>116</v>
      </c>
      <c r="F19" s="29" t="s">
        <v>117</v>
      </c>
      <c r="G19" s="29" t="s">
        <v>118</v>
      </c>
      <c r="H19" s="29" t="s">
        <v>119</v>
      </c>
      <c r="I19" s="30" t="s">
        <v>120</v>
      </c>
    </row>
    <row r="20" spans="1:9" ht="75.75" thickBot="1" x14ac:dyDescent="0.3">
      <c r="A20" s="31">
        <v>1</v>
      </c>
      <c r="B20" s="32" t="s">
        <v>121</v>
      </c>
      <c r="C20" s="33" t="s">
        <v>122</v>
      </c>
      <c r="D20" s="32" t="s">
        <v>123</v>
      </c>
      <c r="E20" s="33" t="s">
        <v>124</v>
      </c>
      <c r="F20" s="32" t="s">
        <v>125</v>
      </c>
      <c r="G20" s="32" t="s">
        <v>126</v>
      </c>
      <c r="H20" s="32" t="s">
        <v>127</v>
      </c>
      <c r="I20" s="34" t="s">
        <v>128</v>
      </c>
    </row>
    <row r="21" spans="1:9" ht="90.75" thickBot="1" x14ac:dyDescent="0.3">
      <c r="A21" s="31">
        <v>2</v>
      </c>
      <c r="B21" s="32" t="s">
        <v>129</v>
      </c>
      <c r="C21" s="33" t="s">
        <v>122</v>
      </c>
      <c r="D21" s="32" t="s">
        <v>130</v>
      </c>
      <c r="E21" s="33" t="s">
        <v>124</v>
      </c>
      <c r="F21" s="32" t="s">
        <v>125</v>
      </c>
      <c r="G21" s="32" t="s">
        <v>131</v>
      </c>
      <c r="H21" s="32" t="s">
        <v>132</v>
      </c>
      <c r="I21" s="34" t="s">
        <v>128</v>
      </c>
    </row>
    <row r="22" spans="1:9" ht="75.75" thickBot="1" x14ac:dyDescent="0.3">
      <c r="A22" s="31">
        <v>3</v>
      </c>
      <c r="B22" s="32" t="s">
        <v>133</v>
      </c>
      <c r="C22" s="33" t="s">
        <v>122</v>
      </c>
      <c r="D22" s="32" t="s">
        <v>134</v>
      </c>
      <c r="E22" s="33" t="s">
        <v>124</v>
      </c>
      <c r="F22" s="32" t="s">
        <v>125</v>
      </c>
      <c r="G22" s="32" t="s">
        <v>135</v>
      </c>
      <c r="H22" s="32" t="s">
        <v>136</v>
      </c>
      <c r="I22" s="34" t="s">
        <v>128</v>
      </c>
    </row>
    <row r="23" spans="1:9" ht="90.75" thickBot="1" x14ac:dyDescent="0.3">
      <c r="A23" s="31">
        <v>4</v>
      </c>
      <c r="B23" s="32" t="s">
        <v>137</v>
      </c>
      <c r="C23" s="33" t="s">
        <v>122</v>
      </c>
      <c r="D23" s="32" t="s">
        <v>138</v>
      </c>
      <c r="E23" s="33" t="s">
        <v>124</v>
      </c>
      <c r="F23" s="32" t="s">
        <v>125</v>
      </c>
      <c r="G23" s="32" t="s">
        <v>139</v>
      </c>
      <c r="H23" s="32" t="s">
        <v>140</v>
      </c>
      <c r="I23" s="34" t="s">
        <v>128</v>
      </c>
    </row>
    <row r="24" spans="1:9" ht="90.75" thickBot="1" x14ac:dyDescent="0.3">
      <c r="A24" s="31">
        <v>5</v>
      </c>
      <c r="B24" s="32" t="s">
        <v>141</v>
      </c>
      <c r="C24" s="33" t="s">
        <v>122</v>
      </c>
      <c r="D24" s="32" t="s">
        <v>142</v>
      </c>
      <c r="E24" s="33" t="s">
        <v>124</v>
      </c>
      <c r="F24" s="32" t="s">
        <v>125</v>
      </c>
      <c r="G24" s="32" t="s">
        <v>143</v>
      </c>
      <c r="H24" s="32" t="s">
        <v>144</v>
      </c>
      <c r="I24" s="34" t="s">
        <v>128</v>
      </c>
    </row>
    <row r="29" spans="1:9" x14ac:dyDescent="0.25">
      <c r="A29" s="35" t="s">
        <v>258</v>
      </c>
    </row>
    <row r="30" spans="1:9" x14ac:dyDescent="0.25">
      <c r="A30" s="35" t="s">
        <v>259</v>
      </c>
    </row>
    <row r="31" spans="1:9" x14ac:dyDescent="0.25">
      <c r="A31" s="35" t="s">
        <v>260</v>
      </c>
    </row>
    <row r="32" spans="1:9" x14ac:dyDescent="0.25">
      <c r="A32" s="54" t="s">
        <v>112</v>
      </c>
      <c r="B32" s="54" t="s">
        <v>113</v>
      </c>
      <c r="C32" s="54" t="s">
        <v>114</v>
      </c>
      <c r="D32" s="54" t="s">
        <v>115</v>
      </c>
      <c r="E32" s="54" t="s">
        <v>116</v>
      </c>
      <c r="F32" s="54" t="s">
        <v>117</v>
      </c>
      <c r="G32" s="54" t="s">
        <v>118</v>
      </c>
      <c r="H32" s="54" t="s">
        <v>119</v>
      </c>
      <c r="I32" s="54" t="s">
        <v>120</v>
      </c>
    </row>
    <row r="33" spans="1:9" ht="45" x14ac:dyDescent="0.25">
      <c r="A33" s="10">
        <v>1</v>
      </c>
      <c r="B33" s="10" t="s">
        <v>261</v>
      </c>
      <c r="C33" s="10" t="s">
        <v>122</v>
      </c>
      <c r="D33" s="10" t="s">
        <v>262</v>
      </c>
      <c r="E33" s="10" t="s">
        <v>263</v>
      </c>
      <c r="F33" s="10" t="s">
        <v>264</v>
      </c>
      <c r="G33" s="10" t="s">
        <v>265</v>
      </c>
      <c r="H33" s="10" t="s">
        <v>266</v>
      </c>
      <c r="I33" s="10" t="s">
        <v>128</v>
      </c>
    </row>
    <row r="34" spans="1:9" ht="45" x14ac:dyDescent="0.25">
      <c r="A34" s="10">
        <v>2</v>
      </c>
      <c r="B34" s="10" t="s">
        <v>267</v>
      </c>
      <c r="C34" s="10" t="s">
        <v>268</v>
      </c>
      <c r="D34" s="10" t="s">
        <v>269</v>
      </c>
      <c r="E34" s="10" t="s">
        <v>263</v>
      </c>
      <c r="F34" s="10" t="s">
        <v>270</v>
      </c>
      <c r="G34" s="10" t="s">
        <v>271</v>
      </c>
      <c r="H34" s="10" t="s">
        <v>272</v>
      </c>
      <c r="I34" s="10" t="s">
        <v>128</v>
      </c>
    </row>
    <row r="35" spans="1:9" ht="60" x14ac:dyDescent="0.25">
      <c r="A35" s="10">
        <v>3</v>
      </c>
      <c r="B35" s="10" t="s">
        <v>273</v>
      </c>
      <c r="C35" s="10" t="s">
        <v>122</v>
      </c>
      <c r="D35" s="10" t="s">
        <v>274</v>
      </c>
      <c r="E35" s="10" t="s">
        <v>263</v>
      </c>
      <c r="F35" s="10" t="s">
        <v>264</v>
      </c>
      <c r="G35" s="10" t="s">
        <v>275</v>
      </c>
      <c r="H35" s="10" t="s">
        <v>276</v>
      </c>
      <c r="I35" s="10" t="s">
        <v>128</v>
      </c>
    </row>
    <row r="36" spans="1:9" ht="45" x14ac:dyDescent="0.25">
      <c r="A36" s="10">
        <v>4</v>
      </c>
      <c r="B36" s="10" t="s">
        <v>277</v>
      </c>
      <c r="C36" s="10" t="s">
        <v>122</v>
      </c>
      <c r="D36" s="10" t="s">
        <v>278</v>
      </c>
      <c r="E36" s="10" t="s">
        <v>263</v>
      </c>
      <c r="F36" s="10" t="s">
        <v>270</v>
      </c>
      <c r="G36" s="10" t="s">
        <v>279</v>
      </c>
      <c r="H36" s="10" t="s">
        <v>280</v>
      </c>
      <c r="I36" s="10" t="s">
        <v>128</v>
      </c>
    </row>
    <row r="37" spans="1:9" ht="45" x14ac:dyDescent="0.25">
      <c r="A37" s="10">
        <v>5</v>
      </c>
      <c r="B37" s="10" t="s">
        <v>281</v>
      </c>
      <c r="C37" s="10" t="s">
        <v>263</v>
      </c>
      <c r="D37" s="10" t="s">
        <v>282</v>
      </c>
      <c r="E37" s="10" t="s">
        <v>263</v>
      </c>
      <c r="F37" s="10" t="s">
        <v>283</v>
      </c>
      <c r="G37" s="10" t="s">
        <v>284</v>
      </c>
      <c r="H37" s="10" t="s">
        <v>285</v>
      </c>
      <c r="I37" s="10" t="s">
        <v>128</v>
      </c>
    </row>
  </sheetData>
  <mergeCells count="5">
    <mergeCell ref="B14:I14"/>
    <mergeCell ref="B15:I15"/>
    <mergeCell ref="B16:I16"/>
    <mergeCell ref="B17:I17"/>
    <mergeCell ref="A18:I18"/>
  </mergeCells>
  <hyperlinks>
    <hyperlink ref="A1" location="Caracterizacion!A1" display="Caracterizacion" xr:uid="{A7DAFBE7-94F7-4497-B1CE-3ADD6E3DD338}"/>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F23"/>
  <sheetViews>
    <sheetView workbookViewId="0"/>
  </sheetViews>
  <sheetFormatPr baseColWidth="10" defaultRowHeight="15" x14ac:dyDescent="0.25"/>
  <cols>
    <col min="1" max="1" width="28.42578125" bestFit="1" customWidth="1"/>
  </cols>
  <sheetData>
    <row r="1" spans="1:6" x14ac:dyDescent="0.25">
      <c r="A1" s="1" t="s">
        <v>159</v>
      </c>
    </row>
    <row r="2" spans="1:6" x14ac:dyDescent="0.25">
      <c r="A2" s="4" t="s">
        <v>1</v>
      </c>
      <c r="B2" s="4" t="s">
        <v>16</v>
      </c>
      <c r="C2" s="4" t="s">
        <v>17</v>
      </c>
      <c r="D2" s="4" t="s">
        <v>18</v>
      </c>
      <c r="E2" s="2"/>
      <c r="F2" s="2"/>
    </row>
    <row r="3" spans="1:6" x14ac:dyDescent="0.25">
      <c r="A3" s="2" t="s">
        <v>6</v>
      </c>
      <c r="B3" s="2">
        <v>13</v>
      </c>
      <c r="C3" s="2">
        <v>13</v>
      </c>
      <c r="D3" s="2">
        <v>13</v>
      </c>
      <c r="E3" s="2">
        <f>SUM(B3:D3)</f>
        <v>39</v>
      </c>
      <c r="F3" s="37">
        <f>E3/$E$16</f>
        <v>0.14285714285714285</v>
      </c>
    </row>
    <row r="4" spans="1:6" x14ac:dyDescent="0.25">
      <c r="A4" s="2" t="s">
        <v>14</v>
      </c>
      <c r="B4" s="2">
        <v>2</v>
      </c>
      <c r="C4" s="2">
        <v>11</v>
      </c>
      <c r="D4" s="2">
        <v>10</v>
      </c>
      <c r="E4" s="2">
        <f t="shared" ref="E4:E15" si="0">SUM(B4:D4)</f>
        <v>23</v>
      </c>
      <c r="F4" s="37">
        <f t="shared" ref="F4:F15" si="1">E4/$E$16</f>
        <v>8.4249084249084255E-2</v>
      </c>
    </row>
    <row r="5" spans="1:6" x14ac:dyDescent="0.25">
      <c r="A5" s="2" t="s">
        <v>5</v>
      </c>
      <c r="B5" s="2">
        <v>1</v>
      </c>
      <c r="C5" s="2">
        <v>12</v>
      </c>
      <c r="D5" s="2">
        <v>9</v>
      </c>
      <c r="E5" s="2">
        <f t="shared" si="0"/>
        <v>22</v>
      </c>
      <c r="F5" s="38">
        <f t="shared" si="1"/>
        <v>8.0586080586080591E-2</v>
      </c>
    </row>
    <row r="6" spans="1:6" x14ac:dyDescent="0.25">
      <c r="A6" s="2" t="s">
        <v>2</v>
      </c>
      <c r="B6" s="2">
        <v>12</v>
      </c>
      <c r="C6" s="2">
        <v>10</v>
      </c>
      <c r="D6" s="2">
        <v>12</v>
      </c>
      <c r="E6" s="2">
        <f t="shared" si="0"/>
        <v>34</v>
      </c>
      <c r="F6" s="37">
        <f t="shared" si="1"/>
        <v>0.12454212454212454</v>
      </c>
    </row>
    <row r="7" spans="1:6" x14ac:dyDescent="0.25">
      <c r="A7" s="2" t="s">
        <v>3</v>
      </c>
      <c r="B7" s="2">
        <v>7</v>
      </c>
      <c r="C7" s="2">
        <v>5</v>
      </c>
      <c r="D7" s="2">
        <v>8</v>
      </c>
      <c r="E7" s="2">
        <f t="shared" si="0"/>
        <v>20</v>
      </c>
      <c r="F7" s="38">
        <f t="shared" si="1"/>
        <v>7.3260073260073263E-2</v>
      </c>
    </row>
    <row r="8" spans="1:6" x14ac:dyDescent="0.25">
      <c r="A8" s="2" t="s">
        <v>12</v>
      </c>
      <c r="B8" s="2">
        <v>11</v>
      </c>
      <c r="C8" s="2">
        <v>8</v>
      </c>
      <c r="D8" s="2">
        <v>5</v>
      </c>
      <c r="E8" s="2">
        <f t="shared" si="0"/>
        <v>24</v>
      </c>
      <c r="F8" s="37">
        <f t="shared" si="1"/>
        <v>8.7912087912087919E-2</v>
      </c>
    </row>
    <row r="9" spans="1:6" x14ac:dyDescent="0.25">
      <c r="A9" s="2" t="s">
        <v>13</v>
      </c>
      <c r="B9" s="2">
        <v>10</v>
      </c>
      <c r="C9" s="2">
        <v>3</v>
      </c>
      <c r="D9" s="2">
        <v>4</v>
      </c>
      <c r="E9" s="2">
        <f t="shared" si="0"/>
        <v>17</v>
      </c>
      <c r="F9" s="38">
        <f t="shared" si="1"/>
        <v>6.2271062271062272E-2</v>
      </c>
    </row>
    <row r="10" spans="1:6" x14ac:dyDescent="0.25">
      <c r="A10" s="2" t="s">
        <v>8</v>
      </c>
      <c r="B10" s="2">
        <v>4</v>
      </c>
      <c r="C10" s="2">
        <v>9</v>
      </c>
      <c r="D10" s="2">
        <v>11</v>
      </c>
      <c r="E10" s="2">
        <f t="shared" si="0"/>
        <v>24</v>
      </c>
      <c r="F10" s="37">
        <f t="shared" si="1"/>
        <v>8.7912087912087919E-2</v>
      </c>
    </row>
    <row r="11" spans="1:6" x14ac:dyDescent="0.25">
      <c r="A11" s="2" t="s">
        <v>11</v>
      </c>
      <c r="B11" s="2">
        <v>9</v>
      </c>
      <c r="C11" s="2">
        <v>6</v>
      </c>
      <c r="D11" s="2">
        <v>6</v>
      </c>
      <c r="E11" s="2">
        <f t="shared" si="0"/>
        <v>21</v>
      </c>
      <c r="F11" s="38">
        <f t="shared" si="1"/>
        <v>7.6923076923076927E-2</v>
      </c>
    </row>
    <row r="12" spans="1:6" x14ac:dyDescent="0.25">
      <c r="A12" s="2" t="s">
        <v>9</v>
      </c>
      <c r="B12" s="2">
        <v>8</v>
      </c>
      <c r="C12" s="2">
        <v>4</v>
      </c>
      <c r="D12" s="2">
        <v>7</v>
      </c>
      <c r="E12" s="2">
        <f t="shared" si="0"/>
        <v>19</v>
      </c>
      <c r="F12" s="38">
        <f t="shared" si="1"/>
        <v>6.95970695970696E-2</v>
      </c>
    </row>
    <row r="13" spans="1:6" x14ac:dyDescent="0.25">
      <c r="A13" s="2" t="s">
        <v>4</v>
      </c>
      <c r="B13" s="2">
        <v>6</v>
      </c>
      <c r="C13" s="2">
        <v>7</v>
      </c>
      <c r="D13" s="2">
        <v>3</v>
      </c>
      <c r="E13" s="2">
        <f t="shared" si="0"/>
        <v>16</v>
      </c>
      <c r="F13" s="38">
        <f t="shared" si="1"/>
        <v>5.8608058608058608E-2</v>
      </c>
    </row>
    <row r="14" spans="1:6" x14ac:dyDescent="0.25">
      <c r="A14" s="2" t="s">
        <v>7</v>
      </c>
      <c r="B14" s="2">
        <v>3</v>
      </c>
      <c r="C14" s="2">
        <v>2</v>
      </c>
      <c r="D14" s="2">
        <v>2</v>
      </c>
      <c r="E14" s="2">
        <f t="shared" si="0"/>
        <v>7</v>
      </c>
      <c r="F14" s="38">
        <f t="shared" si="1"/>
        <v>2.564102564102564E-2</v>
      </c>
    </row>
    <row r="15" spans="1:6" x14ac:dyDescent="0.25">
      <c r="A15" s="2" t="s">
        <v>10</v>
      </c>
      <c r="B15" s="2">
        <v>5</v>
      </c>
      <c r="C15" s="2">
        <v>1</v>
      </c>
      <c r="D15" s="2">
        <v>1</v>
      </c>
      <c r="E15" s="2">
        <f t="shared" si="0"/>
        <v>7</v>
      </c>
      <c r="F15" s="38">
        <f t="shared" si="1"/>
        <v>2.564102564102564E-2</v>
      </c>
    </row>
    <row r="16" spans="1:6" x14ac:dyDescent="0.25">
      <c r="A16" s="4" t="s">
        <v>161</v>
      </c>
      <c r="B16" s="2">
        <f>SUM(B3:B15)</f>
        <v>91</v>
      </c>
      <c r="C16" s="2">
        <f t="shared" ref="C16:E16" si="2">SUM(C3:C15)</f>
        <v>91</v>
      </c>
      <c r="D16" s="2">
        <f t="shared" si="2"/>
        <v>91</v>
      </c>
      <c r="E16" s="2">
        <f t="shared" si="2"/>
        <v>273</v>
      </c>
      <c r="F16" s="39">
        <f>E16/$E$16</f>
        <v>1</v>
      </c>
    </row>
    <row r="21" spans="3:4" x14ac:dyDescent="0.25">
      <c r="C21" s="6"/>
    </row>
    <row r="23" spans="3:4" x14ac:dyDescent="0.25">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x14ac:dyDescent="0.25"/>
  <cols>
    <col min="1" max="1" width="28.42578125" bestFit="1" customWidth="1"/>
  </cols>
  <sheetData>
    <row r="1" spans="1:14" x14ac:dyDescent="0.25">
      <c r="A1" s="1" t="s">
        <v>159</v>
      </c>
    </row>
    <row r="2" spans="1:14" x14ac:dyDescent="0.25">
      <c r="A2" s="4" t="s">
        <v>1</v>
      </c>
      <c r="B2" s="2">
        <v>1</v>
      </c>
      <c r="C2" s="2">
        <v>2</v>
      </c>
      <c r="D2" s="2">
        <v>3</v>
      </c>
      <c r="E2" s="2">
        <v>4</v>
      </c>
      <c r="F2" s="2">
        <v>5</v>
      </c>
      <c r="G2" s="2">
        <v>6</v>
      </c>
      <c r="H2" s="2">
        <v>7</v>
      </c>
      <c r="I2" s="2">
        <v>8</v>
      </c>
      <c r="J2" s="2">
        <v>9</v>
      </c>
      <c r="K2" s="2">
        <v>10</v>
      </c>
      <c r="L2" s="2">
        <v>11</v>
      </c>
      <c r="M2" s="2">
        <v>12</v>
      </c>
      <c r="N2" s="2">
        <v>13</v>
      </c>
    </row>
    <row r="3" spans="1:14" x14ac:dyDescent="0.25">
      <c r="A3" s="2" t="s">
        <v>6</v>
      </c>
      <c r="B3" s="2"/>
      <c r="C3" s="2"/>
      <c r="D3" s="2"/>
      <c r="E3" s="2"/>
      <c r="F3" s="2"/>
      <c r="G3" s="2"/>
      <c r="H3" s="2"/>
      <c r="I3" s="2"/>
      <c r="J3" s="2"/>
      <c r="K3" s="2"/>
      <c r="L3" s="2"/>
      <c r="M3" s="2"/>
      <c r="N3" s="3"/>
    </row>
    <row r="4" spans="1:14" x14ac:dyDescent="0.25">
      <c r="A4" s="2" t="s">
        <v>14</v>
      </c>
      <c r="B4" s="2"/>
      <c r="C4" s="2"/>
      <c r="D4" s="2"/>
      <c r="E4" s="2"/>
      <c r="F4" s="2"/>
      <c r="G4" s="2"/>
      <c r="H4" s="2"/>
      <c r="I4" s="2"/>
      <c r="J4" s="2"/>
      <c r="K4" s="2"/>
      <c r="L4" s="2"/>
      <c r="M4" s="3"/>
      <c r="N4" s="2"/>
    </row>
    <row r="5" spans="1:14" x14ac:dyDescent="0.25">
      <c r="A5" s="2" t="s">
        <v>5</v>
      </c>
      <c r="B5" s="2"/>
      <c r="C5" s="2"/>
      <c r="D5" s="2"/>
      <c r="E5" s="2"/>
      <c r="F5" s="2"/>
      <c r="G5" s="2"/>
      <c r="H5" s="2"/>
      <c r="I5" s="2"/>
      <c r="J5" s="2"/>
      <c r="K5" s="2"/>
      <c r="L5" s="3"/>
      <c r="M5" s="2"/>
      <c r="N5" s="2"/>
    </row>
    <row r="6" spans="1:14" x14ac:dyDescent="0.25">
      <c r="A6" s="2" t="s">
        <v>2</v>
      </c>
      <c r="B6" s="2"/>
      <c r="C6" s="2"/>
      <c r="D6" s="2"/>
      <c r="E6" s="2"/>
      <c r="F6" s="2"/>
      <c r="G6" s="2"/>
      <c r="H6" s="2"/>
      <c r="I6" s="2"/>
      <c r="J6" s="2"/>
      <c r="K6" s="3"/>
      <c r="L6" s="2"/>
      <c r="M6" s="2"/>
      <c r="N6" s="2"/>
    </row>
    <row r="7" spans="1:14" x14ac:dyDescent="0.25">
      <c r="A7" s="2" t="s">
        <v>3</v>
      </c>
      <c r="B7" s="2"/>
      <c r="C7" s="2"/>
      <c r="D7" s="2"/>
      <c r="E7" s="2"/>
      <c r="F7" s="2"/>
      <c r="G7" s="2"/>
      <c r="H7" s="2"/>
      <c r="I7" s="2"/>
      <c r="J7" s="3"/>
      <c r="K7" s="2"/>
      <c r="L7" s="2"/>
      <c r="M7" s="2"/>
      <c r="N7" s="2"/>
    </row>
    <row r="8" spans="1:14" x14ac:dyDescent="0.25">
      <c r="A8" s="2" t="s">
        <v>12</v>
      </c>
      <c r="B8" s="2"/>
      <c r="C8" s="2"/>
      <c r="D8" s="2"/>
      <c r="E8" s="2"/>
      <c r="F8" s="2"/>
      <c r="G8" s="2"/>
      <c r="H8" s="2"/>
      <c r="I8" s="3"/>
      <c r="J8" s="2"/>
      <c r="K8" s="2"/>
      <c r="L8" s="2"/>
      <c r="M8" s="2"/>
      <c r="N8" s="2"/>
    </row>
    <row r="9" spans="1:14" x14ac:dyDescent="0.25">
      <c r="A9" s="2" t="s">
        <v>13</v>
      </c>
      <c r="B9" s="2"/>
      <c r="C9" s="2"/>
      <c r="D9" s="2"/>
      <c r="E9" s="2"/>
      <c r="F9" s="2"/>
      <c r="G9" s="2"/>
      <c r="H9" s="3"/>
      <c r="I9" s="2"/>
      <c r="J9" s="2"/>
      <c r="K9" s="2"/>
      <c r="L9" s="2"/>
      <c r="M9" s="2"/>
      <c r="N9" s="2"/>
    </row>
    <row r="10" spans="1:14" x14ac:dyDescent="0.25">
      <c r="A10" s="2" t="s">
        <v>8</v>
      </c>
      <c r="B10" s="2"/>
      <c r="C10" s="2"/>
      <c r="D10" s="2"/>
      <c r="E10" s="2"/>
      <c r="F10" s="2"/>
      <c r="G10" s="3"/>
      <c r="H10" s="2"/>
      <c r="I10" s="2"/>
      <c r="J10" s="2"/>
      <c r="K10" s="2"/>
      <c r="L10" s="2"/>
      <c r="M10" s="2"/>
      <c r="N10" s="2"/>
    </row>
    <row r="11" spans="1:14" x14ac:dyDescent="0.25">
      <c r="A11" s="2" t="s">
        <v>11</v>
      </c>
      <c r="B11" s="2"/>
      <c r="C11" s="2"/>
      <c r="D11" s="2"/>
      <c r="E11" s="2"/>
      <c r="F11" s="3"/>
      <c r="G11" s="2"/>
      <c r="H11" s="2"/>
      <c r="I11" s="2"/>
      <c r="J11" s="2"/>
      <c r="K11" s="2"/>
      <c r="L11" s="2"/>
      <c r="M11" s="2"/>
      <c r="N11" s="2"/>
    </row>
    <row r="12" spans="1:14" x14ac:dyDescent="0.25">
      <c r="A12" s="2" t="s">
        <v>9</v>
      </c>
      <c r="B12" s="2"/>
      <c r="C12" s="2"/>
      <c r="D12" s="2"/>
      <c r="E12" s="3"/>
      <c r="F12" s="2"/>
      <c r="G12" s="2"/>
      <c r="H12" s="2"/>
      <c r="I12" s="2"/>
      <c r="J12" s="2"/>
      <c r="K12" s="2"/>
      <c r="L12" s="2"/>
      <c r="M12" s="2"/>
      <c r="N12" s="2"/>
    </row>
    <row r="13" spans="1:14" x14ac:dyDescent="0.25">
      <c r="A13" s="2" t="s">
        <v>4</v>
      </c>
      <c r="B13" s="2"/>
      <c r="C13" s="2"/>
      <c r="D13" s="3"/>
      <c r="E13" s="2"/>
      <c r="F13" s="2"/>
      <c r="G13" s="2"/>
      <c r="H13" s="2"/>
      <c r="I13" s="2"/>
      <c r="J13" s="2"/>
      <c r="K13" s="2"/>
      <c r="L13" s="2"/>
      <c r="M13" s="2"/>
      <c r="N13" s="2"/>
    </row>
    <row r="14" spans="1:14" x14ac:dyDescent="0.25">
      <c r="A14" s="2" t="s">
        <v>7</v>
      </c>
      <c r="B14" s="2"/>
      <c r="C14" s="3"/>
      <c r="D14" s="2"/>
      <c r="E14" s="2"/>
      <c r="F14" s="2"/>
      <c r="G14" s="2"/>
      <c r="H14" s="2"/>
      <c r="I14" s="2"/>
      <c r="J14" s="2"/>
      <c r="K14" s="2"/>
      <c r="L14" s="2"/>
      <c r="M14" s="2"/>
      <c r="N14" s="2"/>
    </row>
    <row r="15" spans="1:14" x14ac:dyDescent="0.25">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I156"/>
  <sheetViews>
    <sheetView tabSelected="1" workbookViewId="0">
      <selection activeCell="C7" sqref="C7"/>
    </sheetView>
  </sheetViews>
  <sheetFormatPr baseColWidth="10" defaultRowHeight="15" x14ac:dyDescent="0.25"/>
  <cols>
    <col min="1" max="1" width="36.5703125" style="7" customWidth="1"/>
    <col min="2" max="2" width="61.85546875" style="7" customWidth="1"/>
    <col min="3" max="3" width="34.140625" style="7" customWidth="1"/>
    <col min="4" max="4" width="11.42578125" style="7"/>
    <col min="5" max="5" width="90.7109375" style="7" customWidth="1"/>
    <col min="6" max="6" width="11.42578125" style="7"/>
    <col min="7" max="7" width="24.85546875" style="7" bestFit="1" customWidth="1"/>
    <col min="8" max="8" width="31.7109375" style="7" customWidth="1"/>
    <col min="9" max="9" width="11.42578125" style="7" customWidth="1"/>
    <col min="10" max="16384" width="11.42578125" style="7"/>
  </cols>
  <sheetData>
    <row r="1" spans="1:9" x14ac:dyDescent="0.25">
      <c r="A1" s="24" t="s">
        <v>159</v>
      </c>
    </row>
    <row r="2" spans="1:9" x14ac:dyDescent="0.25">
      <c r="A2" s="12" t="s">
        <v>20</v>
      </c>
      <c r="B2" s="12" t="s">
        <v>21</v>
      </c>
      <c r="C2" s="25" t="s">
        <v>91</v>
      </c>
    </row>
    <row r="3" spans="1:9" ht="30" x14ac:dyDescent="0.25">
      <c r="A3" s="18" t="s">
        <v>6</v>
      </c>
      <c r="B3" s="13" t="s">
        <v>22</v>
      </c>
      <c r="C3" s="24" t="s">
        <v>90</v>
      </c>
      <c r="D3" t="s">
        <v>257</v>
      </c>
      <c r="E3" s="10"/>
    </row>
    <row r="4" spans="1:9" ht="30" x14ac:dyDescent="0.25">
      <c r="A4" s="18" t="s">
        <v>6</v>
      </c>
      <c r="B4" s="13" t="s">
        <v>23</v>
      </c>
      <c r="C4" s="24" t="s">
        <v>148</v>
      </c>
      <c r="D4" t="s">
        <v>286</v>
      </c>
    </row>
    <row r="5" spans="1:9" ht="30" x14ac:dyDescent="0.25">
      <c r="A5" s="18" t="s">
        <v>6</v>
      </c>
      <c r="B5" s="13" t="s">
        <v>24</v>
      </c>
    </row>
    <row r="6" spans="1:9" ht="30" x14ac:dyDescent="0.25">
      <c r="A6" s="18" t="s">
        <v>6</v>
      </c>
      <c r="B6" s="13" t="s">
        <v>25</v>
      </c>
      <c r="E6" s="10"/>
    </row>
    <row r="7" spans="1:9" ht="30" x14ac:dyDescent="0.25">
      <c r="A7" s="18" t="s">
        <v>6</v>
      </c>
      <c r="B7" s="14" t="s">
        <v>26</v>
      </c>
    </row>
    <row r="8" spans="1:9" ht="30" x14ac:dyDescent="0.25">
      <c r="A8" s="18" t="s">
        <v>6</v>
      </c>
      <c r="B8" s="14" t="s">
        <v>27</v>
      </c>
      <c r="E8" s="10"/>
      <c r="G8" s="10"/>
      <c r="H8" s="10"/>
      <c r="I8" s="10"/>
    </row>
    <row r="9" spans="1:9" ht="30" x14ac:dyDescent="0.25">
      <c r="A9" s="18" t="s">
        <v>6</v>
      </c>
      <c r="B9" s="14" t="s">
        <v>28</v>
      </c>
      <c r="E9" s="10"/>
      <c r="G9" s="10"/>
      <c r="H9" s="10"/>
      <c r="I9" s="10"/>
    </row>
    <row r="10" spans="1:9" ht="30" x14ac:dyDescent="0.25">
      <c r="A10" s="18" t="s">
        <v>6</v>
      </c>
      <c r="B10" s="14" t="s">
        <v>29</v>
      </c>
      <c r="E10" s="10"/>
      <c r="G10" s="10"/>
      <c r="H10" s="10"/>
      <c r="I10" s="10"/>
    </row>
    <row r="11" spans="1:9" ht="30" x14ac:dyDescent="0.25">
      <c r="A11" s="18" t="s">
        <v>6</v>
      </c>
      <c r="B11" s="15" t="s">
        <v>33</v>
      </c>
      <c r="E11" s="10"/>
      <c r="G11" s="10"/>
      <c r="H11" s="10"/>
      <c r="I11" s="10"/>
    </row>
    <row r="12" spans="1:9" ht="30" x14ac:dyDescent="0.25">
      <c r="A12" s="18" t="s">
        <v>6</v>
      </c>
      <c r="B12" s="15" t="s">
        <v>39</v>
      </c>
      <c r="G12" s="10"/>
      <c r="H12" s="10"/>
      <c r="I12" s="10"/>
    </row>
    <row r="13" spans="1:9" ht="30" x14ac:dyDescent="0.25">
      <c r="A13" s="18" t="s">
        <v>6</v>
      </c>
      <c r="B13" s="15" t="s">
        <v>38</v>
      </c>
      <c r="G13" s="10"/>
      <c r="H13" s="10"/>
      <c r="I13" s="10"/>
    </row>
    <row r="14" spans="1:9" ht="45" x14ac:dyDescent="0.25">
      <c r="A14" s="18" t="s">
        <v>6</v>
      </c>
      <c r="B14" s="15" t="s">
        <v>35</v>
      </c>
      <c r="E14" s="10"/>
      <c r="G14" s="10"/>
      <c r="H14" s="10"/>
      <c r="I14" s="10"/>
    </row>
    <row r="15" spans="1:9" ht="45" x14ac:dyDescent="0.25">
      <c r="A15" s="18" t="s">
        <v>6</v>
      </c>
      <c r="B15" s="15" t="s">
        <v>36</v>
      </c>
      <c r="E15" s="10"/>
      <c r="G15" s="10"/>
      <c r="H15" s="10"/>
      <c r="I15" s="10"/>
    </row>
    <row r="16" spans="1:9" ht="30" x14ac:dyDescent="0.25">
      <c r="A16" s="18" t="s">
        <v>6</v>
      </c>
      <c r="B16" s="15" t="s">
        <v>37</v>
      </c>
      <c r="G16" s="10"/>
      <c r="H16" s="10"/>
      <c r="I16" s="10"/>
    </row>
    <row r="17" spans="1:6" x14ac:dyDescent="0.25">
      <c r="A17" s="18" t="s">
        <v>6</v>
      </c>
      <c r="B17" s="17" t="s">
        <v>57</v>
      </c>
    </row>
    <row r="18" spans="1:6" x14ac:dyDescent="0.25">
      <c r="A18" s="18" t="s">
        <v>6</v>
      </c>
      <c r="B18" s="17" t="s">
        <v>58</v>
      </c>
      <c r="E18" s="10"/>
    </row>
    <row r="19" spans="1:6" x14ac:dyDescent="0.25">
      <c r="A19" s="18" t="s">
        <v>6</v>
      </c>
      <c r="B19" s="16" t="s">
        <v>60</v>
      </c>
      <c r="E19" s="10"/>
    </row>
    <row r="20" spans="1:6" ht="30" x14ac:dyDescent="0.25">
      <c r="A20" s="18" t="s">
        <v>6</v>
      </c>
      <c r="B20" s="16" t="s">
        <v>34</v>
      </c>
      <c r="E20" s="10"/>
    </row>
    <row r="21" spans="1:6" ht="60" x14ac:dyDescent="0.25">
      <c r="A21" s="18" t="s">
        <v>6</v>
      </c>
      <c r="B21" s="16" t="s">
        <v>83</v>
      </c>
      <c r="E21" s="10"/>
    </row>
    <row r="22" spans="1:6" ht="45" x14ac:dyDescent="0.25">
      <c r="A22" s="18" t="s">
        <v>6</v>
      </c>
      <c r="B22" s="16" t="s">
        <v>84</v>
      </c>
    </row>
    <row r="23" spans="1:6" ht="30" x14ac:dyDescent="0.25">
      <c r="A23" s="18" t="s">
        <v>6</v>
      </c>
      <c r="B23" s="17" t="s">
        <v>89</v>
      </c>
      <c r="E23" s="10"/>
    </row>
    <row r="24" spans="1:6" ht="30" x14ac:dyDescent="0.25">
      <c r="A24" s="18" t="s">
        <v>6</v>
      </c>
      <c r="B24" s="17" t="s">
        <v>237</v>
      </c>
      <c r="E24" s="10"/>
    </row>
    <row r="25" spans="1:6" ht="30" x14ac:dyDescent="0.25">
      <c r="A25" s="18" t="s">
        <v>6</v>
      </c>
      <c r="B25" s="16" t="s">
        <v>164</v>
      </c>
    </row>
    <row r="26" spans="1:6" ht="30" x14ac:dyDescent="0.25">
      <c r="A26" s="18" t="s">
        <v>6</v>
      </c>
      <c r="B26" s="16" t="s">
        <v>165</v>
      </c>
      <c r="F26" s="11"/>
    </row>
    <row r="27" spans="1:6" ht="30" x14ac:dyDescent="0.25">
      <c r="A27" s="18" t="s">
        <v>6</v>
      </c>
      <c r="B27" s="16" t="s">
        <v>166</v>
      </c>
      <c r="E27" s="10"/>
      <c r="F27" s="11"/>
    </row>
    <row r="28" spans="1:6" ht="30" x14ac:dyDescent="0.25">
      <c r="A28" s="18" t="s">
        <v>6</v>
      </c>
      <c r="B28" s="16" t="s">
        <v>162</v>
      </c>
      <c r="E28" s="10"/>
      <c r="F28" s="11"/>
    </row>
    <row r="29" spans="1:6" ht="30" x14ac:dyDescent="0.25">
      <c r="A29" s="18" t="s">
        <v>6</v>
      </c>
      <c r="B29" s="16" t="s">
        <v>163</v>
      </c>
      <c r="F29" s="11"/>
    </row>
    <row r="30" spans="1:6" ht="30" x14ac:dyDescent="0.25">
      <c r="A30" s="18" t="s">
        <v>6</v>
      </c>
      <c r="B30" s="16" t="s">
        <v>167</v>
      </c>
      <c r="F30" s="11"/>
    </row>
    <row r="31" spans="1:6" ht="30" x14ac:dyDescent="0.25">
      <c r="A31" s="18" t="s">
        <v>6</v>
      </c>
      <c r="B31" s="16" t="s">
        <v>168</v>
      </c>
      <c r="F31" s="11"/>
    </row>
    <row r="32" spans="1:6" ht="30" x14ac:dyDescent="0.25">
      <c r="A32" s="18" t="s">
        <v>6</v>
      </c>
      <c r="B32" s="16" t="s">
        <v>170</v>
      </c>
      <c r="C32" s="7" t="s">
        <v>254</v>
      </c>
      <c r="E32" s="52"/>
      <c r="F32" s="11"/>
    </row>
    <row r="33" spans="1:6" ht="30" x14ac:dyDescent="0.25">
      <c r="A33" s="18" t="s">
        <v>6</v>
      </c>
      <c r="B33" s="16" t="s">
        <v>169</v>
      </c>
      <c r="C33" s="7" t="s">
        <v>255</v>
      </c>
      <c r="E33" s="53"/>
      <c r="F33" s="11"/>
    </row>
    <row r="34" spans="1:6" ht="30" x14ac:dyDescent="0.25">
      <c r="A34" s="18" t="s">
        <v>6</v>
      </c>
      <c r="B34" s="16" t="s">
        <v>238</v>
      </c>
      <c r="C34" s="7" t="s">
        <v>255</v>
      </c>
      <c r="E34" s="53"/>
      <c r="F34" s="11"/>
    </row>
    <row r="35" spans="1:6" ht="30" x14ac:dyDescent="0.25">
      <c r="A35" s="18" t="s">
        <v>6</v>
      </c>
      <c r="B35" s="16" t="s">
        <v>171</v>
      </c>
      <c r="C35" s="7" t="s">
        <v>255</v>
      </c>
      <c r="E35" s="53"/>
      <c r="F35" s="11"/>
    </row>
    <row r="36" spans="1:6" ht="30" x14ac:dyDescent="0.25">
      <c r="A36" s="18" t="s">
        <v>6</v>
      </c>
      <c r="B36" s="16" t="s">
        <v>256</v>
      </c>
      <c r="C36" s="7" t="s">
        <v>255</v>
      </c>
      <c r="E36" s="53"/>
      <c r="F36" s="11"/>
    </row>
    <row r="37" spans="1:6" x14ac:dyDescent="0.25">
      <c r="A37" s="19" t="s">
        <v>2</v>
      </c>
      <c r="B37" s="36" t="s">
        <v>160</v>
      </c>
      <c r="C37" s="24" t="s">
        <v>149</v>
      </c>
      <c r="D37" t="s">
        <v>310</v>
      </c>
      <c r="E37" s="10"/>
      <c r="F37" s="11"/>
    </row>
    <row r="38" spans="1:6" ht="45" x14ac:dyDescent="0.25">
      <c r="A38" s="19" t="s">
        <v>2</v>
      </c>
      <c r="B38" s="15" t="s">
        <v>59</v>
      </c>
      <c r="C38" s="24" t="s">
        <v>150</v>
      </c>
      <c r="D38" t="s">
        <v>177</v>
      </c>
    </row>
    <row r="39" spans="1:6" ht="45" x14ac:dyDescent="0.25">
      <c r="A39" s="19" t="s">
        <v>2</v>
      </c>
      <c r="B39" s="17" t="s">
        <v>40</v>
      </c>
      <c r="F39" s="11"/>
    </row>
    <row r="40" spans="1:6" ht="45" x14ac:dyDescent="0.25">
      <c r="A40" s="19" t="s">
        <v>2</v>
      </c>
      <c r="B40" s="17" t="s">
        <v>41</v>
      </c>
      <c r="E40" s="10"/>
      <c r="F40" s="11"/>
    </row>
    <row r="41" spans="1:6" ht="45" x14ac:dyDescent="0.25">
      <c r="A41" s="19" t="s">
        <v>2</v>
      </c>
      <c r="B41" s="17" t="s">
        <v>42</v>
      </c>
      <c r="F41" s="11"/>
    </row>
    <row r="42" spans="1:6" ht="45" x14ac:dyDescent="0.25">
      <c r="A42" s="19" t="s">
        <v>2</v>
      </c>
      <c r="B42" s="17" t="s">
        <v>44</v>
      </c>
      <c r="C42" s="7" t="s">
        <v>61</v>
      </c>
      <c r="E42" s="10"/>
      <c r="F42" s="11"/>
    </row>
    <row r="43" spans="1:6" ht="45" x14ac:dyDescent="0.25">
      <c r="A43" s="19" t="s">
        <v>2</v>
      </c>
      <c r="B43" s="17" t="s">
        <v>43</v>
      </c>
      <c r="E43" s="10"/>
      <c r="F43" s="11"/>
    </row>
    <row r="44" spans="1:6" ht="30" x14ac:dyDescent="0.25">
      <c r="A44" s="19" t="s">
        <v>2</v>
      </c>
      <c r="B44" s="17" t="s">
        <v>63</v>
      </c>
      <c r="E44" s="10"/>
      <c r="F44" s="11"/>
    </row>
    <row r="45" spans="1:6" ht="30" x14ac:dyDescent="0.25">
      <c r="A45" s="19" t="s">
        <v>2</v>
      </c>
      <c r="B45" s="17" t="s">
        <v>64</v>
      </c>
      <c r="C45" s="7" t="s">
        <v>62</v>
      </c>
      <c r="E45" s="10"/>
      <c r="F45" s="11"/>
    </row>
    <row r="46" spans="1:6" ht="45" x14ac:dyDescent="0.25">
      <c r="A46" s="19" t="s">
        <v>2</v>
      </c>
      <c r="B46" s="17" t="s">
        <v>45</v>
      </c>
      <c r="F46" s="11"/>
    </row>
    <row r="47" spans="1:6" ht="30" x14ac:dyDescent="0.25">
      <c r="A47" s="19" t="s">
        <v>2</v>
      </c>
      <c r="B47" s="16" t="s">
        <v>239</v>
      </c>
      <c r="E47" s="10"/>
      <c r="F47" s="11"/>
    </row>
    <row r="48" spans="1:6" ht="30" x14ac:dyDescent="0.25">
      <c r="A48" s="19" t="s">
        <v>2</v>
      </c>
      <c r="B48" s="16" t="s">
        <v>172</v>
      </c>
      <c r="E48" s="10"/>
      <c r="F48" s="11"/>
    </row>
    <row r="49" spans="1:6" ht="30" x14ac:dyDescent="0.25">
      <c r="A49" s="19" t="s">
        <v>2</v>
      </c>
      <c r="B49" s="16" t="s">
        <v>173</v>
      </c>
      <c r="E49" s="10"/>
      <c r="F49" s="11"/>
    </row>
    <row r="50" spans="1:6" ht="45" x14ac:dyDescent="0.25">
      <c r="A50" s="19" t="s">
        <v>2</v>
      </c>
      <c r="B50" s="16" t="s">
        <v>174</v>
      </c>
      <c r="E50" s="10"/>
      <c r="F50" s="11"/>
    </row>
    <row r="51" spans="1:6" ht="30" x14ac:dyDescent="0.25">
      <c r="A51" s="19" t="s">
        <v>2</v>
      </c>
      <c r="B51" s="16" t="s">
        <v>175</v>
      </c>
      <c r="E51" s="10"/>
      <c r="F51" s="11"/>
    </row>
    <row r="52" spans="1:6" ht="30" x14ac:dyDescent="0.25">
      <c r="A52" s="19" t="s">
        <v>2</v>
      </c>
      <c r="B52" s="16" t="s">
        <v>176</v>
      </c>
    </row>
    <row r="53" spans="1:6" ht="45" x14ac:dyDescent="0.25">
      <c r="A53" s="19" t="s">
        <v>2</v>
      </c>
      <c r="B53" s="16" t="s">
        <v>177</v>
      </c>
      <c r="E53" s="10"/>
    </row>
    <row r="54" spans="1:6" ht="30" x14ac:dyDescent="0.25">
      <c r="A54" s="19" t="s">
        <v>2</v>
      </c>
      <c r="B54" s="16" t="s">
        <v>178</v>
      </c>
      <c r="E54" s="10"/>
    </row>
    <row r="55" spans="1:6" x14ac:dyDescent="0.25">
      <c r="A55" s="19" t="s">
        <v>2</v>
      </c>
      <c r="B55" s="22"/>
    </row>
    <row r="56" spans="1:6" x14ac:dyDescent="0.25">
      <c r="A56" s="19" t="s">
        <v>2</v>
      </c>
      <c r="B56" s="22"/>
      <c r="E56" s="10"/>
    </row>
    <row r="57" spans="1:6" x14ac:dyDescent="0.25">
      <c r="A57" s="19" t="s">
        <v>2</v>
      </c>
      <c r="B57" s="22"/>
      <c r="E57" s="10"/>
    </row>
    <row r="58" spans="1:6" x14ac:dyDescent="0.25">
      <c r="A58" s="19" t="s">
        <v>2</v>
      </c>
      <c r="B58" s="22"/>
      <c r="E58" s="10"/>
    </row>
    <row r="59" spans="1:6" x14ac:dyDescent="0.25">
      <c r="A59" s="19" t="s">
        <v>2</v>
      </c>
      <c r="B59" s="22"/>
      <c r="E59" s="10"/>
    </row>
    <row r="60" spans="1:6" x14ac:dyDescent="0.25">
      <c r="A60" s="19" t="s">
        <v>2</v>
      </c>
      <c r="B60" s="22"/>
      <c r="E60" s="10"/>
    </row>
    <row r="61" spans="1:6" x14ac:dyDescent="0.25">
      <c r="A61" s="19" t="s">
        <v>2</v>
      </c>
      <c r="B61" s="22"/>
      <c r="E61" s="10"/>
    </row>
    <row r="62" spans="1:6" x14ac:dyDescent="0.25">
      <c r="A62" s="19" t="s">
        <v>2</v>
      </c>
      <c r="B62" s="22"/>
      <c r="E62" s="10"/>
    </row>
    <row r="63" spans="1:6" x14ac:dyDescent="0.25">
      <c r="A63" s="19" t="s">
        <v>2</v>
      </c>
      <c r="B63" s="22"/>
      <c r="E63" s="10"/>
    </row>
    <row r="64" spans="1:6" x14ac:dyDescent="0.25">
      <c r="A64" s="19" t="s">
        <v>2</v>
      </c>
      <c r="B64" s="22"/>
      <c r="E64" s="10"/>
    </row>
    <row r="65" spans="1:5" x14ac:dyDescent="0.25">
      <c r="A65" s="19" t="s">
        <v>2</v>
      </c>
      <c r="B65" s="22"/>
      <c r="E65" s="10"/>
    </row>
    <row r="66" spans="1:5" x14ac:dyDescent="0.25">
      <c r="A66" s="19" t="s">
        <v>2</v>
      </c>
      <c r="B66" s="22"/>
    </row>
    <row r="67" spans="1:5" ht="45" x14ac:dyDescent="0.25">
      <c r="A67" s="20" t="s">
        <v>8</v>
      </c>
      <c r="B67" s="15" t="s">
        <v>46</v>
      </c>
      <c r="C67" s="24" t="s">
        <v>151</v>
      </c>
      <c r="D67" t="s">
        <v>345</v>
      </c>
    </row>
    <row r="68" spans="1:5" ht="45" x14ac:dyDescent="0.25">
      <c r="A68" s="20" t="s">
        <v>8</v>
      </c>
      <c r="B68" s="15" t="s">
        <v>47</v>
      </c>
      <c r="C68" s="24" t="s">
        <v>152</v>
      </c>
      <c r="D68" t="s">
        <v>47</v>
      </c>
    </row>
    <row r="69" spans="1:5" ht="45" x14ac:dyDescent="0.25">
      <c r="A69" s="20" t="s">
        <v>8</v>
      </c>
      <c r="B69" s="15" t="s">
        <v>48</v>
      </c>
    </row>
    <row r="70" spans="1:5" ht="45" x14ac:dyDescent="0.25">
      <c r="A70" s="20" t="s">
        <v>8</v>
      </c>
      <c r="B70" s="16" t="s">
        <v>49</v>
      </c>
      <c r="E70" s="10"/>
    </row>
    <row r="71" spans="1:5" ht="45" x14ac:dyDescent="0.25">
      <c r="A71" s="20" t="s">
        <v>8</v>
      </c>
      <c r="B71" s="16" t="s">
        <v>50</v>
      </c>
      <c r="E71" s="10"/>
    </row>
    <row r="72" spans="1:5" ht="45" x14ac:dyDescent="0.25">
      <c r="A72" s="20" t="s">
        <v>8</v>
      </c>
      <c r="B72" s="16" t="s">
        <v>51</v>
      </c>
      <c r="C72" s="7" t="s">
        <v>65</v>
      </c>
      <c r="E72" s="10"/>
    </row>
    <row r="73" spans="1:5" ht="30" x14ac:dyDescent="0.25">
      <c r="A73" s="20" t="s">
        <v>8</v>
      </c>
      <c r="B73" s="16" t="s">
        <v>52</v>
      </c>
      <c r="C73" s="7" t="s">
        <v>66</v>
      </c>
    </row>
    <row r="74" spans="1:5" x14ac:dyDescent="0.25">
      <c r="A74" s="20" t="s">
        <v>8</v>
      </c>
      <c r="B74" s="17" t="s">
        <v>88</v>
      </c>
      <c r="E74" s="10"/>
    </row>
    <row r="75" spans="1:5" ht="45" x14ac:dyDescent="0.25">
      <c r="A75" s="20" t="s">
        <v>8</v>
      </c>
      <c r="B75" s="16" t="s">
        <v>181</v>
      </c>
    </row>
    <row r="76" spans="1:5" ht="30" x14ac:dyDescent="0.25">
      <c r="A76" s="20" t="s">
        <v>8</v>
      </c>
      <c r="B76" s="16" t="s">
        <v>179</v>
      </c>
      <c r="E76" s="10"/>
    </row>
    <row r="77" spans="1:5" ht="30" x14ac:dyDescent="0.25">
      <c r="A77" s="20" t="s">
        <v>8</v>
      </c>
      <c r="B77" s="16" t="s">
        <v>180</v>
      </c>
    </row>
    <row r="78" spans="1:5" ht="30" x14ac:dyDescent="0.25">
      <c r="A78" s="20" t="s">
        <v>8</v>
      </c>
      <c r="B78" s="16" t="s">
        <v>240</v>
      </c>
      <c r="E78" s="10" t="s">
        <v>183</v>
      </c>
    </row>
    <row r="79" spans="1:5" ht="30" x14ac:dyDescent="0.25">
      <c r="A79" s="20" t="s">
        <v>8</v>
      </c>
      <c r="B79" s="17" t="s">
        <v>241</v>
      </c>
      <c r="E79" s="10"/>
    </row>
    <row r="80" spans="1:5" ht="30" x14ac:dyDescent="0.25">
      <c r="A80" s="20" t="s">
        <v>8</v>
      </c>
      <c r="B80" s="17" t="s">
        <v>242</v>
      </c>
      <c r="E80" s="10" t="s">
        <v>184</v>
      </c>
    </row>
    <row r="81" spans="1:5" ht="45" x14ac:dyDescent="0.25">
      <c r="A81" s="20" t="s">
        <v>8</v>
      </c>
      <c r="B81" s="17" t="s">
        <v>187</v>
      </c>
      <c r="E81" s="10"/>
    </row>
    <row r="82" spans="1:5" ht="45" x14ac:dyDescent="0.25">
      <c r="A82" s="20" t="s">
        <v>8</v>
      </c>
      <c r="B82" s="17" t="s">
        <v>182</v>
      </c>
      <c r="C82" s="7" t="s">
        <v>244</v>
      </c>
      <c r="E82" s="10" t="s">
        <v>185</v>
      </c>
    </row>
    <row r="83" spans="1:5" ht="30" x14ac:dyDescent="0.25">
      <c r="A83" s="20" t="s">
        <v>8</v>
      </c>
      <c r="B83" s="17" t="s">
        <v>186</v>
      </c>
      <c r="E83" s="10"/>
    </row>
    <row r="84" spans="1:5" x14ac:dyDescent="0.25">
      <c r="A84" s="20" t="s">
        <v>8</v>
      </c>
      <c r="B84" s="17" t="s">
        <v>250</v>
      </c>
      <c r="E84" s="10"/>
    </row>
    <row r="85" spans="1:5" x14ac:dyDescent="0.25">
      <c r="A85" s="20" t="s">
        <v>8</v>
      </c>
      <c r="B85" s="22"/>
      <c r="E85" s="10"/>
    </row>
    <row r="86" spans="1:5" x14ac:dyDescent="0.25">
      <c r="A86" s="20" t="s">
        <v>8</v>
      </c>
      <c r="B86" s="22"/>
    </row>
    <row r="87" spans="1:5" x14ac:dyDescent="0.25">
      <c r="A87" s="20" t="s">
        <v>8</v>
      </c>
      <c r="B87" s="22"/>
      <c r="E87" s="10"/>
    </row>
    <row r="88" spans="1:5" x14ac:dyDescent="0.25">
      <c r="A88" s="20" t="s">
        <v>8</v>
      </c>
      <c r="B88" s="22"/>
      <c r="E88" s="10"/>
    </row>
    <row r="89" spans="1:5" x14ac:dyDescent="0.25">
      <c r="A89" s="20" t="s">
        <v>8</v>
      </c>
      <c r="B89" s="22"/>
      <c r="E89" s="10"/>
    </row>
    <row r="90" spans="1:5" x14ac:dyDescent="0.25">
      <c r="A90" s="20" t="s">
        <v>8</v>
      </c>
      <c r="B90" s="22"/>
    </row>
    <row r="91" spans="1:5" x14ac:dyDescent="0.25">
      <c r="A91" s="20" t="s">
        <v>8</v>
      </c>
      <c r="B91" s="22"/>
      <c r="E91" s="10"/>
    </row>
    <row r="92" spans="1:5" x14ac:dyDescent="0.25">
      <c r="A92" s="20" t="s">
        <v>8</v>
      </c>
      <c r="B92" s="22"/>
    </row>
    <row r="93" spans="1:5" x14ac:dyDescent="0.25">
      <c r="A93" s="20" t="s">
        <v>8</v>
      </c>
      <c r="B93" s="22"/>
      <c r="E93" s="10"/>
    </row>
    <row r="94" spans="1:5" x14ac:dyDescent="0.25">
      <c r="A94" s="20" t="s">
        <v>8</v>
      </c>
      <c r="B94" s="22"/>
      <c r="E94" s="10"/>
    </row>
    <row r="95" spans="1:5" x14ac:dyDescent="0.25">
      <c r="A95" s="20" t="s">
        <v>8</v>
      </c>
      <c r="B95" s="22"/>
      <c r="E95" s="10"/>
    </row>
    <row r="96" spans="1:5" x14ac:dyDescent="0.25">
      <c r="A96" s="20" t="s">
        <v>8</v>
      </c>
      <c r="B96" s="22"/>
      <c r="E96" s="10"/>
    </row>
    <row r="97" spans="1:5" ht="30" x14ac:dyDescent="0.25">
      <c r="A97" s="21" t="s">
        <v>14</v>
      </c>
      <c r="B97" s="14" t="s">
        <v>32</v>
      </c>
      <c r="C97" s="24" t="s">
        <v>153</v>
      </c>
      <c r="D97" s="35" t="s">
        <v>376</v>
      </c>
      <c r="E97" s="10"/>
    </row>
    <row r="98" spans="1:5" ht="30" x14ac:dyDescent="0.25">
      <c r="A98" s="21" t="s">
        <v>14</v>
      </c>
      <c r="B98" s="14" t="s">
        <v>30</v>
      </c>
      <c r="C98" s="24" t="s">
        <v>154</v>
      </c>
      <c r="D98" s="35" t="s">
        <v>377</v>
      </c>
      <c r="E98" s="10"/>
    </row>
    <row r="99" spans="1:5" ht="30" x14ac:dyDescent="0.25">
      <c r="A99" s="21" t="s">
        <v>14</v>
      </c>
      <c r="B99" s="14" t="s">
        <v>31</v>
      </c>
      <c r="E99" s="10"/>
    </row>
    <row r="100" spans="1:5" ht="45" x14ac:dyDescent="0.25">
      <c r="A100" s="21" t="s">
        <v>14</v>
      </c>
      <c r="B100" s="16" t="s">
        <v>54</v>
      </c>
      <c r="E100" s="10" t="s">
        <v>188</v>
      </c>
    </row>
    <row r="101" spans="1:5" ht="45" x14ac:dyDescent="0.25">
      <c r="A101" s="21" t="s">
        <v>14</v>
      </c>
      <c r="B101" s="16" t="s">
        <v>55</v>
      </c>
    </row>
    <row r="102" spans="1:5" ht="45" x14ac:dyDescent="0.25">
      <c r="A102" s="21" t="s">
        <v>14</v>
      </c>
      <c r="B102" s="16" t="s">
        <v>56</v>
      </c>
      <c r="E102" s="10" t="s">
        <v>190</v>
      </c>
    </row>
    <row r="103" spans="1:5" ht="45" x14ac:dyDescent="0.25">
      <c r="A103" s="21" t="s">
        <v>14</v>
      </c>
      <c r="B103" s="16" t="s">
        <v>53</v>
      </c>
      <c r="E103" s="10" t="s">
        <v>191</v>
      </c>
    </row>
    <row r="104" spans="1:5" x14ac:dyDescent="0.25">
      <c r="A104" s="21" t="s">
        <v>14</v>
      </c>
      <c r="B104" s="16" t="s">
        <v>86</v>
      </c>
      <c r="E104" s="10"/>
    </row>
    <row r="105" spans="1:5" ht="30" x14ac:dyDescent="0.25">
      <c r="A105" s="21" t="s">
        <v>14</v>
      </c>
      <c r="B105" s="16" t="s">
        <v>87</v>
      </c>
      <c r="E105" s="10"/>
    </row>
    <row r="106" spans="1:5" ht="30" x14ac:dyDescent="0.25">
      <c r="A106" s="21" t="s">
        <v>14</v>
      </c>
      <c r="B106" s="16" t="s">
        <v>193</v>
      </c>
      <c r="E106" s="10"/>
    </row>
    <row r="107" spans="1:5" ht="30" x14ac:dyDescent="0.25">
      <c r="A107" s="21" t="s">
        <v>14</v>
      </c>
      <c r="B107" s="16" t="s">
        <v>243</v>
      </c>
      <c r="E107" s="10"/>
    </row>
    <row r="108" spans="1:5" ht="30" x14ac:dyDescent="0.25">
      <c r="A108" s="21" t="s">
        <v>14</v>
      </c>
      <c r="B108" s="16" t="s">
        <v>189</v>
      </c>
      <c r="E108" s="10" t="s">
        <v>192</v>
      </c>
    </row>
    <row r="109" spans="1:5" x14ac:dyDescent="0.25">
      <c r="A109" s="21" t="s">
        <v>14</v>
      </c>
      <c r="B109" s="16" t="s">
        <v>246</v>
      </c>
    </row>
    <row r="110" spans="1:5" ht="30" x14ac:dyDescent="0.25">
      <c r="A110" s="21" t="s">
        <v>14</v>
      </c>
      <c r="B110" s="16" t="s">
        <v>247</v>
      </c>
      <c r="E110" s="10" t="s">
        <v>194</v>
      </c>
    </row>
    <row r="111" spans="1:5" ht="30" x14ac:dyDescent="0.25">
      <c r="A111" s="21" t="s">
        <v>14</v>
      </c>
      <c r="B111" s="16" t="s">
        <v>248</v>
      </c>
      <c r="E111" s="10" t="s">
        <v>195</v>
      </c>
    </row>
    <row r="112" spans="1:5" ht="45" x14ac:dyDescent="0.25">
      <c r="A112" s="21" t="s">
        <v>14</v>
      </c>
      <c r="B112" s="16" t="s">
        <v>251</v>
      </c>
    </row>
    <row r="113" spans="1:5" ht="30" x14ac:dyDescent="0.25">
      <c r="A113" s="21" t="s">
        <v>14</v>
      </c>
      <c r="B113" s="16" t="s">
        <v>252</v>
      </c>
      <c r="E113" s="10" t="s">
        <v>196</v>
      </c>
    </row>
    <row r="114" spans="1:5" x14ac:dyDescent="0.25">
      <c r="A114" s="21" t="s">
        <v>14</v>
      </c>
      <c r="B114" s="22"/>
      <c r="E114" s="10" t="s">
        <v>197</v>
      </c>
    </row>
    <row r="115" spans="1:5" x14ac:dyDescent="0.25">
      <c r="A115" s="21" t="s">
        <v>14</v>
      </c>
      <c r="B115" s="22"/>
      <c r="E115" s="10" t="s">
        <v>198</v>
      </c>
    </row>
    <row r="116" spans="1:5" ht="30" x14ac:dyDescent="0.25">
      <c r="A116" s="21" t="s">
        <v>14</v>
      </c>
      <c r="B116" s="22"/>
      <c r="E116" s="10" t="s">
        <v>199</v>
      </c>
    </row>
    <row r="117" spans="1:5" ht="30" x14ac:dyDescent="0.25">
      <c r="A117" s="21" t="s">
        <v>14</v>
      </c>
      <c r="B117" s="22"/>
      <c r="E117" s="10" t="s">
        <v>200</v>
      </c>
    </row>
    <row r="118" spans="1:5" ht="30" x14ac:dyDescent="0.25">
      <c r="A118" s="21" t="s">
        <v>14</v>
      </c>
      <c r="B118" s="22"/>
      <c r="E118" s="10" t="s">
        <v>201</v>
      </c>
    </row>
    <row r="119" spans="1:5" ht="30" x14ac:dyDescent="0.25">
      <c r="A119" s="21" t="s">
        <v>14</v>
      </c>
      <c r="B119" s="22"/>
      <c r="E119" s="10" t="s">
        <v>202</v>
      </c>
    </row>
    <row r="120" spans="1:5" ht="30" x14ac:dyDescent="0.25">
      <c r="A120" s="21" t="s">
        <v>14</v>
      </c>
      <c r="B120" s="22"/>
      <c r="E120" s="10" t="s">
        <v>203</v>
      </c>
    </row>
    <row r="121" spans="1:5" ht="30" x14ac:dyDescent="0.25">
      <c r="A121" s="21" t="s">
        <v>14</v>
      </c>
      <c r="B121" s="22"/>
      <c r="E121" s="10" t="s">
        <v>204</v>
      </c>
    </row>
    <row r="122" spans="1:5" x14ac:dyDescent="0.25">
      <c r="A122" s="21" t="s">
        <v>14</v>
      </c>
      <c r="B122" s="22"/>
      <c r="E122" s="10" t="s">
        <v>205</v>
      </c>
    </row>
    <row r="123" spans="1:5" x14ac:dyDescent="0.25">
      <c r="A123" s="21" t="s">
        <v>14</v>
      </c>
      <c r="B123" s="22"/>
      <c r="E123" s="10" t="s">
        <v>206</v>
      </c>
    </row>
    <row r="124" spans="1:5" ht="30" x14ac:dyDescent="0.25">
      <c r="A124" s="21" t="s">
        <v>14</v>
      </c>
      <c r="B124" s="22"/>
      <c r="E124" s="10" t="s">
        <v>207</v>
      </c>
    </row>
    <row r="125" spans="1:5" x14ac:dyDescent="0.25">
      <c r="A125" s="21" t="s">
        <v>14</v>
      </c>
      <c r="B125" s="22"/>
      <c r="E125" s="10" t="s">
        <v>208</v>
      </c>
    </row>
    <row r="126" spans="1:5" ht="30" x14ac:dyDescent="0.25">
      <c r="A126" s="21" t="s">
        <v>14</v>
      </c>
      <c r="B126" s="22"/>
      <c r="E126" s="10" t="s">
        <v>209</v>
      </c>
    </row>
    <row r="127" spans="1:5" ht="45" x14ac:dyDescent="0.25">
      <c r="A127" s="23" t="s">
        <v>12</v>
      </c>
      <c r="B127" s="15" t="s">
        <v>67</v>
      </c>
      <c r="C127" s="24" t="s">
        <v>155</v>
      </c>
      <c r="D127" t="s">
        <v>67</v>
      </c>
    </row>
    <row r="128" spans="1:5" ht="30" x14ac:dyDescent="0.25">
      <c r="A128" s="23" t="s">
        <v>12</v>
      </c>
      <c r="B128" s="15" t="s">
        <v>68</v>
      </c>
      <c r="C128" s="24" t="s">
        <v>156</v>
      </c>
      <c r="D128" t="s">
        <v>72</v>
      </c>
      <c r="E128" s="10"/>
    </row>
    <row r="129" spans="1:5" ht="45" x14ac:dyDescent="0.25">
      <c r="A129" s="23" t="s">
        <v>12</v>
      </c>
      <c r="B129" s="15" t="s">
        <v>69</v>
      </c>
      <c r="E129" s="10"/>
    </row>
    <row r="130" spans="1:5" ht="30" x14ac:dyDescent="0.25">
      <c r="A130" s="23" t="s">
        <v>12</v>
      </c>
      <c r="B130" s="15" t="s">
        <v>70</v>
      </c>
      <c r="E130" s="10" t="s">
        <v>211</v>
      </c>
    </row>
    <row r="131" spans="1:5" ht="45" x14ac:dyDescent="0.25">
      <c r="A131" s="23" t="s">
        <v>12</v>
      </c>
      <c r="B131" s="15" t="s">
        <v>72</v>
      </c>
      <c r="E131" s="10" t="s">
        <v>212</v>
      </c>
    </row>
    <row r="132" spans="1:5" ht="30" x14ac:dyDescent="0.25">
      <c r="A132" s="23" t="s">
        <v>12</v>
      </c>
      <c r="B132" s="15" t="s">
        <v>74</v>
      </c>
      <c r="E132" s="10" t="s">
        <v>213</v>
      </c>
    </row>
    <row r="133" spans="1:5" ht="45" x14ac:dyDescent="0.25">
      <c r="A133" s="23" t="s">
        <v>12</v>
      </c>
      <c r="B133" s="15" t="s">
        <v>75</v>
      </c>
      <c r="E133" s="10" t="s">
        <v>214</v>
      </c>
    </row>
    <row r="134" spans="1:5" ht="30" x14ac:dyDescent="0.25">
      <c r="A134" s="23" t="s">
        <v>12</v>
      </c>
      <c r="B134" s="15" t="s">
        <v>76</v>
      </c>
      <c r="E134" s="10" t="s">
        <v>215</v>
      </c>
    </row>
    <row r="135" spans="1:5" ht="45" x14ac:dyDescent="0.25">
      <c r="A135" s="23" t="s">
        <v>12</v>
      </c>
      <c r="B135" s="15" t="s">
        <v>78</v>
      </c>
      <c r="E135" s="10" t="s">
        <v>216</v>
      </c>
    </row>
    <row r="136" spans="1:5" ht="45" x14ac:dyDescent="0.25">
      <c r="A136" s="23" t="s">
        <v>12</v>
      </c>
      <c r="B136" s="15" t="s">
        <v>79</v>
      </c>
    </row>
    <row r="137" spans="1:5" ht="45" x14ac:dyDescent="0.25">
      <c r="A137" s="23" t="s">
        <v>12</v>
      </c>
      <c r="B137" s="16" t="s">
        <v>77</v>
      </c>
      <c r="E137" s="10" t="s">
        <v>218</v>
      </c>
    </row>
    <row r="138" spans="1:5" ht="45" x14ac:dyDescent="0.25">
      <c r="A138" s="23" t="s">
        <v>12</v>
      </c>
      <c r="B138" s="16" t="s">
        <v>80</v>
      </c>
      <c r="C138" s="7" t="s">
        <v>85</v>
      </c>
      <c r="E138" s="10" t="s">
        <v>219</v>
      </c>
    </row>
    <row r="139" spans="1:5" ht="30" x14ac:dyDescent="0.25">
      <c r="A139" s="23" t="s">
        <v>12</v>
      </c>
      <c r="B139" s="16" t="s">
        <v>81</v>
      </c>
      <c r="E139" s="10" t="s">
        <v>220</v>
      </c>
    </row>
    <row r="140" spans="1:5" ht="45" x14ac:dyDescent="0.25">
      <c r="A140" s="23" t="s">
        <v>12</v>
      </c>
      <c r="B140" s="16" t="s">
        <v>82</v>
      </c>
      <c r="E140" s="10" t="s">
        <v>221</v>
      </c>
    </row>
    <row r="141" spans="1:5" ht="30" x14ac:dyDescent="0.25">
      <c r="A141" s="23" t="s">
        <v>12</v>
      </c>
      <c r="B141" s="16" t="s">
        <v>71</v>
      </c>
      <c r="E141" s="10" t="s">
        <v>222</v>
      </c>
    </row>
    <row r="142" spans="1:5" ht="45" x14ac:dyDescent="0.25">
      <c r="A142" s="23" t="s">
        <v>12</v>
      </c>
      <c r="B142" s="16" t="s">
        <v>73</v>
      </c>
      <c r="E142" s="10" t="s">
        <v>223</v>
      </c>
    </row>
    <row r="143" spans="1:5" ht="30" x14ac:dyDescent="0.25">
      <c r="A143" s="23" t="s">
        <v>12</v>
      </c>
      <c r="B143" s="16" t="s">
        <v>210</v>
      </c>
      <c r="E143" s="10" t="s">
        <v>224</v>
      </c>
    </row>
    <row r="144" spans="1:5" ht="30" x14ac:dyDescent="0.25">
      <c r="A144" s="23" t="s">
        <v>12</v>
      </c>
      <c r="B144" s="16" t="s">
        <v>245</v>
      </c>
    </row>
    <row r="145" spans="1:5" ht="30" x14ac:dyDescent="0.25">
      <c r="A145" s="23" t="s">
        <v>12</v>
      </c>
      <c r="B145" s="16" t="s">
        <v>249</v>
      </c>
      <c r="E145" s="10" t="s">
        <v>226</v>
      </c>
    </row>
    <row r="146" spans="1:5" ht="30" x14ac:dyDescent="0.25">
      <c r="A146" s="23" t="s">
        <v>12</v>
      </c>
      <c r="B146" s="55" t="s">
        <v>217</v>
      </c>
    </row>
    <row r="147" spans="1:5" ht="30" x14ac:dyDescent="0.25">
      <c r="A147" s="23" t="s">
        <v>12</v>
      </c>
      <c r="B147" s="55" t="s">
        <v>225</v>
      </c>
      <c r="E147" s="10" t="s">
        <v>228</v>
      </c>
    </row>
    <row r="148" spans="1:5" ht="30" x14ac:dyDescent="0.25">
      <c r="A148" s="23" t="s">
        <v>12</v>
      </c>
      <c r="B148" s="55" t="s">
        <v>227</v>
      </c>
      <c r="E148" s="10" t="s">
        <v>229</v>
      </c>
    </row>
    <row r="149" spans="1:5" ht="30" x14ac:dyDescent="0.25">
      <c r="A149" s="23" t="s">
        <v>12</v>
      </c>
      <c r="B149" s="22" t="s">
        <v>253</v>
      </c>
      <c r="E149" s="10" t="s">
        <v>230</v>
      </c>
    </row>
    <row r="150" spans="1:5" ht="30" x14ac:dyDescent="0.25">
      <c r="A150" s="23" t="s">
        <v>12</v>
      </c>
      <c r="B150" s="22"/>
      <c r="E150" s="10" t="s">
        <v>231</v>
      </c>
    </row>
    <row r="151" spans="1:5" x14ac:dyDescent="0.25">
      <c r="A151" s="23" t="s">
        <v>12</v>
      </c>
      <c r="B151" s="22"/>
      <c r="E151" s="10"/>
    </row>
    <row r="152" spans="1:5" ht="30" x14ac:dyDescent="0.25">
      <c r="A152" s="23" t="s">
        <v>12</v>
      </c>
      <c r="B152" s="22"/>
      <c r="E152" s="10" t="s">
        <v>232</v>
      </c>
    </row>
    <row r="153" spans="1:5" ht="30" x14ac:dyDescent="0.25">
      <c r="A153" s="23" t="s">
        <v>12</v>
      </c>
      <c r="B153" s="22"/>
      <c r="E153" s="10" t="s">
        <v>233</v>
      </c>
    </row>
    <row r="154" spans="1:5" ht="30" x14ac:dyDescent="0.25">
      <c r="A154" s="23" t="s">
        <v>12</v>
      </c>
      <c r="B154" s="22"/>
      <c r="E154" s="10" t="s">
        <v>234</v>
      </c>
    </row>
    <row r="155" spans="1:5" ht="30" x14ac:dyDescent="0.25">
      <c r="A155" s="23" t="s">
        <v>12</v>
      </c>
      <c r="B155" s="22"/>
      <c r="E155" s="10" t="s">
        <v>235</v>
      </c>
    </row>
    <row r="156" spans="1:5" ht="30" x14ac:dyDescent="0.25">
      <c r="A156" s="23" t="s">
        <v>12</v>
      </c>
      <c r="B156" s="22"/>
      <c r="E156" s="10" t="s">
        <v>236</v>
      </c>
    </row>
  </sheetData>
  <hyperlinks>
    <hyperlink ref="C3" location="'ESC-CAL-0001-Seguridad'!A1" display="ESC-CAL-0001-Seguridad" xr:uid="{8C3432AC-6914-4481-A87B-E3FCB55DEAF8}"/>
    <hyperlink ref="C4" location="'ESC-CAL-0002-Seguridad'!A1" display="ESC-CAL-0002-Seguridad" xr:uid="{601180A6-524D-461A-8794-788E914D760E}"/>
    <hyperlink ref="C37" location="'ESC-CAL-0001-Disponibilidad'!A1" display="ESC-CAL-0001-Disponibilidad" xr:uid="{FB125A2C-06EE-4D33-A57D-1D811EE4312A}"/>
    <hyperlink ref="C38" location="'ESC-CAL-0002-Disponibilidad'!A1" display="ESC-CAL-0002-Disponibilidad" xr:uid="{ACE665FD-C5EF-4797-B9B9-8EF35659C63A}"/>
    <hyperlink ref="C67" location="'ESC-CAL-0001-Portabilidad '!A1" display="ESC-CAL-0001-Portabilidad " xr:uid="{AAA89356-E1D1-45EA-8E3B-A0D1DD15F411}"/>
    <hyperlink ref="C68" location="'ESC-CAL-0002-Portabilidad '!A1" display="ESC-CAL-0002-Portabilidad " xr:uid="{DECBCB46-A365-4C31-83AD-6D52A9D3E712}"/>
    <hyperlink ref="C97" location="'ESC-CAL-0001-Eficiencia '!A1" display="ESC-CAL-0001-Eficiencia " xr:uid="{080A8C12-7DBD-4BC8-B0BA-E12C356590E3}"/>
    <hyperlink ref="C98" location="'ESC-CAL-0002-Eficiencia '!A1" display="ESC-CAL-0002-Eficiencia " xr:uid="{C27C6FEF-D981-468E-896E-BCF9020357B2}"/>
    <hyperlink ref="C127" location="'ESC-CAL-0001-Capacidad-Auditado'!A1" display="ESC-CAL-0001-Capacidad-Auditado " xr:uid="{08FE87C5-3371-430E-8C34-E03AF96DEF90}"/>
    <hyperlink ref="C128" location="'ESC-CAL-0002-Capacidad-Auditado'!A1" display="ESC-CAL-0002-Capacidad-Auditado " xr:uid="{6DBE3107-E106-4314-83C2-E807D57AE5AC}"/>
    <hyperlink ref="A1" location="'Tabla de Contenido'!A1" display="Tabla de Contenido" xr:uid="{B1F41128-BC2A-499D-BC6D-56C34EB084D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15"/>
  <sheetViews>
    <sheetView workbookViewId="0"/>
  </sheetViews>
  <sheetFormatPr baseColWidth="10" defaultRowHeight="15" x14ac:dyDescent="0.25"/>
  <sheetData>
    <row r="1" spans="1:9" x14ac:dyDescent="0.25">
      <c r="A1" s="1" t="s">
        <v>158</v>
      </c>
    </row>
    <row r="2" spans="1:9" x14ac:dyDescent="0.25">
      <c r="A2" s="35" t="s">
        <v>92</v>
      </c>
      <c r="B2" t="s">
        <v>12</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2" spans="1:9" ht="45" x14ac:dyDescent="0.25">
      <c r="A12" s="54" t="s">
        <v>112</v>
      </c>
      <c r="B12" s="54" t="s">
        <v>113</v>
      </c>
      <c r="C12" s="54" t="s">
        <v>114</v>
      </c>
      <c r="D12" s="54" t="s">
        <v>115</v>
      </c>
      <c r="E12" s="54" t="s">
        <v>116</v>
      </c>
      <c r="F12" s="54" t="s">
        <v>117</v>
      </c>
      <c r="G12" s="54" t="s">
        <v>118</v>
      </c>
      <c r="H12" s="54" t="s">
        <v>119</v>
      </c>
      <c r="I12" s="54" t="s">
        <v>120</v>
      </c>
    </row>
    <row r="13" spans="1:9" ht="210" x14ac:dyDescent="0.25">
      <c r="A13" s="10">
        <v>1</v>
      </c>
      <c r="B13" s="10" t="s">
        <v>400</v>
      </c>
      <c r="C13" s="10" t="s">
        <v>122</v>
      </c>
      <c r="D13" s="10" t="s">
        <v>401</v>
      </c>
      <c r="E13" s="10" t="s">
        <v>263</v>
      </c>
      <c r="F13" s="10" t="s">
        <v>125</v>
      </c>
      <c r="G13" s="10" t="s">
        <v>402</v>
      </c>
      <c r="H13" s="10" t="s">
        <v>403</v>
      </c>
      <c r="I13" s="10" t="s">
        <v>128</v>
      </c>
    </row>
    <row r="14" spans="1:9" ht="255" x14ac:dyDescent="0.25">
      <c r="A14" s="10">
        <v>2</v>
      </c>
      <c r="B14" s="10" t="s">
        <v>404</v>
      </c>
      <c r="C14" s="10" t="s">
        <v>405</v>
      </c>
      <c r="D14" s="10" t="s">
        <v>406</v>
      </c>
      <c r="E14" s="10" t="s">
        <v>263</v>
      </c>
      <c r="F14" s="10" t="s">
        <v>125</v>
      </c>
      <c r="G14" s="10" t="s">
        <v>407</v>
      </c>
      <c r="H14" s="10" t="s">
        <v>408</v>
      </c>
      <c r="I14" s="10" t="s">
        <v>128</v>
      </c>
    </row>
    <row r="15" spans="1:9" ht="180" x14ac:dyDescent="0.25">
      <c r="A15" s="10">
        <v>3</v>
      </c>
      <c r="B15" s="10" t="s">
        <v>409</v>
      </c>
      <c r="C15" s="10" t="s">
        <v>122</v>
      </c>
      <c r="D15" s="10" t="s">
        <v>410</v>
      </c>
      <c r="E15" s="10" t="s">
        <v>263</v>
      </c>
      <c r="F15" s="10" t="s">
        <v>125</v>
      </c>
      <c r="G15" s="10" t="s">
        <v>411</v>
      </c>
      <c r="H15" s="10" t="s">
        <v>412</v>
      </c>
      <c r="I15" s="10" t="s">
        <v>128</v>
      </c>
    </row>
  </sheetData>
  <hyperlinks>
    <hyperlink ref="A1" location="Caracterizacion!A127" display="Caracterizacion" xr:uid="{4143DDCD-F253-4DA2-9589-F65532AB8B6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I15"/>
  <sheetViews>
    <sheetView workbookViewId="0"/>
  </sheetViews>
  <sheetFormatPr baseColWidth="10" defaultRowHeight="15" x14ac:dyDescent="0.25"/>
  <sheetData>
    <row r="1" spans="1:9" x14ac:dyDescent="0.25">
      <c r="A1" s="1" t="s">
        <v>158</v>
      </c>
    </row>
    <row r="2" spans="1:9" x14ac:dyDescent="0.25">
      <c r="A2" s="35" t="s">
        <v>92</v>
      </c>
      <c r="B2" t="s">
        <v>12</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0" spans="1:9" x14ac:dyDescent="0.25">
      <c r="B10" s="6"/>
    </row>
    <row r="12" spans="1:9" ht="45" x14ac:dyDescent="0.25">
      <c r="A12" s="54" t="s">
        <v>112</v>
      </c>
      <c r="B12" s="54" t="s">
        <v>113</v>
      </c>
      <c r="C12" s="54" t="s">
        <v>114</v>
      </c>
      <c r="D12" s="54" t="s">
        <v>115</v>
      </c>
      <c r="E12" s="54" t="s">
        <v>116</v>
      </c>
      <c r="F12" s="54" t="s">
        <v>117</v>
      </c>
      <c r="G12" s="54" t="s">
        <v>118</v>
      </c>
      <c r="H12" s="54" t="s">
        <v>119</v>
      </c>
      <c r="I12" s="54" t="s">
        <v>120</v>
      </c>
    </row>
    <row r="13" spans="1:9" ht="150" x14ac:dyDescent="0.25">
      <c r="A13" s="10">
        <v>1</v>
      </c>
      <c r="B13" s="10" t="s">
        <v>413</v>
      </c>
      <c r="C13" s="10" t="s">
        <v>405</v>
      </c>
      <c r="D13" s="10" t="s">
        <v>414</v>
      </c>
      <c r="E13" s="10" t="s">
        <v>263</v>
      </c>
      <c r="F13" s="10" t="s">
        <v>125</v>
      </c>
      <c r="G13" s="10" t="s">
        <v>415</v>
      </c>
      <c r="H13" s="10" t="s">
        <v>416</v>
      </c>
      <c r="I13" s="10" t="s">
        <v>128</v>
      </c>
    </row>
    <row r="14" spans="1:9" ht="210" x14ac:dyDescent="0.25">
      <c r="A14" s="10">
        <v>2</v>
      </c>
      <c r="B14" s="10" t="s">
        <v>417</v>
      </c>
      <c r="C14" s="10" t="s">
        <v>405</v>
      </c>
      <c r="D14" s="10" t="s">
        <v>418</v>
      </c>
      <c r="E14" s="10" t="s">
        <v>263</v>
      </c>
      <c r="F14" s="10" t="s">
        <v>125</v>
      </c>
      <c r="G14" s="10" t="s">
        <v>419</v>
      </c>
      <c r="H14" s="10" t="s">
        <v>420</v>
      </c>
      <c r="I14" s="10" t="s">
        <v>128</v>
      </c>
    </row>
    <row r="15" spans="1:9" ht="150" x14ac:dyDescent="0.25">
      <c r="A15" s="10">
        <v>3</v>
      </c>
      <c r="B15" s="10" t="s">
        <v>421</v>
      </c>
      <c r="C15" s="10" t="s">
        <v>405</v>
      </c>
      <c r="D15" s="10" t="s">
        <v>422</v>
      </c>
      <c r="E15" s="10" t="s">
        <v>263</v>
      </c>
      <c r="F15" s="10" t="s">
        <v>125</v>
      </c>
      <c r="G15" s="10" t="s">
        <v>423</v>
      </c>
      <c r="H15" s="10" t="s">
        <v>424</v>
      </c>
      <c r="I15" s="10" t="s">
        <v>128</v>
      </c>
    </row>
  </sheetData>
  <hyperlinks>
    <hyperlink ref="A1" location="Caracterizacion!A127" display="Caracterizacion" xr:uid="{25DF7DEB-8E86-49F3-8F50-653C867B0F1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3"/>
  <sheetViews>
    <sheetView workbookViewId="0"/>
  </sheetViews>
  <sheetFormatPr baseColWidth="10" defaultRowHeight="15" x14ac:dyDescent="0.25"/>
  <sheetData>
    <row r="1" spans="1:9" x14ac:dyDescent="0.25">
      <c r="A1" s="1" t="s">
        <v>158</v>
      </c>
    </row>
    <row r="2" spans="1:9" x14ac:dyDescent="0.25">
      <c r="A2" s="35" t="s">
        <v>92</v>
      </c>
      <c r="B2" t="s">
        <v>14</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0" spans="1:9" ht="45" x14ac:dyDescent="0.25">
      <c r="A10" s="54" t="s">
        <v>112</v>
      </c>
      <c r="B10" s="54" t="s">
        <v>113</v>
      </c>
      <c r="C10" s="54" t="s">
        <v>114</v>
      </c>
      <c r="D10" s="54" t="s">
        <v>115</v>
      </c>
      <c r="E10" s="54" t="s">
        <v>116</v>
      </c>
      <c r="F10" s="54" t="s">
        <v>117</v>
      </c>
      <c r="G10" s="54" t="s">
        <v>118</v>
      </c>
      <c r="H10" s="54" t="s">
        <v>119</v>
      </c>
      <c r="I10" s="54" t="s">
        <v>120</v>
      </c>
    </row>
    <row r="11" spans="1:9" ht="165" x14ac:dyDescent="0.25">
      <c r="A11" s="10">
        <v>1</v>
      </c>
      <c r="B11" s="10" t="s">
        <v>378</v>
      </c>
      <c r="C11" s="10" t="s">
        <v>122</v>
      </c>
      <c r="D11" s="10" t="s">
        <v>379</v>
      </c>
      <c r="E11" s="10" t="s">
        <v>263</v>
      </c>
      <c r="F11" s="10" t="s">
        <v>125</v>
      </c>
      <c r="G11" s="10" t="s">
        <v>380</v>
      </c>
      <c r="H11" s="10" t="s">
        <v>381</v>
      </c>
      <c r="I11" s="10" t="s">
        <v>128</v>
      </c>
    </row>
    <row r="12" spans="1:9" ht="285" x14ac:dyDescent="0.25">
      <c r="A12" s="10">
        <v>2</v>
      </c>
      <c r="B12" s="10" t="s">
        <v>382</v>
      </c>
      <c r="C12" s="10" t="s">
        <v>122</v>
      </c>
      <c r="D12" s="10" t="s">
        <v>383</v>
      </c>
      <c r="E12" s="10" t="s">
        <v>263</v>
      </c>
      <c r="F12" s="10" t="s">
        <v>125</v>
      </c>
      <c r="G12" s="10" t="s">
        <v>384</v>
      </c>
      <c r="H12" s="10" t="s">
        <v>385</v>
      </c>
      <c r="I12" s="10" t="s">
        <v>128</v>
      </c>
    </row>
    <row r="13" spans="1:9" ht="255" x14ac:dyDescent="0.25">
      <c r="A13" s="10">
        <v>3</v>
      </c>
      <c r="B13" s="10" t="s">
        <v>386</v>
      </c>
      <c r="C13" s="10" t="s">
        <v>122</v>
      </c>
      <c r="D13" s="10" t="s">
        <v>387</v>
      </c>
      <c r="E13" s="10" t="s">
        <v>263</v>
      </c>
      <c r="F13" s="10" t="s">
        <v>125</v>
      </c>
      <c r="G13" s="10" t="s">
        <v>388</v>
      </c>
      <c r="H13" s="10" t="s">
        <v>381</v>
      </c>
      <c r="I13" s="10" t="s">
        <v>128</v>
      </c>
    </row>
  </sheetData>
  <hyperlinks>
    <hyperlink ref="A1" location="Caracterizacion!A97" display="Caracterizacion" xr:uid="{9A883409-1D3F-40C4-BA5A-17A4D12C819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4"/>
  <sheetViews>
    <sheetView workbookViewId="0"/>
  </sheetViews>
  <sheetFormatPr baseColWidth="10" defaultRowHeight="15" x14ac:dyDescent="0.25"/>
  <sheetData>
    <row r="1" spans="1:9" x14ac:dyDescent="0.25">
      <c r="A1" s="1" t="s">
        <v>158</v>
      </c>
    </row>
    <row r="2" spans="1:9" x14ac:dyDescent="0.25">
      <c r="A2" s="35" t="s">
        <v>92</v>
      </c>
      <c r="B2" t="s">
        <v>14</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1" spans="1:9" ht="45" x14ac:dyDescent="0.25">
      <c r="A11" s="54" t="s">
        <v>112</v>
      </c>
      <c r="B11" s="54" t="s">
        <v>113</v>
      </c>
      <c r="C11" s="54" t="s">
        <v>114</v>
      </c>
      <c r="D11" s="54" t="s">
        <v>115</v>
      </c>
      <c r="E11" s="54" t="s">
        <v>116</v>
      </c>
      <c r="F11" s="54" t="s">
        <v>117</v>
      </c>
      <c r="G11" s="54" t="s">
        <v>118</v>
      </c>
      <c r="H11" s="54" t="s">
        <v>119</v>
      </c>
      <c r="I11" s="54" t="s">
        <v>120</v>
      </c>
    </row>
    <row r="12" spans="1:9" ht="165" x14ac:dyDescent="0.25">
      <c r="A12" s="10">
        <v>1</v>
      </c>
      <c r="B12" s="10" t="s">
        <v>389</v>
      </c>
      <c r="C12" s="10" t="s">
        <v>122</v>
      </c>
      <c r="D12" s="10" t="s">
        <v>390</v>
      </c>
      <c r="E12" s="10" t="s">
        <v>263</v>
      </c>
      <c r="F12" s="10" t="s">
        <v>125</v>
      </c>
      <c r="G12" s="10" t="s">
        <v>391</v>
      </c>
      <c r="H12" s="10" t="s">
        <v>392</v>
      </c>
      <c r="I12" s="10" t="s">
        <v>128</v>
      </c>
    </row>
    <row r="13" spans="1:9" ht="285" x14ac:dyDescent="0.25">
      <c r="A13" s="10">
        <v>2</v>
      </c>
      <c r="B13" s="10" t="s">
        <v>393</v>
      </c>
      <c r="C13" s="10" t="s">
        <v>122</v>
      </c>
      <c r="D13" s="10" t="s">
        <v>394</v>
      </c>
      <c r="E13" s="10" t="s">
        <v>263</v>
      </c>
      <c r="F13" s="10" t="s">
        <v>125</v>
      </c>
      <c r="G13" s="10" t="s">
        <v>395</v>
      </c>
      <c r="H13" s="10" t="s">
        <v>396</v>
      </c>
      <c r="I13" s="10" t="s">
        <v>128</v>
      </c>
    </row>
    <row r="14" spans="1:9" ht="255" x14ac:dyDescent="0.25">
      <c r="A14" s="10">
        <v>3</v>
      </c>
      <c r="B14" s="10" t="s">
        <v>397</v>
      </c>
      <c r="C14" s="10" t="s">
        <v>122</v>
      </c>
      <c r="D14" s="10" t="s">
        <v>398</v>
      </c>
      <c r="E14" s="10" t="s">
        <v>263</v>
      </c>
      <c r="F14" s="10" t="s">
        <v>125</v>
      </c>
      <c r="G14" s="10" t="s">
        <v>399</v>
      </c>
      <c r="H14" s="10" t="s">
        <v>392</v>
      </c>
      <c r="I14" s="10" t="s">
        <v>128</v>
      </c>
    </row>
  </sheetData>
  <hyperlinks>
    <hyperlink ref="A1" location="Caracterizacion!A97" display="Caracterizacion" xr:uid="{1156F991-BF1F-400B-8E45-72111368681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4"/>
  <sheetViews>
    <sheetView workbookViewId="0"/>
  </sheetViews>
  <sheetFormatPr baseColWidth="10" defaultRowHeight="15" x14ac:dyDescent="0.25"/>
  <sheetData>
    <row r="1" spans="1:9" x14ac:dyDescent="0.25">
      <c r="A1" s="1" t="s">
        <v>158</v>
      </c>
    </row>
    <row r="2" spans="1:9" x14ac:dyDescent="0.25">
      <c r="A2" s="35" t="s">
        <v>92</v>
      </c>
      <c r="B2" t="s">
        <v>157</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1" spans="1:9" ht="45" x14ac:dyDescent="0.25">
      <c r="A11" s="54" t="s">
        <v>112</v>
      </c>
      <c r="B11" s="54" t="s">
        <v>113</v>
      </c>
      <c r="C11" s="54" t="s">
        <v>311</v>
      </c>
      <c r="D11" s="54" t="s">
        <v>115</v>
      </c>
      <c r="E11" s="54" t="s">
        <v>116</v>
      </c>
      <c r="F11" s="54" t="s">
        <v>117</v>
      </c>
      <c r="G11" s="54" t="s">
        <v>118</v>
      </c>
      <c r="H11" s="54" t="s">
        <v>312</v>
      </c>
      <c r="I11" s="54" t="s">
        <v>120</v>
      </c>
    </row>
    <row r="12" spans="1:9" ht="150" x14ac:dyDescent="0.25">
      <c r="A12" s="10">
        <v>1</v>
      </c>
      <c r="B12" s="10" t="s">
        <v>346</v>
      </c>
      <c r="C12" s="10" t="s">
        <v>122</v>
      </c>
      <c r="D12" s="10" t="s">
        <v>347</v>
      </c>
      <c r="E12" s="10" t="s">
        <v>124</v>
      </c>
      <c r="F12" s="10" t="s">
        <v>348</v>
      </c>
      <c r="G12" s="10" t="s">
        <v>349</v>
      </c>
      <c r="H12" s="10" t="s">
        <v>350</v>
      </c>
      <c r="I12" s="10" t="s">
        <v>128</v>
      </c>
    </row>
    <row r="13" spans="1:9" ht="195" x14ac:dyDescent="0.25">
      <c r="A13" s="10">
        <v>2</v>
      </c>
      <c r="B13" s="10" t="s">
        <v>351</v>
      </c>
      <c r="C13" s="10" t="s">
        <v>122</v>
      </c>
      <c r="D13" s="10" t="s">
        <v>352</v>
      </c>
      <c r="E13" s="10" t="s">
        <v>124</v>
      </c>
      <c r="F13" s="10" t="s">
        <v>353</v>
      </c>
      <c r="G13" s="10" t="s">
        <v>354</v>
      </c>
      <c r="H13" s="10" t="s">
        <v>355</v>
      </c>
      <c r="I13" s="10" t="s">
        <v>128</v>
      </c>
    </row>
    <row r="14" spans="1:9" ht="180" x14ac:dyDescent="0.25">
      <c r="A14" s="10">
        <v>3</v>
      </c>
      <c r="B14" s="10" t="s">
        <v>356</v>
      </c>
      <c r="C14" s="10" t="s">
        <v>122</v>
      </c>
      <c r="D14" s="10" t="s">
        <v>357</v>
      </c>
      <c r="E14" s="10" t="s">
        <v>124</v>
      </c>
      <c r="F14" s="10" t="s">
        <v>358</v>
      </c>
      <c r="G14" s="10" t="s">
        <v>359</v>
      </c>
      <c r="H14" s="10" t="s">
        <v>360</v>
      </c>
      <c r="I14" s="10" t="s">
        <v>128</v>
      </c>
    </row>
  </sheetData>
  <hyperlinks>
    <hyperlink ref="A1" location="Caracterizacion!A67" display="Caracterizacion" xr:uid="{17B41008-2528-4E09-9F07-0866EB53A8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6"/>
  <sheetViews>
    <sheetView workbookViewId="0"/>
  </sheetViews>
  <sheetFormatPr baseColWidth="10" defaultRowHeight="15" x14ac:dyDescent="0.25"/>
  <sheetData>
    <row r="1" spans="1:9" x14ac:dyDescent="0.25">
      <c r="A1" s="1" t="s">
        <v>158</v>
      </c>
    </row>
    <row r="2" spans="1:9" x14ac:dyDescent="0.25">
      <c r="A2" s="35" t="s">
        <v>92</v>
      </c>
      <c r="B2" t="s">
        <v>8</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3" spans="1:9" ht="45" x14ac:dyDescent="0.25">
      <c r="A13" s="54" t="s">
        <v>112</v>
      </c>
      <c r="B13" s="54" t="s">
        <v>113</v>
      </c>
      <c r="C13" s="54" t="s">
        <v>311</v>
      </c>
      <c r="D13" s="54" t="s">
        <v>115</v>
      </c>
      <c r="E13" s="54" t="s">
        <v>116</v>
      </c>
      <c r="F13" s="54" t="s">
        <v>117</v>
      </c>
      <c r="G13" s="54" t="s">
        <v>118</v>
      </c>
      <c r="H13" s="54" t="s">
        <v>312</v>
      </c>
      <c r="I13" s="54" t="s">
        <v>120</v>
      </c>
    </row>
    <row r="14" spans="1:9" ht="210" x14ac:dyDescent="0.25">
      <c r="A14" s="10">
        <v>1</v>
      </c>
      <c r="B14" s="10" t="s">
        <v>361</v>
      </c>
      <c r="C14" s="10" t="s">
        <v>122</v>
      </c>
      <c r="D14" s="10" t="s">
        <v>362</v>
      </c>
      <c r="E14" s="10" t="s">
        <v>124</v>
      </c>
      <c r="F14" s="10" t="s">
        <v>363</v>
      </c>
      <c r="G14" s="10" t="s">
        <v>364</v>
      </c>
      <c r="H14" s="10" t="s">
        <v>365</v>
      </c>
      <c r="I14" s="10" t="s">
        <v>128</v>
      </c>
    </row>
    <row r="15" spans="1:9" ht="210" x14ac:dyDescent="0.25">
      <c r="A15" s="10">
        <v>2</v>
      </c>
      <c r="B15" s="10" t="s">
        <v>366</v>
      </c>
      <c r="C15" s="10" t="s">
        <v>122</v>
      </c>
      <c r="D15" s="10" t="s">
        <v>367</v>
      </c>
      <c r="E15" s="10" t="s">
        <v>124</v>
      </c>
      <c r="F15" s="10" t="s">
        <v>363</v>
      </c>
      <c r="G15" s="10" t="s">
        <v>368</v>
      </c>
      <c r="H15" s="10" t="s">
        <v>369</v>
      </c>
      <c r="I15" s="10" t="s">
        <v>128</v>
      </c>
    </row>
    <row r="16" spans="1:9" ht="180" x14ac:dyDescent="0.25">
      <c r="A16" s="10">
        <v>3</v>
      </c>
      <c r="B16" s="10" t="s">
        <v>370</v>
      </c>
      <c r="C16" s="10" t="s">
        <v>122</v>
      </c>
      <c r="D16" s="10" t="s">
        <v>371</v>
      </c>
      <c r="E16" s="10" t="s">
        <v>124</v>
      </c>
      <c r="F16" s="10" t="s">
        <v>372</v>
      </c>
      <c r="G16" s="10" t="s">
        <v>373</v>
      </c>
      <c r="H16" s="10" t="s">
        <v>374</v>
      </c>
      <c r="I16" s="10" t="s">
        <v>128</v>
      </c>
    </row>
  </sheetData>
  <hyperlinks>
    <hyperlink ref="A1" location="Caracterizacion!A67" display="Caracterizacion" xr:uid="{6F08598B-8F31-453A-BCEF-311AF3C6193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6"/>
  <sheetViews>
    <sheetView workbookViewId="0"/>
  </sheetViews>
  <sheetFormatPr baseColWidth="10" defaultRowHeight="15" x14ac:dyDescent="0.25"/>
  <sheetData>
    <row r="1" spans="1:9" x14ac:dyDescent="0.25">
      <c r="A1" s="1" t="s">
        <v>158</v>
      </c>
    </row>
    <row r="2" spans="1:9" x14ac:dyDescent="0.25">
      <c r="A2" s="35" t="s">
        <v>92</v>
      </c>
      <c r="B2" t="s">
        <v>2</v>
      </c>
    </row>
    <row r="3" spans="1:9" x14ac:dyDescent="0.25">
      <c r="A3" s="35" t="s">
        <v>94</v>
      </c>
      <c r="B3" s="8" t="str">
        <f>Caracterizacion!B3</f>
        <v xml:space="preserve">Necesitamos que un usuario pueda acceder al sistema con un nombre de usuario y una contraseña </v>
      </c>
    </row>
    <row r="4" spans="1:9" x14ac:dyDescent="0.25">
      <c r="A4" s="35" t="s">
        <v>95</v>
      </c>
    </row>
    <row r="5" spans="1:9" x14ac:dyDescent="0.25">
      <c r="A5" s="35" t="s">
        <v>96</v>
      </c>
    </row>
    <row r="6" spans="1:9" x14ac:dyDescent="0.25">
      <c r="A6" t="s">
        <v>91</v>
      </c>
    </row>
    <row r="7" spans="1:9" x14ac:dyDescent="0.25">
      <c r="A7" t="s">
        <v>97</v>
      </c>
      <c r="B7" t="s">
        <v>98</v>
      </c>
      <c r="C7" t="s">
        <v>99</v>
      </c>
      <c r="D7" t="s">
        <v>145</v>
      </c>
      <c r="E7" t="s">
        <v>100</v>
      </c>
      <c r="F7" t="s">
        <v>101</v>
      </c>
      <c r="G7" t="s">
        <v>102</v>
      </c>
      <c r="H7" t="s">
        <v>146</v>
      </c>
      <c r="I7" t="s">
        <v>147</v>
      </c>
    </row>
    <row r="13" spans="1:9" ht="45" x14ac:dyDescent="0.25">
      <c r="A13" s="54" t="s">
        <v>112</v>
      </c>
      <c r="B13" s="54" t="s">
        <v>113</v>
      </c>
      <c r="C13" s="54" t="s">
        <v>311</v>
      </c>
      <c r="D13" s="54" t="s">
        <v>115</v>
      </c>
      <c r="E13" s="54" t="s">
        <v>116</v>
      </c>
      <c r="F13" s="54" t="s">
        <v>117</v>
      </c>
      <c r="G13" s="54" t="s">
        <v>118</v>
      </c>
      <c r="H13" s="54" t="s">
        <v>312</v>
      </c>
      <c r="I13" s="54" t="s">
        <v>120</v>
      </c>
    </row>
    <row r="14" spans="1:9" ht="150" x14ac:dyDescent="0.25">
      <c r="A14" s="10">
        <v>1</v>
      </c>
      <c r="B14" s="10" t="s">
        <v>313</v>
      </c>
      <c r="C14" s="10" t="s">
        <v>314</v>
      </c>
      <c r="D14" s="10" t="s">
        <v>315</v>
      </c>
      <c r="E14" s="10" t="s">
        <v>124</v>
      </c>
      <c r="F14" s="10" t="s">
        <v>264</v>
      </c>
      <c r="G14" s="10" t="s">
        <v>316</v>
      </c>
      <c r="H14" s="10" t="s">
        <v>317</v>
      </c>
      <c r="I14" s="10" t="s">
        <v>128</v>
      </c>
    </row>
    <row r="15" spans="1:9" ht="195" x14ac:dyDescent="0.25">
      <c r="A15" s="10">
        <v>2</v>
      </c>
      <c r="B15" s="10" t="s">
        <v>318</v>
      </c>
      <c r="C15" s="10" t="s">
        <v>319</v>
      </c>
      <c r="D15" s="10" t="s">
        <v>320</v>
      </c>
      <c r="E15" s="10" t="s">
        <v>124</v>
      </c>
      <c r="F15" s="10" t="s">
        <v>264</v>
      </c>
      <c r="G15" s="10" t="s">
        <v>321</v>
      </c>
      <c r="H15" s="10" t="s">
        <v>322</v>
      </c>
      <c r="I15" s="10" t="s">
        <v>128</v>
      </c>
    </row>
    <row r="16" spans="1:9" ht="210" x14ac:dyDescent="0.25">
      <c r="A16" s="10">
        <v>3</v>
      </c>
      <c r="B16" s="10" t="s">
        <v>323</v>
      </c>
      <c r="C16" s="10" t="s">
        <v>324</v>
      </c>
      <c r="D16" s="10" t="s">
        <v>325</v>
      </c>
      <c r="E16" s="10" t="s">
        <v>124</v>
      </c>
      <c r="F16" s="10" t="s">
        <v>264</v>
      </c>
      <c r="G16" s="10" t="s">
        <v>326</v>
      </c>
      <c r="H16" s="10" t="s">
        <v>327</v>
      </c>
      <c r="I16" s="10" t="s">
        <v>128</v>
      </c>
    </row>
  </sheetData>
  <hyperlinks>
    <hyperlink ref="A1" location="Caracterizacion!A37" display="Caracterizacion" xr:uid="{3CEF3482-DDF5-411B-9567-0C954DF903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Tabla de Contenido</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Andres Arias Ramirez</cp:lastModifiedBy>
  <dcterms:created xsi:type="dcterms:W3CDTF">2015-06-05T18:19:34Z</dcterms:created>
  <dcterms:modified xsi:type="dcterms:W3CDTF">2024-08-29T02:21:28Z</dcterms:modified>
</cp:coreProperties>
</file>