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ias Ramirez\OneDrive\Escritorio\U\2024-2\IS2\ExtraClase\"/>
    </mc:Choice>
  </mc:AlternateContent>
  <xr:revisionPtr revIDLastSave="0" documentId="13_ncr:1_{79797BED-757C-4A0B-9482-5468A2FEC39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la de Contenido" sheetId="1" r:id="rId1"/>
    <sheet name="Caracterizacion" sheetId="7" r:id="rId2"/>
    <sheet name="ESC-CAL-0001-Capacidad-Auditado" sheetId="17" r:id="rId3"/>
    <sheet name="ESC-CAL-0002-Capacidad-Auditado" sheetId="18" r:id="rId4"/>
    <sheet name="ESC-CAL-0001-Eficiencia " sheetId="15" r:id="rId5"/>
    <sheet name="ESC-CAL-0002-Eficiencia " sheetId="16" r:id="rId6"/>
    <sheet name="ESC-CAL-0001-Portabilidad " sheetId="13" r:id="rId7"/>
    <sheet name="ESC-CAL-0002-Portabilidad " sheetId="14" r:id="rId8"/>
    <sheet name="ESC-CAL-0001-Disponibilidad" sheetId="11" r:id="rId9"/>
    <sheet name="ESC-CAL-0002-Disponibilidad" sheetId="12" r:id="rId10"/>
    <sheet name="ESC-CAL-0002-Seguridad" sheetId="10" r:id="rId11"/>
    <sheet name="ESC-CAL-0001-Seguridad" sheetId="9" r:id="rId12"/>
    <sheet name="Mapa Empatia" sheetId="5" r:id="rId13"/>
    <sheet name="Trade off 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3" i="18"/>
  <c r="B3" i="15"/>
  <c r="B3" i="16"/>
  <c r="B3" i="13"/>
  <c r="B3" i="14"/>
  <c r="B3" i="11"/>
  <c r="B3" i="12"/>
  <c r="B3" i="10"/>
  <c r="B3" i="9"/>
  <c r="E10" i="5"/>
  <c r="E11" i="5"/>
  <c r="E12" i="5"/>
  <c r="E13" i="5"/>
  <c r="E14" i="5"/>
  <c r="E15" i="5"/>
  <c r="E4" i="5"/>
  <c r="E5" i="5"/>
  <c r="E6" i="5"/>
  <c r="E7" i="5"/>
  <c r="E8" i="5"/>
  <c r="E9" i="5"/>
  <c r="E3" i="5"/>
  <c r="C16" i="5"/>
  <c r="D16" i="5"/>
  <c r="B16" i="5"/>
  <c r="E16" i="5" l="1"/>
  <c r="F16" i="5" l="1"/>
  <c r="F12" i="5"/>
  <c r="F5" i="5"/>
  <c r="F13" i="5"/>
  <c r="F6" i="5"/>
  <c r="F14" i="5"/>
  <c r="F7" i="5"/>
  <c r="F15" i="5"/>
  <c r="F8" i="5"/>
  <c r="F3" i="5"/>
  <c r="F10" i="5"/>
  <c r="F11" i="5"/>
  <c r="F4" i="5"/>
  <c r="F9" i="5"/>
</calcChain>
</file>

<file path=xl/sharedStrings.xml><?xml version="1.0" encoding="utf-8"?>
<sst xmlns="http://schemas.openxmlformats.org/spreadsheetml/2006/main" count="639" uniqueCount="312">
  <si>
    <t>Trade off de QA</t>
  </si>
  <si>
    <t xml:space="preserve">Atributo de Calidad </t>
  </si>
  <si>
    <t>Disponibilidad</t>
  </si>
  <si>
    <t xml:space="preserve">Usabilidad </t>
  </si>
  <si>
    <t xml:space="preserve">Interoperabilida </t>
  </si>
  <si>
    <t>Rendimiento</t>
  </si>
  <si>
    <t xml:space="preserve">Seguridad </t>
  </si>
  <si>
    <t xml:space="preserve">Escalabilidad </t>
  </si>
  <si>
    <t xml:space="preserve">Portabilidad </t>
  </si>
  <si>
    <t xml:space="preserve">Capacidad para ser soportado </t>
  </si>
  <si>
    <t xml:space="preserve">Accesibilidad </t>
  </si>
  <si>
    <t xml:space="preserve">Capacidad para ser despegado </t>
  </si>
  <si>
    <t xml:space="preserve">Capacidad para ser auditado </t>
  </si>
  <si>
    <t xml:space="preserve">Capacidad para ser probado </t>
  </si>
  <si>
    <t xml:space="preserve">Eficiencia </t>
  </si>
  <si>
    <t xml:space="preserve">Mapa de Empatia </t>
  </si>
  <si>
    <t xml:space="preserve">Administrador </t>
  </si>
  <si>
    <t xml:space="preserve">Usuario </t>
  </si>
  <si>
    <t xml:space="preserve">Invitado </t>
  </si>
  <si>
    <t xml:space="preserve">Caractetizacion </t>
  </si>
  <si>
    <t xml:space="preserve">Atributos de calidad </t>
  </si>
  <si>
    <t xml:space="preserve">Caracteristicas </t>
  </si>
  <si>
    <t xml:space="preserve">Necesitamos que un usuario pueda acceder al sistema con un nombre de usuario y una contraseña </t>
  </si>
  <si>
    <t xml:space="preserve">Que los usuarios solo puedan ver la informacion sobre la cual tiene permisos </t>
  </si>
  <si>
    <t xml:space="preserve">Necesitamos que adicional a la clave del usuario, se pueda configurar otra clave adicional dinamica </t>
  </si>
  <si>
    <t xml:space="preserve">Necesitamos que cuando se superen 3 intentos de ingreso fallido de forma consecutiva, se envie un correo al usuario </t>
  </si>
  <si>
    <t xml:space="preserve">Necesito que un usuario solo se pueda registrar si fue invitado por un administrador o por un usuario con los permisos necesarios </t>
  </si>
  <si>
    <t>Necesito que un usuario solo pueda invitar a nuevos usuarios solo si tiene los permismos necesarios o es administrador</t>
  </si>
  <si>
    <t xml:space="preserve">El usuario solo puede enviar mensajes a usuarios con los que comparta un diario </t>
  </si>
  <si>
    <t xml:space="preserve">El usuario solo puede recibir mensaje de usuarios con los cuales comparta un diario </t>
  </si>
  <si>
    <t xml:space="preserve">El sistema  debe poder ejecutar la encriptacion en menos de 30 segundos </t>
  </si>
  <si>
    <t xml:space="preserve">El sistema debe de poder ejecutar la desencriptacion en menos de 30 segundos </t>
  </si>
  <si>
    <t xml:space="preserve">El sistema debe de poder generar los diarios en al menos 30 segundos </t>
  </si>
  <si>
    <t>Los usuarios deben autenticarse utilizando un nombre de usuario y una contraseña.</t>
  </si>
  <si>
    <t>Se puede configurar una clave adicional dinámica (como un código OTP) junto con la contraseña del usuario.</t>
  </si>
  <si>
    <t>Los mensajes se cifran utilizando libretas de claves de un solo uso (OTP) y generadores de números aleatorios criptográficamente seguros (CSPRNG).</t>
  </si>
  <si>
    <t>Las claves criptográficas se almacenan en dispositivos de almacenamiento extraíbles, como USBs, para mantenerlas aisladas de amenazas.</t>
  </si>
  <si>
    <t>Todos los datos almacenados se cifran utilizando métodos criptográficos avanzados para evitar accesos no autorizados.</t>
  </si>
  <si>
    <t>Se registra y audita todo acceso a la información sensible y su uso para asegurar el cumplimiento de políticas de seguridad.</t>
  </si>
  <si>
    <t>El sistema detecta y bloquea intentos repetidos de acceso no autorizado que puedan indicar un ataque de fuerza bruta.</t>
  </si>
  <si>
    <t>Se implementan herramientas de monitoreo continuo que detectan y notifican problemas potenciales en el sistema antes de que afecten la disponibilidad.</t>
  </si>
  <si>
    <t>El sistema incluye mecanismos para detectar fallos y activar procedimientos de recuperación automática, minimizando el tiempo de inactividad.</t>
  </si>
  <si>
    <t>El sistema está optimizado para reducir latencia y asegurar que las operaciones se completen rápidamente, manteniendo alta disponibilidad.</t>
  </si>
  <si>
    <t>Se realizan pruebas de resiliencia periódicas para verificar que el sistema puede manejar fallos y seguir funcionando, asegurando su disponibilidad.</t>
  </si>
  <si>
    <t>Se implementan mecanismos de limitación de tasa para manejar picos de carga y prevenir la saturación del sistema, manteniendo su disponibilidad.</t>
  </si>
  <si>
    <t>Se implementan técnicas de control de congestión para evitar que el tráfico de red impacte negativamente la disponibilidad del sistema.</t>
  </si>
  <si>
    <t>La aplicación debe ser compatible con diferentes sistemas operativos (Windows, macOS, Linux) para maximizar su alcance y adaptabilidad.</t>
  </si>
  <si>
    <t>La aplicación debe poder instalarse y ejecutarse sin requerir la instalación de otros programas o librerías adicionales, simplificando el proceso de despliegue.</t>
  </si>
  <si>
    <t>La interfaz de usuario debe ajustarse automáticamente a diferentes resoluciones de pantalla y tamaños de monitor para asegurar una experiencia de usuario consistente.</t>
  </si>
  <si>
    <t>Debe proporcionar documentación clara para la instalación y configuración en diferentes sistemas y entornos, facilitando la portabilidad y el soporte.</t>
  </si>
  <si>
    <t>La aplicación debe ofrecer actualizaciones automáticas para asegurar que los usuarios siempre tengan la última versión sin necesidad de intervención manual.</t>
  </si>
  <si>
    <t>La aplicación debe ser eficiente en el uso de recursos (CPU, memoria) para asegurar un rendimiento aceptable en sistemas con recursos limitados.</t>
  </si>
  <si>
    <t>Debe ser compatible con versiones anteriores y posteriores del sistema operativo para asegurar la continuidad de uso.</t>
  </si>
  <si>
    <t>Las consultas a la base de datos se optimizan para reducir el tiempo de respuesta y el uso de recursos, utilizando índices y técnicas de optimización adecuadas.</t>
  </si>
  <si>
    <t>Se utilizan algoritmos de compresión eficientes para reducir el tamaño de los datos almacenados y transmitidos, mejorando la eficiencia y el rendimiento.</t>
  </si>
  <si>
    <t>El tiempo de inicialización de la aplicación se minimiza mediante la optimización de los procesos de carga y configuración, asegurando un arranque rápido.</t>
  </si>
  <si>
    <t>La gestión de errores y excepciones se realiza de manera eficiente para minimizar el impacto en el rendimiento y asegurar una recuperación rápida.</t>
  </si>
  <si>
    <t xml:space="preserve">En cado de peridas puedo generar una nueva clave </t>
  </si>
  <si>
    <t xml:space="preserve">Envia una alerta la usuario tras cada cambio o accion delicada </t>
  </si>
  <si>
    <t xml:space="preserve">El sistema debe tener medios alternos para poder seguirse usando en caso de que presente probelas como el envio de mensajes por medio de correo electornico </t>
  </si>
  <si>
    <t xml:space="preserve">Copiad de seguridad </t>
  </si>
  <si>
    <t xml:space="preserve">se gestionara un sistema de espera para controlar los picos de trafico y preveniur caidas del sistema </t>
  </si>
  <si>
    <t xml:space="preserve">Se notificara ante </t>
  </si>
  <si>
    <t xml:space="preserve">el sistema se debe de intenrar recuperar ante cualquir interupcion en la disponibilidad </t>
  </si>
  <si>
    <t xml:space="preserve">El sistema debe de poder notriciar en caso de interupciones en la dispinibilidad </t>
  </si>
  <si>
    <t xml:space="preserve">la aplicacion debe de funcionar en equipos con 4GB de ram </t>
  </si>
  <si>
    <t xml:space="preserve">El sistema debe de funcionar en versiones de window 10 y superiores </t>
  </si>
  <si>
    <t>La aplicación debe generar registros de actividad detallados que incluyan todas las acciones y eventos importantes para facilitar la auditoría.</t>
  </si>
  <si>
    <t>Debe registrar todos los cambios realizados en la configuración del sistema, incluyendo quién hizo el cambio y cuándo.</t>
  </si>
  <si>
    <t>La aplicación debe mantener un registro de todos los intentos de acceso, tanto exitosos como fallidos, para evaluar la seguridad y la integridad del sistema.</t>
  </si>
  <si>
    <t>Debe registrar y permitir la auditoría de todas las transacciones y operaciones realizadas dentro del sistema.</t>
  </si>
  <si>
    <t>La aplicación debe ser compatible con herramientas y sistemas de auditoría externos para facilitar la revisión y el análisis.</t>
  </si>
  <si>
    <t>El acceso a los registros de auditoría debe estar restringido a personal autorizado para evitar accesos no autorizados o manipulaciones.</t>
  </si>
  <si>
    <t>Debe proporcionar documentación detallada sobre los procedimientos de auditoría, incluyendo la generación de informes y la revisión de registros.</t>
  </si>
  <si>
    <t>La aplicación debe registrar cualquier acceso o modificación a datos sensibles para facilitar la auditoría de seguridad.</t>
  </si>
  <si>
    <t>Debe permitir la auditoría de permisos y roles de usuario para verificar que las políticas de acceso y seguridad se estén cumpliendo.</t>
  </si>
  <si>
    <t>Debe registrar todas las acciones realizadas por los administradores del sistema para garantizar la transparencia y la responsabilidad.</t>
  </si>
  <si>
    <t>Debe mantener un historial detallado de todos los cambios realizados en los datos, incluyendo qué datos se cambiaron, quién los cambió y cuándo.</t>
  </si>
  <si>
    <t>La aplicación debe registrar todas las operaciones críticas, como la modificación de configuraciones importantes o la eliminación de datos.</t>
  </si>
  <si>
    <t>La aplicación debe registrar y permitir la auditoría de la gestión de contraseñas, incluyendo la creación, modificación y eliminación de contraseñas.</t>
  </si>
  <si>
    <t>Debe proporcionar herramientas para detectar y registrar actividades anómalas que puedan indicar problemas o violaciones de seguridad.</t>
  </si>
  <si>
    <t>Debe permitir el acceso a registros históricos de auditoría para realizar análisis a largo plazo y revisiones retrospectivas.</t>
  </si>
  <si>
    <t>La aplicación debe permitir la auditoría del uso de recursos del sistema para identificar posibles problemas de rendimiento o seguridad.</t>
  </si>
  <si>
    <t xml:space="preserve">Se implementan requisitos para contraseñas robustas, incluyendo longitud mínima, uso de caracteres especiales, y caducidad periódica. Nota: Al establece una clave se requere que cumpla unos estandares minimos de seguridad </t>
  </si>
  <si>
    <t xml:space="preserve">La gestión de permisos y acceso se realiza a través de un sistema de control de acceso basado en roles. Nota: Se requiere que un usuario no pueda asignar un rol igual o superior al propio </t>
  </si>
  <si>
    <t xml:space="preserve">debe notificar a los usuarios o administradores de notar anomalias </t>
  </si>
  <si>
    <t xml:space="preserve">El sistema debe poder validar el usuario en menos de 5 segundos </t>
  </si>
  <si>
    <t xml:space="preserve">El sistema debe poder registrar los usuarios en menos de 5 segundos </t>
  </si>
  <si>
    <t xml:space="preserve">El sistema debe pesar menos de 5GB </t>
  </si>
  <si>
    <t xml:space="preserve">El sistema debe notificar cualquier actalisacion realisada por el otro porietario de un diario </t>
  </si>
  <si>
    <t>ESC-CAL-0001-Seguridad</t>
  </si>
  <si>
    <t xml:space="preserve">Escenario de calidad </t>
  </si>
  <si>
    <t xml:space="preserve">Atributo de calidad </t>
  </si>
  <si>
    <t xml:space="preserve">Rendimiento </t>
  </si>
  <si>
    <t>Caracteristica:</t>
  </si>
  <si>
    <t>Objetivo de negocio:</t>
  </si>
  <si>
    <t xml:space="preserve">Descripcion: </t>
  </si>
  <si>
    <t xml:space="preserve">Numero </t>
  </si>
  <si>
    <t xml:space="preserve">Descripcion </t>
  </si>
  <si>
    <t xml:space="preserve">Fuente de estimulo </t>
  </si>
  <si>
    <t xml:space="preserve">Artefacto </t>
  </si>
  <si>
    <t xml:space="preserve">Ambiente </t>
  </si>
  <si>
    <t xml:space="preserve">Respuesta </t>
  </si>
  <si>
    <t xml:space="preserve">Ej </t>
  </si>
  <si>
    <t>Atributo calidad:</t>
  </si>
  <si>
    <t>Seguridad</t>
  </si>
  <si>
    <t>Característica:</t>
  </si>
  <si>
    <t>El sistema debe permitir ingresar con nombre de usuario y contraseña</t>
  </si>
  <si>
    <t>Lograr que la información se encuentra en un lugar de forma centralizada, confiable y segura.</t>
  </si>
  <si>
    <t>Descripción:</t>
  </si>
  <si>
    <t>Se debe garantizar que al sistema sólo puedan ingresar personas registradas con datos válidos.</t>
  </si>
  <si>
    <t>Escenarios de calidad</t>
  </si>
  <si>
    <t>Número</t>
  </si>
  <si>
    <t>Descripción</t>
  </si>
  <si>
    <t>Fuente del estímulo</t>
  </si>
  <si>
    <t>Estímulo</t>
  </si>
  <si>
    <t>Artefacto</t>
  </si>
  <si>
    <t>Ambiente</t>
  </si>
  <si>
    <t>Respuesta</t>
  </si>
  <si>
    <t>Medida de la respuesta</t>
  </si>
  <si>
    <t>Estado</t>
  </si>
  <si>
    <t>Cuando un usuario ingrese al sistema con datos válidos, su cuenta esté activa, no esté bloqueada y tenga permisos, deberá ser direccionado a la ventana de bienvenida</t>
  </si>
  <si>
    <t>Usuario final</t>
  </si>
  <si>
    <t>Ingresar al sistema con datos válidos, con una cuenta activa, no bloqueada y con permisos</t>
  </si>
  <si>
    <t>UCOBet</t>
  </si>
  <si>
    <t>Ambiente real de operación con carga normal</t>
  </si>
  <si>
    <t>El usuario es direccionado a la pantalla de bienvenida</t>
  </si>
  <si>
    <t>Se ha ingresado la información válida de autenticación de un usuario y el sistema ha comprobado que pueden ingresar sin problemas.</t>
  </si>
  <si>
    <t>Cumplió/No cumplió</t>
  </si>
  <si>
    <t>Cuando un usuario ingrese al sistema con datos inválidos, deberá ser direccionado a la ventana de de ingreso nuevamente</t>
  </si>
  <si>
    <t>Ingresar al sistema con datos inválidos</t>
  </si>
  <si>
    <t>El usuario es direccionado a la pantalla de ingreso nuevamente y se muestra un mensaje de error indicando que los datos ingresados, no son válidos</t>
  </si>
  <si>
    <t>Se ha ingresado la información inválida de autenticación de un usuario y el sistema ha comprobado que no puede ingresar y es redireccionado a la ventan de ingreso nuevamente.</t>
  </si>
  <si>
    <t>Cuando un usuario ingrese al sistema con datos válidos y su cuenta esté inactiva, deberá ser direccionado a la ventana de ingreso nuevamente</t>
  </si>
  <si>
    <t>Ingresar al sistema con datos válidos, pero su cuenta está inactiva</t>
  </si>
  <si>
    <t>El usuario es direccionado a la pantalla de ingreso nuevamente y se muestra un mensaje de error indicando que la cuenta está inactiva</t>
  </si>
  <si>
    <t>Se ha ingresado la información válida de autenticación de un usuario, pero debido a que su cuenta está inactiva, el sistema lo ha direccionado a la pantalla de ingreso nuevamente.</t>
  </si>
  <si>
    <t>Cuando un usuario ingrese al sistema con datos válidos y su cuenta esté activa, pero está bloqueada, deberá ser direccionado a la ventana de ingreso nuevamente</t>
  </si>
  <si>
    <t>Ingresar al sistema con datos válidos, la cuenta está activa, pero bloqueada</t>
  </si>
  <si>
    <t>El usuario es direccionado a la pantalla de ingreso nuevamente y se muestra un mensaje de error indicando que la cuenta está bloqueada</t>
  </si>
  <si>
    <t>Se ha ingresado la información válida de autenticación de un usuario, su cuenta está activa, pero bloqueada, por lo que el sistema lo ha direccionado a la pantalla de ingreso nuevamente.</t>
  </si>
  <si>
    <t>Cuando un usuario ingrese al sistema con datos válidos, su cuenta esté activa, está desbloqueada, pero no posee permisos, deberá ser direccionado a la ventana de ingreso nuevamente</t>
  </si>
  <si>
    <t>Ingresar al sistema con datos válidos, la cuenta está activa, desbloqueada pero no tiene permisos</t>
  </si>
  <si>
    <t>El usuario es direccionado a la pantalla de ingreso nuevamente y se muestra un mensaje de error indicando que no posee permisos</t>
  </si>
  <si>
    <t>Se ha ingresado la información válida de autenticación de un usuario, su cuenta está activa, desbloqueada, pero no posee permisos, por lo que el sistema lo ha direccionado a la pantalla de ingreso nuevamente.</t>
  </si>
  <si>
    <t xml:space="preserve">Estimulo </t>
  </si>
  <si>
    <t xml:space="preserve">medida de la respuesta </t>
  </si>
  <si>
    <t xml:space="preserve">Estado </t>
  </si>
  <si>
    <t>ESC-CAL-0002-Seguridad</t>
  </si>
  <si>
    <t>ESC-CAL-0001-Disponibilidad</t>
  </si>
  <si>
    <t>ESC-CAL-0002-Disponibilidad</t>
  </si>
  <si>
    <t xml:space="preserve">ESC-CAL-0001-Portabilidad </t>
  </si>
  <si>
    <t xml:space="preserve">ESC-CAL-0002-Portabilidad </t>
  </si>
  <si>
    <t xml:space="preserve">ESC-CAL-0001-Eficiencia </t>
  </si>
  <si>
    <t xml:space="preserve">ESC-CAL-0002-Eficiencia </t>
  </si>
  <si>
    <t xml:space="preserve">ESC-CAL-0001-Capacidad-Auditado </t>
  </si>
  <si>
    <t xml:space="preserve">ESC-CAL-0002-Capacidad-Auditado </t>
  </si>
  <si>
    <t>Portabilidad</t>
  </si>
  <si>
    <t>Caracterizacion</t>
  </si>
  <si>
    <t>Tabla de Contenido</t>
  </si>
  <si>
    <t xml:space="preserve">EL sistema debe tener una disponibilidad del 95% del tiempo </t>
  </si>
  <si>
    <t xml:space="preserve">Total: </t>
  </si>
  <si>
    <t>Se debe implementar autenticación multifactor para todas las cuentas de usuario.</t>
  </si>
  <si>
    <t>Las sesiones de usuario deben expirar automáticamente después de un período de inactividad.</t>
  </si>
  <si>
    <t>Los usuarios deben poder restablecer su contraseña solo a través de un proceso de autenticación seguro.</t>
  </si>
  <si>
    <t>Los usuarios deben recibir notificaciones de seguridad cuando se detecta actividad sospechosa en sus cuentas.</t>
  </si>
  <si>
    <t>La contraseña debe cumplir con criterios de complejidad definidos por el sistema (longitud mínima, caracteres especiales, etc.).</t>
  </si>
  <si>
    <t>Las contraseñas de los usuarios deben ser almacenadas utilizando técnicas de hashing seguras.</t>
  </si>
  <si>
    <t>El sistema debe permitir la autenticación basada en tokens de acceso temporales y seguros.</t>
  </si>
  <si>
    <t>Se debe aplicar un registro de auditoría detallado para todas las operaciones críticas realizadas por los usuarios.</t>
  </si>
  <si>
    <t>Se deben implementar restricciones de acceso basadas en la ubicación geográfica del usuario.</t>
  </si>
  <si>
    <t>El sistema debe bloquear temporalmente la cuenta del usuario después de varios intentos fallidos de autenticación.</t>
  </si>
  <si>
    <t>Los administradores deben poder revocar el acceso de un usuario en cualquier momento.</t>
  </si>
  <si>
    <t>Las políticas de contraseñas deben ser revisadas periódicamente y actualizadas según las mejores prácticas de seguridad.</t>
  </si>
  <si>
    <t>Los usuarios deben recibir un aviso de seguridad si sus credenciales han sido comprometidas.</t>
  </si>
  <si>
    <t>El acceso a funciones administrativas debe estar restringido solo a usuarios autorizados.</t>
  </si>
  <si>
    <t>El sistema debe permitir a los usuarios revisar el historial de inicio de sesión y actividades recientes.</t>
  </si>
  <si>
    <t>Los datos sensibles deben ser cifrados durante la transmisión y almacenamiento.</t>
  </si>
  <si>
    <t>Los usuarios deben ser notificados de cualquier intento de acceso no autorizado a sus cuentas.</t>
  </si>
  <si>
    <t>El sistema debe validar las entradas de los usuarios para prevenir ataques de inyección SQL y otros tipos de inyecciones.</t>
  </si>
  <si>
    <t>Se debe implementar autenticación biométrica opcional para los usuarios que deseen mayor seguridad.</t>
  </si>
  <si>
    <t>Los usuarios deben tener la capacidad de establecer restricciones de tiempo para el acceso a sus cuentas.</t>
  </si>
  <si>
    <t>El sistema debe permitir la autenticación a través de servicios de terceros seguros (por ejemplo, OAuth).</t>
  </si>
  <si>
    <t>El acceso a las API del sistema debe estar limitado a través de autenticación con tokens API seguros.</t>
  </si>
  <si>
    <t>Se debe implementar protección contra ataques de denegación de servicio (DoS).</t>
  </si>
  <si>
    <t>El sistema debe permitir a los usuarios configurar notificaciones de inicio de sesión desde nuevos dispositivos.</t>
  </si>
  <si>
    <t>Todos los intentos de modificación de datos críticos deben ser aprobados por múltiples usuarios autorizados (autorización múltiple).</t>
  </si>
  <si>
    <t>Se debe realizar un análisis de seguridad periódicamente para identificar y corregir vulnerabilidades.</t>
  </si>
  <si>
    <t>Los usuarios deben poder reportar actividad sospechosa directamente desde el sistema.</t>
  </si>
  <si>
    <t>El acceso a las funcionalidades críticas debe ser registrado y monitorizado en tiempo real.</t>
  </si>
  <si>
    <t>El sistema debe implementar mecanismos de recuperación segura en caso de incidentes de seguridad.</t>
  </si>
  <si>
    <t>Todos los datos transmitidos entre el servidor y el cliente deben utilizar cifrado SSL/TLS.</t>
  </si>
  <si>
    <t>El sistema debe tener una disponibilidad del 99.9% del tiempo para servicios críticos.</t>
  </si>
  <si>
    <t>Se debe implementar un sistema de recuperación automática que reinicie servicios en caso de fallos.</t>
  </si>
  <si>
    <t>El sistema debe realizar copias de seguridad automáticas cada 24 horas para minimizar la pérdida de datos.</t>
  </si>
  <si>
    <t>Los usuarios deben poder acceder al sistema a través de múltiples servidores distribuidos geográficamente para mejorar la disponibilidad.</t>
  </si>
  <si>
    <t>El sistema debe contar con un plan de recuperación ante desastres que permita restaurar la funcionalidad completa en menos de 4 horas.</t>
  </si>
  <si>
    <t>Se debe proporcionar acceso redundante al sistema a través de múltiples puntos de entrada (por ejemplo, aplicaciones móviles y web).</t>
  </si>
  <si>
    <t>El sistema debe soportar la conmutación por error automática a servidores de respaldo en caso de interrupciones.</t>
  </si>
  <si>
    <t>Se debe implementar un sistema de balanceo de carga para distribuir el tráfico y evitar sobrecargas en los servidores.</t>
  </si>
  <si>
    <t>El sistema debe tener mecanismos para detectar y mitigar ataques DDoS que puedan afectar la disponibilidad.</t>
  </si>
  <si>
    <t>Los usuarios deben ser notificados proactivamente en caso de interrupciones planificadas o no planificadas.</t>
  </si>
  <si>
    <t>Las actualizaciones del sistema deben realizarse con interrupciones mínimas o nulas en el servicio.</t>
  </si>
  <si>
    <t>El sistema debe ser capaz de escalar automáticamente en respuesta a picos inesperados de tráfico.</t>
  </si>
  <si>
    <t>Se debe contar con infraestructura en la nube que permita el rápido despliegue de recursos adicionales en caso de necesidad.</t>
  </si>
  <si>
    <t>El sistema debe estar disponible en múltiples zonas de disponibilidad para garantizar la continuidad del servicio.</t>
  </si>
  <si>
    <t>Se debe implementar un monitoreo en tiempo real del estado del sistema y alertas en caso de problemas de disponibilidad.</t>
  </si>
  <si>
    <t>El sistema debe permitir el acceso offline a funciones críticas en caso de pérdida de conectividad.</t>
  </si>
  <si>
    <t>Las bases de datos deben tener réplicas en tiempo real para garantizar la continuidad del servicio en caso de fallos.</t>
  </si>
  <si>
    <t>Se debe contar con un equipo de soporte técnico disponible 24/7 para responder a incidentes críticos de disponibilidad.</t>
  </si>
  <si>
    <t>El sistema debe estar diseñado para ser tolerante a fallos, permitiendo que las fallas parciales no afecten la disponibilidad total.</t>
  </si>
  <si>
    <t>El sistema debe tener un tiempo de respuesta máximo de 2 segundos bajo carga nominal para garantizar una alta disponibilidad.</t>
  </si>
  <si>
    <t>Se debe implementar una prueba de resistencia periódica para asegurar que el sistema puede manejar cargas máximas esperadas.</t>
  </si>
  <si>
    <t>Los servidores de aplicaciones deben ser redundantes y distribuidos en varias ubicaciones geográficas.</t>
  </si>
  <si>
    <t>Las actualizaciones críticas del sistema deben ser probadas en entornos simulados antes de su implementación en producción.</t>
  </si>
  <si>
    <t>Se debe tener la capacidad de revertir actualizaciones que causen problemas de disponibilidad.</t>
  </si>
  <si>
    <t>El sistema debe incluir un sistema de notificaciones automáticas para alertar a los administradores en caso de caída.</t>
  </si>
  <si>
    <t>Las operaciones de mantenimiento deben ser planificadas y anunciadas con antelación para minimizar el impacto en la disponibilidad.</t>
  </si>
  <si>
    <t>El sistema debe contar con energía de respaldo para evitar caídas debido a cortes de electricidad.</t>
  </si>
  <si>
    <t>Se deben realizar pruebas de recuperación periódicas para asegurar que el sistema puede recuperarse rápidamente de un fallo.</t>
  </si>
  <si>
    <t>El sistema debe poder operar en modo degradado, permitiendo el acceso a funciones esenciales si algunos servicios están inactivos.</t>
  </si>
  <si>
    <t>Se debe mantener un registro histórico de la disponibilidad del sistema para análisis y mejora continua.</t>
  </si>
  <si>
    <t>La aplicación debe ser compatible con versiones anteriores de los principales sistemas operativos.</t>
  </si>
  <si>
    <t>La aplicación debe poder ejecutarse en dispositivos móviles con sistemas operativos Android e iOS.</t>
  </si>
  <si>
    <t>La aplicación debe permitir la importación y exportación de datos en formatos estándar para facilitar la migración entre plataformas.</t>
  </si>
  <si>
    <t>La aplicación debe ser fácil de trasladar a diferentes entornos de desarrollo y producción sin requerir modificaciones significativas.</t>
  </si>
  <si>
    <t>La aplicación debe ser capaz de integrarse con una variedad de servicios y APIs de terceros en diferentes plataformas.</t>
  </si>
  <si>
    <t>La aplicación debe estar empaquetada de forma que se pueda distribuir fácilmente a través de diferentes canales (App Store, repositorios, etc.).</t>
  </si>
  <si>
    <t>La aplicación debe ser compatible con arquitecturas de 32 y 64 bits en todos los sistemas operativos soportados.</t>
  </si>
  <si>
    <t>La aplicación debe soportar la ejecución en entornos virtualizados y contenedorizados (por ejemplo, Docker).</t>
  </si>
  <si>
    <t>La aplicación debe tener un instalador que detecte automáticamente las configuraciones del sistema y ajuste la instalación en consecuencia.</t>
  </si>
  <si>
    <t>La aplicación debe ser capaz de almacenar configuraciones específicas del sistema en archivos de configuración externos para facilitar la portabilidad.</t>
  </si>
  <si>
    <t>La aplicación debe estar diseñada para funcionar de manera eficiente en dispositivos con diferentes capacidades de hardware (por ejemplo, diferentes tamaños de memoria y velocidad de CPU).</t>
  </si>
  <si>
    <t>La aplicación debe soportar la localización y ser fácil de traducir a diferentes idiomas sin modificar el código fuente.</t>
  </si>
  <si>
    <t>La aplicación debe poder ser desplegada en la nube, utilizando servicios de proveedores como AWS, Azure, y Google Cloud.</t>
  </si>
  <si>
    <t>La aplicación debe poder interactuar con sistemas de archivos de diferentes plataformas sin necesidad de conversión manual.</t>
  </si>
  <si>
    <t>La aplicación debe ser capaz de adaptarse a las políticas de seguridad y configuración de diferentes entornos corporativos.</t>
  </si>
  <si>
    <t>La aplicación debe permitir actualizaciones y parches que no interrumpan su funcionamiento en diferentes sistemas operativos.</t>
  </si>
  <si>
    <t>La aplicación debe proporcionar una interfaz de línea de comandos (CLI) que funcione en múltiples sistemas operativos.</t>
  </si>
  <si>
    <t>La aplicación debe ser compatible con múltiples navegadores web en caso de tener una interfaz web.</t>
  </si>
  <si>
    <t>La aplicación debe poder ejecutarse en versiones minimalistas de sistemas operativos, como las ediciones server sin interfaz gráfica.</t>
  </si>
  <si>
    <t>La aplicación debe poder instalarse desde un medio físico, como un CD o USB, en caso de que no haya acceso a Internet.</t>
  </si>
  <si>
    <t>La aplicación debe ser capaz de funcionar en sistemas con diferentes sistemas de archivos (por ejemplo, NTFS, ext4, APFS).</t>
  </si>
  <si>
    <t>La aplicación debe soportar diferentes versiones de las principales dependencias y librerías de sistema.</t>
  </si>
  <si>
    <t>La aplicación debe proporcionar un script de instalación multiplataforma para facilitar la implementación en diferentes entornos.</t>
  </si>
  <si>
    <t>La aplicación debe poder ser desinstalada completamente de cualquier sistema operativo sin dejar rastros innecesarios.</t>
  </si>
  <si>
    <t>La aplicación debe soportar configuraciones de red variables, permitiendo la operación tanto en redes corporativas como domésticas.</t>
  </si>
  <si>
    <t>La aplicación debe estar optimizada para funcionar tanto en sistemas con pantallas táctiles como en sistemas tradicionales de teclado y ratón.</t>
  </si>
  <si>
    <t>La aplicación debe poder integrarse con diferentes herramientas de desarrollo y CI/CD en múltiples plataformas.</t>
  </si>
  <si>
    <t>La aplicación debe ser capaz de manejar diferentes codificaciones de caracteres (por ejemplo, UTF-8, ASCII) en diferentes sistemas operativos.</t>
  </si>
  <si>
    <t>La aplicación debe permitir la configuración manual de rutas y variables de entorno para facilitar su portabilidad.</t>
  </si>
  <si>
    <t>La aplicación debe estar documentada de manera que facilite a los desarrolladores la adaptación a nuevas plataformas y sistemas operativos.</t>
  </si>
  <si>
    <t>El sistema debe ser capaz de procesar y almacenar 10,000 registros en menos de 5 segundos.</t>
  </si>
  <si>
    <t>El sistema debe poder realizar búsquedas en bases de datos de 1 millón de registros en menos de 2 segundos.</t>
  </si>
  <si>
    <t>El sistema debe optimizar el uso de la memoria para asegurar que no se superen los 500 MB durante la operación normal.</t>
  </si>
  <si>
    <t>El sistema debe realizar copias de seguridad incrementales en menos de 15 segundos.</t>
  </si>
  <si>
    <t>El sistema debe comprimir archivos antes de su almacenamiento en menos de 10 segundos.</t>
  </si>
  <si>
    <t>El sistema debe optimizar el uso de la CPU, manteniendo el uso por debajo del 70% en cargas máximas.</t>
  </si>
  <si>
    <t>El sistema debe poder generar informes de uso en menos de 20 segundos.</t>
  </si>
  <si>
    <t>El sistema debe soportar la concurrencia de 100 usuarios sin una degradación perceptible en el rendimiento.</t>
  </si>
  <si>
    <t>El sistema debe poder realizar una sincronización de datos entre servidores en menos de 30 segundos.</t>
  </si>
  <si>
    <t>El sistema debe inicializarse en menos de 10 segundos, incluso en configuraciones de hardware mínimas.</t>
  </si>
  <si>
    <t>El sistema debe responder a solicitudes de la API en menos de 1 segundo bajo condiciones de carga nominal.</t>
  </si>
  <si>
    <t>El sistema debe ejecutar operaciones de actualización de software sin interrumpir el servicio por más de 5 segundos.</t>
  </si>
  <si>
    <t>El sistema debe ser capaz de cifrar y descifrar archivos de 1 GB en menos de 1 minuto.</t>
  </si>
  <si>
    <t>El sistema debe manejar transacciones en bases de datos distribuidas en menos de 3 segundos.</t>
  </si>
  <si>
    <t>El sistema debe optimizar el acceso a disco, reduciendo los tiempos de lectura/escritura a menos de 100 ms por operación.</t>
  </si>
  <si>
    <t>El sistema debe poder realizar la validación de entradas en menos de 0.5 segundos.</t>
  </si>
  <si>
    <t>El sistema debe gestionar la transmisión de datos a través de la red manteniendo una latencia menor a 50 ms.</t>
  </si>
  <si>
    <t>El sistema debe permitir la carga de interfaces gráficas complejas en menos de 2 segundos.</t>
  </si>
  <si>
    <t>El sistema debe poder realizar cálculos financieros avanzados en menos de 10 segundos.</t>
  </si>
  <si>
    <t>El sistema debe optimizar el uso de ancho de banda, asegurando que las transferencias de datos no superen los 50 KB/s en modo normal.</t>
  </si>
  <si>
    <t>El sistema debe poder realizar la agregación de datos de múltiples fuentes en menos de 15 segundos.</t>
  </si>
  <si>
    <t>El sistema debe minimizar el consumo de energía, optimizando su funcionamiento en entornos de bajo consumo.</t>
  </si>
  <si>
    <t>El sistema debe soportar la compresión de datos en tiempo real sin afectar significativamente el rendimiento.</t>
  </si>
  <si>
    <t>El sistema debe optimizar la ejecución de scripts y tareas automáticas para completarse en menos de 5 segundos.</t>
  </si>
  <si>
    <t>El sistema debe ser capaz de gestionar la comunicación en tiempo real entre usuarios con una latencia de menos de 200 ms.</t>
  </si>
  <si>
    <t>El sistema debe realizar el renderizado de gráficos complejos en menos de 5 segundos.</t>
  </si>
  <si>
    <t>El sistema debe poder analizar y reportar errores en menos de 10 segundos tras su detección.</t>
  </si>
  <si>
    <t>El sistema debe optimizar la gestión de recursos compartidos, asegurando que las operaciones paralelas no causen bloqueos o retrasos.</t>
  </si>
  <si>
    <t>El sistema debe poder indexar 100,000 documentos en menos de 2 minutos.</t>
  </si>
  <si>
    <t>El sistema debe ejecutar la compilación de código en menos de 2 minutos en configuraciones de hardware estándar.</t>
  </si>
  <si>
    <t>La aplicación debe generar informes de auditoría automatizados que se puedan exportar en formatos estándar (como PDF o CSV).</t>
  </si>
  <si>
    <t>La aplicación debe mantener registros de auditoría durante un período mínimo de 5 años para cumplir con normativas legales.</t>
  </si>
  <si>
    <t>La aplicación debe permitir la auditoría de los accesos a la base de datos, incluyendo consultas y modificaciones de datos.</t>
  </si>
  <si>
    <t>La aplicación debe registrar y auditar todos los intentos de escalación de privilegios para detectar posibles amenazas.</t>
  </si>
  <si>
    <t>La aplicación debe permitir la auditoría de las políticas de seguridad implementadas y su cumplimiento en tiempo real.</t>
  </si>
  <si>
    <t>La aplicación debe registrar cualquier cambio en las configuraciones de red y su impacto en la seguridad del sistema.</t>
  </si>
  <si>
    <t>La aplicación debe permitir la auditoría de todos los procesos de encriptación y desencriptación de datos.</t>
  </si>
  <si>
    <t>La aplicación debe registrar y auditar todos los eventos relacionados con la autenticación multifactor (MFA).</t>
  </si>
  <si>
    <t>La aplicación debe mantener un registro detallado de todas las actualizaciones de software y parches aplicados al sistema.</t>
  </si>
  <si>
    <t>La aplicación debe permitir la auditoría de la creación y modificación de usuarios y grupos dentro del sistema.</t>
  </si>
  <si>
    <t>La aplicación debe registrar todos los accesos remotos al sistema y los datos transmitidos durante estas sesiones.</t>
  </si>
  <si>
    <t>La aplicación debe permitir la auditoría de las actividades de sincronización y replicación de datos entre servidores.</t>
  </si>
  <si>
    <t>La aplicación debe mantener un registro de todos los cambios en las políticas de seguridad, como firewalls y listas de control de acceso.</t>
  </si>
  <si>
    <t>La aplicación debe registrar y auditar cualquier uso de herramientas administrativas avanzadas o scripts de mantenimiento.</t>
  </si>
  <si>
    <t>La aplicación debe mantener un historial completo de las versiones del software y sus componentes instalados.</t>
  </si>
  <si>
    <t>La aplicación debe permitir la auditoría de las configuraciones de cifrado y su implementación a lo largo del tiempo.</t>
  </si>
  <si>
    <t>La aplicación debe registrar cualquier actividad que implique el acceso a recursos compartidos o a sistemas externos.</t>
  </si>
  <si>
    <t>La aplicación debe generar alertas automáticas y registros de auditoría en caso de detección de actividad anómala o sospechosa.</t>
  </si>
  <si>
    <t>La aplicación debe permitir la auditoría de las operaciones de respaldo y restauración de datos, incluyendo el acceso a los mismos.</t>
  </si>
  <si>
    <t>La aplicación debe registrar todas las actividades de usuarios invitados o temporales y sus permisos asignados.</t>
  </si>
  <si>
    <t>La aplicación debe mantener un registro de todas las configuraciones de hardware que impactan la seguridad o el rendimiento.</t>
  </si>
  <si>
    <t>La aplicación debe auditar y registrar cualquier acceso a los registros de auditoría por parte de administradores o usuarios autorizados.</t>
  </si>
  <si>
    <t>La aplicación debe permitir la auditoría de las operaciones de importación y exportación de datos, incluyendo los formatos utilizados.</t>
  </si>
  <si>
    <t>La aplicación debe mantener un registro detallado de todos los accesos y cambios en las configuraciones de red, incluyendo VPNs y proxies.</t>
  </si>
  <si>
    <t>La aplicación debe permitir la auditoría de las políticas de retención y eliminación de datos, asegurando el cumplimiento de normativas.</t>
  </si>
  <si>
    <t>La aplicación debe registrar y auditar cualquier intento de modificación o eliminación de los registros de auditoría.</t>
  </si>
  <si>
    <t>La aplicación debe permitir la auditoría de las actividades de integración con sistemas de terceros, incluyendo API calls.</t>
  </si>
  <si>
    <t>La aplicación debe registrar todas las actividades relacionadas con el acceso físico al hardware que aloja la aplicación.</t>
  </si>
  <si>
    <t>La aplicación debe auditar cualquier evento que implique la activación o desactivación de medidas de seguridad avanzadas (por ejemplo, IDS/IPS).</t>
  </si>
  <si>
    <t>La aplicación debe permitir la auditoría de los flujos de trabajo de aprobación, incluyendo quién aprueba qué y cuándo.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</si>
</sst>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54">
    <xf numFmtId="0" fontId="0" fillId="0" borderId="0" xfId="0"/>
    <xf numFmtId="0" fontId="2" fillId="0" borderId="0" xfId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2" fillId="0" borderId="0" xfId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wrapText="1"/>
    </xf>
    <xf numFmtId="10" fontId="4" fillId="4" borderId="1" xfId="2" applyNumberFormat="1" applyBorder="1" applyAlignment="1">
      <alignment wrapText="1"/>
    </xf>
    <xf numFmtId="164" fontId="4" fillId="4" borderId="1" xfId="2" applyNumberFormat="1" applyBorder="1" applyAlignment="1">
      <alignment wrapText="1"/>
    </xf>
    <xf numFmtId="0" fontId="4" fillId="4" borderId="1" xfId="2" applyBorder="1" applyAlignment="1">
      <alignment vertical="center" wrapText="1"/>
    </xf>
    <xf numFmtId="0" fontId="5" fillId="5" borderId="1" xfId="3" applyBorder="1" applyAlignment="1">
      <alignment vertical="center" wrapText="1"/>
    </xf>
    <xf numFmtId="0" fontId="5" fillId="5" borderId="1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6" fillId="10" borderId="3" xfId="0" applyFont="1" applyFill="1" applyBorder="1" applyAlignment="1">
      <alignment horizontal="left" vertical="center"/>
    </xf>
    <xf numFmtId="0" fontId="6" fillId="10" borderId="7" xfId="0" applyFont="1" applyFill="1" applyBorder="1" applyAlignment="1">
      <alignment horizontal="left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 wrapText="1"/>
    </xf>
    <xf numFmtId="0" fontId="7" fillId="12" borderId="14" xfId="0" applyFont="1" applyFill="1" applyBorder="1" applyAlignment="1">
      <alignment horizontal="left" vertical="center"/>
    </xf>
    <xf numFmtId="0" fontId="7" fillId="12" borderId="15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0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 wrapText="1"/>
    </xf>
    <xf numFmtId="0" fontId="7" fillId="10" borderId="10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1" fillId="0" borderId="0" xfId="0" applyFont="1"/>
    <xf numFmtId="0" fontId="4" fillId="4" borderId="1" xfId="2" applyBorder="1" applyAlignment="1">
      <alignment wrapText="1"/>
    </xf>
    <xf numFmtId="10" fontId="0" fillId="3" borderId="1" xfId="0" applyNumberFormat="1" applyFill="1" applyBorder="1"/>
    <xf numFmtId="10" fontId="0" fillId="0" borderId="1" xfId="0" applyNumberFormat="1" applyBorder="1"/>
    <xf numFmtId="0" fontId="1" fillId="0" borderId="1" xfId="0" applyFont="1" applyFill="1" applyBorder="1"/>
    <xf numFmtId="9" fontId="0" fillId="0" borderId="1" xfId="0" applyNumberFormat="1" applyBorder="1"/>
    <xf numFmtId="0" fontId="5" fillId="5" borderId="0" xfId="3" applyAlignment="1">
      <alignment vertical="center" wrapText="1"/>
    </xf>
  </cellXfs>
  <cellStyles count="4">
    <cellStyle name="Bueno" xfId="2" builtinId="26"/>
    <cellStyle name="Hipervínculo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Mapa Impacto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'Mapa Empatia'!$B$2</c:f>
              <c:strCache>
                <c:ptCount val="1"/>
                <c:pt idx="0">
                  <c:v>Administrador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Empatia'!$B$3:$B$15</c:f>
              <c:numCache>
                <c:formatCode>General</c:formatCode>
                <c:ptCount val="13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1-47C8-BE75-F32CC5B25902}"/>
            </c:ext>
          </c:extLst>
        </c:ser>
        <c:ser>
          <c:idx val="1"/>
          <c:order val="1"/>
          <c:tx>
            <c:strRef>
              <c:f>'Mapa Empatia'!$C$2</c:f>
              <c:strCache>
                <c:ptCount val="1"/>
                <c:pt idx="0">
                  <c:v>Usuario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Empatia'!$C$3:$C$15</c:f>
              <c:numCache>
                <c:formatCode>General</c:formatCode>
                <c:ptCount val="13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1-47C8-BE75-F32CC5B25902}"/>
            </c:ext>
          </c:extLst>
        </c:ser>
        <c:ser>
          <c:idx val="2"/>
          <c:order val="2"/>
          <c:tx>
            <c:strRef>
              <c:f>'Mapa Empatia'!$D$2</c:f>
              <c:strCache>
                <c:ptCount val="1"/>
                <c:pt idx="0">
                  <c:v>Invitado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'Mapa Empatia'!$A$3:$A$15</c:f>
              <c:strCache>
                <c:ptCount val="13"/>
                <c:pt idx="0">
                  <c:v>Seguridad </c:v>
                </c:pt>
                <c:pt idx="1">
                  <c:v>Eficiencia </c:v>
                </c:pt>
                <c:pt idx="2">
                  <c:v>Rendimiento</c:v>
                </c:pt>
                <c:pt idx="3">
                  <c:v>Disponibilidad</c:v>
                </c:pt>
                <c:pt idx="4">
                  <c:v>Usabilidad </c:v>
                </c:pt>
                <c:pt idx="5">
                  <c:v>Capacidad para ser auditado </c:v>
                </c:pt>
                <c:pt idx="6">
                  <c:v>Capacidad para ser probado </c:v>
                </c:pt>
                <c:pt idx="7">
                  <c:v>Portabilidad </c:v>
                </c:pt>
                <c:pt idx="8">
                  <c:v>Capacidad para ser despegado </c:v>
                </c:pt>
                <c:pt idx="9">
                  <c:v>Capacidad para ser soportado </c:v>
                </c:pt>
                <c:pt idx="10">
                  <c:v>Interoperabilida </c:v>
                </c:pt>
                <c:pt idx="11">
                  <c:v>Escalabilidad </c:v>
                </c:pt>
                <c:pt idx="12">
                  <c:v>Accesibilidad </c:v>
                </c:pt>
              </c:strCache>
            </c:strRef>
          </c:cat>
          <c:val>
            <c:numRef>
              <c:f>'Mapa Empatia'!$D$3:$D$15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1-47C8-BE75-F32CC5B2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56080"/>
        <c:axId val="361250320"/>
      </c:radarChart>
      <c:catAx>
        <c:axId val="361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0320"/>
        <c:crosses val="autoZero"/>
        <c:auto val="1"/>
        <c:lblAlgn val="ctr"/>
        <c:lblOffset val="100"/>
        <c:noMultiLvlLbl val="0"/>
      </c:catAx>
      <c:valAx>
        <c:axId val="36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12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128586</xdr:rowOff>
    </xdr:from>
    <xdr:to>
      <xdr:col>15</xdr:col>
      <xdr:colOff>114300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5C4801-A4D1-CC86-80CA-8E5264B2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4.85546875" bestFit="1" customWidth="1"/>
  </cols>
  <sheetData>
    <row r="1" spans="1:6" x14ac:dyDescent="0.25">
      <c r="A1" s="9" t="s">
        <v>0</v>
      </c>
      <c r="F1" s="1"/>
    </row>
    <row r="2" spans="1:6" x14ac:dyDescent="0.25">
      <c r="A2" s="9" t="s">
        <v>15</v>
      </c>
      <c r="F2" s="1"/>
    </row>
    <row r="3" spans="1:6" x14ac:dyDescent="0.25">
      <c r="A3" s="9" t="s">
        <v>19</v>
      </c>
      <c r="F3" s="1"/>
    </row>
  </sheetData>
  <hyperlinks>
    <hyperlink ref="A1" location="'Trade off '!A1" display="Trade off de QA" xr:uid="{DFE46B2E-658A-485B-9FB6-398B7CA63E1C}"/>
    <hyperlink ref="A2" location="'Mapa Empatia'!A1" display="Mapa de Empatia " xr:uid="{E0A6560C-961F-4860-8ADD-F07043445D12}"/>
    <hyperlink ref="A3" location="Caracterizacion!A1" display="Caractetizacion " xr:uid="{ED93357A-4E55-4391-83A1-412B54BBAC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A68-CFD3-4455-8952-3067C830815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2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5954BB2F-9EED-4974-8B8A-32A3B81B5F9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2F7-0E97-45E4-AD8D-67A23570D199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6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A6E8F1BE-159A-4F4E-90D5-36E44E2503F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B929-B5B5-483A-BEEF-8B8890C6DDF7}">
  <dimension ref="A1:I24"/>
  <sheetViews>
    <sheetView workbookViewId="0"/>
  </sheetViews>
  <sheetFormatPr baseColWidth="10" defaultColWidth="34.85546875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93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  <row r="13" spans="1:9" ht="15.75" thickBot="1" x14ac:dyDescent="0.3">
      <c r="A13" t="s">
        <v>103</v>
      </c>
    </row>
    <row r="14" spans="1:9" x14ac:dyDescent="0.25">
      <c r="A14" s="26" t="s">
        <v>104</v>
      </c>
      <c r="B14" s="35" t="s">
        <v>105</v>
      </c>
      <c r="C14" s="36"/>
      <c r="D14" s="36"/>
      <c r="E14" s="36"/>
      <c r="F14" s="36"/>
      <c r="G14" s="36"/>
      <c r="H14" s="36"/>
      <c r="I14" s="37"/>
    </row>
    <row r="15" spans="1:9" x14ac:dyDescent="0.25">
      <c r="A15" s="27" t="s">
        <v>106</v>
      </c>
      <c r="B15" s="38" t="s">
        <v>107</v>
      </c>
      <c r="C15" s="39"/>
      <c r="D15" s="39"/>
      <c r="E15" s="39"/>
      <c r="F15" s="39"/>
      <c r="G15" s="39"/>
      <c r="H15" s="39"/>
      <c r="I15" s="40"/>
    </row>
    <row r="16" spans="1:9" ht="15" customHeight="1" x14ac:dyDescent="0.25">
      <c r="A16" s="27" t="s">
        <v>95</v>
      </c>
      <c r="B16" s="41" t="s">
        <v>108</v>
      </c>
      <c r="C16" s="42"/>
      <c r="D16" s="42"/>
      <c r="E16" s="42"/>
      <c r="F16" s="42"/>
      <c r="G16" s="42"/>
      <c r="H16" s="42"/>
      <c r="I16" s="43"/>
    </row>
    <row r="17" spans="1:9" ht="15" customHeight="1" x14ac:dyDescent="0.25">
      <c r="A17" s="27" t="s">
        <v>109</v>
      </c>
      <c r="B17" s="41" t="s">
        <v>110</v>
      </c>
      <c r="C17" s="42"/>
      <c r="D17" s="42"/>
      <c r="E17" s="42"/>
      <c r="F17" s="42"/>
      <c r="G17" s="42"/>
      <c r="H17" s="42"/>
      <c r="I17" s="43"/>
    </row>
    <row r="18" spans="1:9" x14ac:dyDescent="0.25">
      <c r="A18" s="44" t="s">
        <v>111</v>
      </c>
      <c r="B18" s="45"/>
      <c r="C18" s="45"/>
      <c r="D18" s="45"/>
      <c r="E18" s="45"/>
      <c r="F18" s="45"/>
      <c r="G18" s="45"/>
      <c r="H18" s="45"/>
      <c r="I18" s="46"/>
    </row>
    <row r="19" spans="1:9" x14ac:dyDescent="0.25">
      <c r="A19" s="28" t="s">
        <v>112</v>
      </c>
      <c r="B19" s="29" t="s">
        <v>113</v>
      </c>
      <c r="C19" s="29" t="s">
        <v>114</v>
      </c>
      <c r="D19" s="29" t="s">
        <v>115</v>
      </c>
      <c r="E19" s="29" t="s">
        <v>116</v>
      </c>
      <c r="F19" s="29" t="s">
        <v>117</v>
      </c>
      <c r="G19" s="29" t="s">
        <v>118</v>
      </c>
      <c r="H19" s="29" t="s">
        <v>119</v>
      </c>
      <c r="I19" s="30" t="s">
        <v>120</v>
      </c>
    </row>
    <row r="20" spans="1:9" ht="75.75" thickBot="1" x14ac:dyDescent="0.3">
      <c r="A20" s="31">
        <v>1</v>
      </c>
      <c r="B20" s="32" t="s">
        <v>121</v>
      </c>
      <c r="C20" s="33" t="s">
        <v>122</v>
      </c>
      <c r="D20" s="32" t="s">
        <v>123</v>
      </c>
      <c r="E20" s="33" t="s">
        <v>124</v>
      </c>
      <c r="F20" s="32" t="s">
        <v>125</v>
      </c>
      <c r="G20" s="32" t="s">
        <v>126</v>
      </c>
      <c r="H20" s="32" t="s">
        <v>127</v>
      </c>
      <c r="I20" s="34" t="s">
        <v>128</v>
      </c>
    </row>
    <row r="21" spans="1:9" ht="90.75" thickBot="1" x14ac:dyDescent="0.3">
      <c r="A21" s="31">
        <v>2</v>
      </c>
      <c r="B21" s="32" t="s">
        <v>129</v>
      </c>
      <c r="C21" s="33" t="s">
        <v>122</v>
      </c>
      <c r="D21" s="32" t="s">
        <v>130</v>
      </c>
      <c r="E21" s="33" t="s">
        <v>124</v>
      </c>
      <c r="F21" s="32" t="s">
        <v>125</v>
      </c>
      <c r="G21" s="32" t="s">
        <v>131</v>
      </c>
      <c r="H21" s="32" t="s">
        <v>132</v>
      </c>
      <c r="I21" s="34" t="s">
        <v>128</v>
      </c>
    </row>
    <row r="22" spans="1:9" ht="75.75" thickBot="1" x14ac:dyDescent="0.3">
      <c r="A22" s="31">
        <v>3</v>
      </c>
      <c r="B22" s="32" t="s">
        <v>133</v>
      </c>
      <c r="C22" s="33" t="s">
        <v>122</v>
      </c>
      <c r="D22" s="32" t="s">
        <v>134</v>
      </c>
      <c r="E22" s="33" t="s">
        <v>124</v>
      </c>
      <c r="F22" s="32" t="s">
        <v>125</v>
      </c>
      <c r="G22" s="32" t="s">
        <v>135</v>
      </c>
      <c r="H22" s="32" t="s">
        <v>136</v>
      </c>
      <c r="I22" s="34" t="s">
        <v>128</v>
      </c>
    </row>
    <row r="23" spans="1:9" ht="90.75" thickBot="1" x14ac:dyDescent="0.3">
      <c r="A23" s="31">
        <v>4</v>
      </c>
      <c r="B23" s="32" t="s">
        <v>137</v>
      </c>
      <c r="C23" s="33" t="s">
        <v>122</v>
      </c>
      <c r="D23" s="32" t="s">
        <v>138</v>
      </c>
      <c r="E23" s="33" t="s">
        <v>124</v>
      </c>
      <c r="F23" s="32" t="s">
        <v>125</v>
      </c>
      <c r="G23" s="32" t="s">
        <v>139</v>
      </c>
      <c r="H23" s="32" t="s">
        <v>140</v>
      </c>
      <c r="I23" s="34" t="s">
        <v>128</v>
      </c>
    </row>
    <row r="24" spans="1:9" ht="90.75" thickBot="1" x14ac:dyDescent="0.3">
      <c r="A24" s="31">
        <v>5</v>
      </c>
      <c r="B24" s="32" t="s">
        <v>141</v>
      </c>
      <c r="C24" s="33" t="s">
        <v>122</v>
      </c>
      <c r="D24" s="32" t="s">
        <v>142</v>
      </c>
      <c r="E24" s="33" t="s">
        <v>124</v>
      </c>
      <c r="F24" s="32" t="s">
        <v>125</v>
      </c>
      <c r="G24" s="32" t="s">
        <v>143</v>
      </c>
      <c r="H24" s="32" t="s">
        <v>144</v>
      </c>
      <c r="I24" s="34" t="s">
        <v>128</v>
      </c>
    </row>
  </sheetData>
  <mergeCells count="5">
    <mergeCell ref="B14:I14"/>
    <mergeCell ref="B15:I15"/>
    <mergeCell ref="B16:I16"/>
    <mergeCell ref="B17:I17"/>
    <mergeCell ref="A18:I18"/>
  </mergeCells>
  <hyperlinks>
    <hyperlink ref="A1" location="Caracterizacion!A1" display="Caracterizacion" xr:uid="{A7DAFBE7-94F7-4497-B1CE-3ADD6E3DD33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2FD5-E71D-43F6-AADB-231D79660503}">
  <dimension ref="A1:F23"/>
  <sheetViews>
    <sheetView workbookViewId="0"/>
  </sheetViews>
  <sheetFormatPr baseColWidth="10" defaultRowHeight="15" x14ac:dyDescent="0.25"/>
  <cols>
    <col min="1" max="1" width="28.42578125" bestFit="1" customWidth="1"/>
  </cols>
  <sheetData>
    <row r="1" spans="1:6" x14ac:dyDescent="0.25">
      <c r="A1" s="1" t="s">
        <v>159</v>
      </c>
    </row>
    <row r="2" spans="1:6" x14ac:dyDescent="0.25">
      <c r="A2" s="4" t="s">
        <v>1</v>
      </c>
      <c r="B2" s="4" t="s">
        <v>16</v>
      </c>
      <c r="C2" s="4" t="s">
        <v>17</v>
      </c>
      <c r="D2" s="4" t="s">
        <v>18</v>
      </c>
      <c r="E2" s="2"/>
      <c r="F2" s="2"/>
    </row>
    <row r="3" spans="1:6" x14ac:dyDescent="0.25">
      <c r="A3" s="2" t="s">
        <v>6</v>
      </c>
      <c r="B3" s="2">
        <v>13</v>
      </c>
      <c r="C3" s="2">
        <v>13</v>
      </c>
      <c r="D3" s="2">
        <v>13</v>
      </c>
      <c r="E3" s="2">
        <f>SUM(B3:D3)</f>
        <v>39</v>
      </c>
      <c r="F3" s="49">
        <f>E3/$E$16</f>
        <v>0.14285714285714285</v>
      </c>
    </row>
    <row r="4" spans="1:6" x14ac:dyDescent="0.25">
      <c r="A4" s="2" t="s">
        <v>14</v>
      </c>
      <c r="B4" s="2">
        <v>2</v>
      </c>
      <c r="C4" s="2">
        <v>11</v>
      </c>
      <c r="D4" s="2">
        <v>10</v>
      </c>
      <c r="E4" s="2">
        <f t="shared" ref="E4:E15" si="0">SUM(B4:D4)</f>
        <v>23</v>
      </c>
      <c r="F4" s="49">
        <f t="shared" ref="F4:F15" si="1">E4/$E$16</f>
        <v>8.4249084249084255E-2</v>
      </c>
    </row>
    <row r="5" spans="1:6" x14ac:dyDescent="0.25">
      <c r="A5" s="2" t="s">
        <v>5</v>
      </c>
      <c r="B5" s="2">
        <v>1</v>
      </c>
      <c r="C5" s="2">
        <v>12</v>
      </c>
      <c r="D5" s="2">
        <v>9</v>
      </c>
      <c r="E5" s="2">
        <f t="shared" si="0"/>
        <v>22</v>
      </c>
      <c r="F5" s="50">
        <f t="shared" si="1"/>
        <v>8.0586080586080591E-2</v>
      </c>
    </row>
    <row r="6" spans="1:6" x14ac:dyDescent="0.25">
      <c r="A6" s="2" t="s">
        <v>2</v>
      </c>
      <c r="B6" s="2">
        <v>12</v>
      </c>
      <c r="C6" s="2">
        <v>10</v>
      </c>
      <c r="D6" s="2">
        <v>12</v>
      </c>
      <c r="E6" s="2">
        <f t="shared" si="0"/>
        <v>34</v>
      </c>
      <c r="F6" s="49">
        <f t="shared" si="1"/>
        <v>0.12454212454212454</v>
      </c>
    </row>
    <row r="7" spans="1:6" x14ac:dyDescent="0.25">
      <c r="A7" s="2" t="s">
        <v>3</v>
      </c>
      <c r="B7" s="2">
        <v>7</v>
      </c>
      <c r="C7" s="2">
        <v>5</v>
      </c>
      <c r="D7" s="2">
        <v>8</v>
      </c>
      <c r="E7" s="2">
        <f t="shared" si="0"/>
        <v>20</v>
      </c>
      <c r="F7" s="50">
        <f t="shared" si="1"/>
        <v>7.3260073260073263E-2</v>
      </c>
    </row>
    <row r="8" spans="1:6" x14ac:dyDescent="0.25">
      <c r="A8" s="2" t="s">
        <v>12</v>
      </c>
      <c r="B8" s="2">
        <v>11</v>
      </c>
      <c r="C8" s="2">
        <v>8</v>
      </c>
      <c r="D8" s="2">
        <v>5</v>
      </c>
      <c r="E8" s="2">
        <f t="shared" si="0"/>
        <v>24</v>
      </c>
      <c r="F8" s="49">
        <f t="shared" si="1"/>
        <v>8.7912087912087919E-2</v>
      </c>
    </row>
    <row r="9" spans="1:6" x14ac:dyDescent="0.25">
      <c r="A9" s="2" t="s">
        <v>13</v>
      </c>
      <c r="B9" s="2">
        <v>10</v>
      </c>
      <c r="C9" s="2">
        <v>3</v>
      </c>
      <c r="D9" s="2">
        <v>4</v>
      </c>
      <c r="E9" s="2">
        <f t="shared" si="0"/>
        <v>17</v>
      </c>
      <c r="F9" s="50">
        <f t="shared" si="1"/>
        <v>6.2271062271062272E-2</v>
      </c>
    </row>
    <row r="10" spans="1:6" x14ac:dyDescent="0.25">
      <c r="A10" s="2" t="s">
        <v>8</v>
      </c>
      <c r="B10" s="2">
        <v>4</v>
      </c>
      <c r="C10" s="2">
        <v>9</v>
      </c>
      <c r="D10" s="2">
        <v>11</v>
      </c>
      <c r="E10" s="2">
        <f t="shared" si="0"/>
        <v>24</v>
      </c>
      <c r="F10" s="49">
        <f t="shared" si="1"/>
        <v>8.7912087912087919E-2</v>
      </c>
    </row>
    <row r="11" spans="1:6" x14ac:dyDescent="0.25">
      <c r="A11" s="2" t="s">
        <v>11</v>
      </c>
      <c r="B11" s="2">
        <v>9</v>
      </c>
      <c r="C11" s="2">
        <v>6</v>
      </c>
      <c r="D11" s="2">
        <v>6</v>
      </c>
      <c r="E11" s="2">
        <f t="shared" si="0"/>
        <v>21</v>
      </c>
      <c r="F11" s="50">
        <f t="shared" si="1"/>
        <v>7.6923076923076927E-2</v>
      </c>
    </row>
    <row r="12" spans="1:6" x14ac:dyDescent="0.25">
      <c r="A12" s="2" t="s">
        <v>9</v>
      </c>
      <c r="B12" s="2">
        <v>8</v>
      </c>
      <c r="C12" s="2">
        <v>4</v>
      </c>
      <c r="D12" s="2">
        <v>7</v>
      </c>
      <c r="E12" s="2">
        <f t="shared" si="0"/>
        <v>19</v>
      </c>
      <c r="F12" s="50">
        <f t="shared" si="1"/>
        <v>6.95970695970696E-2</v>
      </c>
    </row>
    <row r="13" spans="1:6" x14ac:dyDescent="0.25">
      <c r="A13" s="2" t="s">
        <v>4</v>
      </c>
      <c r="B13" s="2">
        <v>6</v>
      </c>
      <c r="C13" s="2">
        <v>7</v>
      </c>
      <c r="D13" s="2">
        <v>3</v>
      </c>
      <c r="E13" s="2">
        <f t="shared" si="0"/>
        <v>16</v>
      </c>
      <c r="F13" s="50">
        <f t="shared" si="1"/>
        <v>5.8608058608058608E-2</v>
      </c>
    </row>
    <row r="14" spans="1:6" x14ac:dyDescent="0.25">
      <c r="A14" s="2" t="s">
        <v>7</v>
      </c>
      <c r="B14" s="2">
        <v>3</v>
      </c>
      <c r="C14" s="2">
        <v>2</v>
      </c>
      <c r="D14" s="2">
        <v>2</v>
      </c>
      <c r="E14" s="2">
        <f t="shared" si="0"/>
        <v>7</v>
      </c>
      <c r="F14" s="50">
        <f t="shared" si="1"/>
        <v>2.564102564102564E-2</v>
      </c>
    </row>
    <row r="15" spans="1:6" x14ac:dyDescent="0.25">
      <c r="A15" s="2" t="s">
        <v>10</v>
      </c>
      <c r="B15" s="2">
        <v>5</v>
      </c>
      <c r="C15" s="2">
        <v>1</v>
      </c>
      <c r="D15" s="2">
        <v>1</v>
      </c>
      <c r="E15" s="2">
        <f t="shared" si="0"/>
        <v>7</v>
      </c>
      <c r="F15" s="50">
        <f t="shared" si="1"/>
        <v>2.564102564102564E-2</v>
      </c>
    </row>
    <row r="16" spans="1:6" x14ac:dyDescent="0.25">
      <c r="A16" s="51" t="s">
        <v>161</v>
      </c>
      <c r="B16" s="2">
        <f>SUM(B3:B15)</f>
        <v>91</v>
      </c>
      <c r="C16" s="2">
        <f t="shared" ref="C16:E16" si="2">SUM(C3:C15)</f>
        <v>91</v>
      </c>
      <c r="D16" s="2">
        <f t="shared" si="2"/>
        <v>91</v>
      </c>
      <c r="E16" s="2">
        <f t="shared" si="2"/>
        <v>273</v>
      </c>
      <c r="F16" s="52">
        <f>E16/$E$16</f>
        <v>1</v>
      </c>
    </row>
    <row r="21" spans="3:4" x14ac:dyDescent="0.25">
      <c r="C21" s="6"/>
    </row>
    <row r="23" spans="3:4" x14ac:dyDescent="0.25">
      <c r="D23" s="6"/>
    </row>
  </sheetData>
  <hyperlinks>
    <hyperlink ref="A1" location="'Tabla de Contenido'!A1" display="Tabla de Contenido" xr:uid="{E08C2090-9D5B-4DC0-92FE-92EA93E01964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1200-D3AC-41F5-92E2-045AA3A7E3D9}">
  <dimension ref="A1:N15"/>
  <sheetViews>
    <sheetView workbookViewId="0"/>
  </sheetViews>
  <sheetFormatPr baseColWidth="10" defaultRowHeight="15" x14ac:dyDescent="0.25"/>
  <cols>
    <col min="1" max="1" width="28.42578125" bestFit="1" customWidth="1"/>
  </cols>
  <sheetData>
    <row r="1" spans="1:14" x14ac:dyDescent="0.25">
      <c r="A1" s="1" t="s">
        <v>159</v>
      </c>
    </row>
    <row r="2" spans="1:14" x14ac:dyDescent="0.25">
      <c r="A2" s="4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2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5">
      <c r="A4" s="2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</row>
    <row r="5" spans="1:14" x14ac:dyDescent="0.25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2"/>
      <c r="N5" s="2"/>
    </row>
    <row r="6" spans="1:14" x14ac:dyDescent="0.25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</row>
    <row r="7" spans="1:14" x14ac:dyDescent="0.25">
      <c r="A7" s="2" t="s">
        <v>3</v>
      </c>
      <c r="B7" s="2"/>
      <c r="C7" s="2"/>
      <c r="D7" s="2"/>
      <c r="E7" s="2"/>
      <c r="F7" s="2"/>
      <c r="G7" s="2"/>
      <c r="H7" s="2"/>
      <c r="I7" s="2"/>
      <c r="J7" s="3"/>
      <c r="K7" s="2"/>
      <c r="L7" s="2"/>
      <c r="M7" s="2"/>
      <c r="N7" s="2"/>
    </row>
    <row r="8" spans="1:14" x14ac:dyDescent="0.25">
      <c r="A8" s="2" t="s">
        <v>12</v>
      </c>
      <c r="B8" s="2"/>
      <c r="C8" s="2"/>
      <c r="D8" s="2"/>
      <c r="E8" s="2"/>
      <c r="F8" s="2"/>
      <c r="G8" s="2"/>
      <c r="H8" s="2"/>
      <c r="I8" s="3"/>
      <c r="J8" s="2"/>
      <c r="K8" s="2"/>
      <c r="L8" s="2"/>
      <c r="M8" s="2"/>
      <c r="N8" s="2"/>
    </row>
    <row r="9" spans="1:14" x14ac:dyDescent="0.25">
      <c r="A9" s="2" t="s">
        <v>13</v>
      </c>
      <c r="B9" s="2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</row>
    <row r="10" spans="1:14" x14ac:dyDescent="0.25">
      <c r="A10" s="2" t="s">
        <v>8</v>
      </c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</row>
    <row r="11" spans="1:14" x14ac:dyDescent="0.25">
      <c r="A11" s="2" t="s">
        <v>11</v>
      </c>
      <c r="B11" s="2"/>
      <c r="C11" s="2"/>
      <c r="D11" s="2"/>
      <c r="E11" s="2"/>
      <c r="F11" s="3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 t="s">
        <v>9</v>
      </c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 t="s">
        <v>4</v>
      </c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 t="s">
        <v>7</v>
      </c>
      <c r="B14" s="2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5" t="s">
        <v>10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hyperlinks>
    <hyperlink ref="A1" location="'Tabla de Contenido'!A1" display="Tabla de Contenido" xr:uid="{8679D947-372C-490F-B601-DC7676E63A6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73B9-0AF9-4DE7-8A91-18F0737D3184}">
  <dimension ref="A1:I152"/>
  <sheetViews>
    <sheetView tabSelected="1" topLeftCell="A115" workbookViewId="0">
      <selection activeCell="E97" sqref="E97"/>
    </sheetView>
  </sheetViews>
  <sheetFormatPr baseColWidth="10" defaultRowHeight="15" x14ac:dyDescent="0.25"/>
  <cols>
    <col min="1" max="1" width="36.5703125" style="7" customWidth="1"/>
    <col min="2" max="2" width="61.85546875" style="7" customWidth="1"/>
    <col min="3" max="3" width="34.140625" style="7" customWidth="1"/>
    <col min="4" max="4" width="11.42578125" style="7"/>
    <col min="5" max="5" width="90.7109375" style="7" customWidth="1"/>
    <col min="6" max="6" width="11.42578125" style="7"/>
    <col min="7" max="7" width="24.85546875" style="7" bestFit="1" customWidth="1"/>
    <col min="8" max="8" width="31.7109375" style="7" customWidth="1"/>
    <col min="9" max="9" width="11.42578125" style="7" customWidth="1"/>
    <col min="10" max="16384" width="11.42578125" style="7"/>
  </cols>
  <sheetData>
    <row r="1" spans="1:9" x14ac:dyDescent="0.25">
      <c r="A1" s="24" t="s">
        <v>159</v>
      </c>
    </row>
    <row r="2" spans="1:9" x14ac:dyDescent="0.25">
      <c r="A2" s="12" t="s">
        <v>20</v>
      </c>
      <c r="B2" s="12" t="s">
        <v>21</v>
      </c>
      <c r="C2" s="25" t="s">
        <v>91</v>
      </c>
    </row>
    <row r="3" spans="1:9" ht="30" x14ac:dyDescent="0.25">
      <c r="A3" s="18" t="s">
        <v>6</v>
      </c>
      <c r="B3" s="13" t="s">
        <v>22</v>
      </c>
      <c r="C3" s="24" t="s">
        <v>90</v>
      </c>
      <c r="E3" s="10" t="s">
        <v>162</v>
      </c>
    </row>
    <row r="4" spans="1:9" ht="30" x14ac:dyDescent="0.25">
      <c r="A4" s="18" t="s">
        <v>6</v>
      </c>
      <c r="B4" s="13" t="s">
        <v>23</v>
      </c>
      <c r="C4" s="24" t="s">
        <v>148</v>
      </c>
      <c r="E4" s="10" t="s">
        <v>163</v>
      </c>
    </row>
    <row r="5" spans="1:9" ht="30" x14ac:dyDescent="0.25">
      <c r="A5" s="18" t="s">
        <v>6</v>
      </c>
      <c r="B5" s="13" t="s">
        <v>24</v>
      </c>
      <c r="E5" s="10" t="s">
        <v>164</v>
      </c>
    </row>
    <row r="6" spans="1:9" ht="30" x14ac:dyDescent="0.25">
      <c r="A6" s="18" t="s">
        <v>6</v>
      </c>
      <c r="B6" s="13" t="s">
        <v>25</v>
      </c>
      <c r="E6" s="10" t="s">
        <v>165</v>
      </c>
    </row>
    <row r="7" spans="1:9" ht="30" x14ac:dyDescent="0.25">
      <c r="A7" s="18" t="s">
        <v>6</v>
      </c>
      <c r="B7" s="14" t="s">
        <v>26</v>
      </c>
      <c r="E7" s="10" t="s">
        <v>166</v>
      </c>
    </row>
    <row r="8" spans="1:9" ht="30" x14ac:dyDescent="0.25">
      <c r="A8" s="18" t="s">
        <v>6</v>
      </c>
      <c r="B8" s="14" t="s">
        <v>27</v>
      </c>
      <c r="E8" s="10" t="s">
        <v>167</v>
      </c>
      <c r="G8" s="10"/>
      <c r="H8" s="10"/>
      <c r="I8" s="10"/>
    </row>
    <row r="9" spans="1:9" ht="30" x14ac:dyDescent="0.25">
      <c r="A9" s="18" t="s">
        <v>6</v>
      </c>
      <c r="B9" s="14" t="s">
        <v>28</v>
      </c>
      <c r="E9" s="10" t="s">
        <v>168</v>
      </c>
      <c r="G9" s="10"/>
      <c r="H9" s="10"/>
      <c r="I9" s="10"/>
    </row>
    <row r="10" spans="1:9" ht="30" x14ac:dyDescent="0.25">
      <c r="A10" s="18" t="s">
        <v>6</v>
      </c>
      <c r="B10" s="14" t="s">
        <v>29</v>
      </c>
      <c r="E10" s="10" t="s">
        <v>169</v>
      </c>
      <c r="G10" s="10"/>
      <c r="H10" s="10"/>
      <c r="I10" s="10"/>
    </row>
    <row r="11" spans="1:9" ht="30" x14ac:dyDescent="0.25">
      <c r="A11" s="18" t="s">
        <v>6</v>
      </c>
      <c r="B11" s="15" t="s">
        <v>33</v>
      </c>
      <c r="E11" s="10" t="s">
        <v>170</v>
      </c>
      <c r="G11" s="10"/>
      <c r="H11" s="10"/>
      <c r="I11" s="10"/>
    </row>
    <row r="12" spans="1:9" ht="30" x14ac:dyDescent="0.25">
      <c r="A12" s="18" t="s">
        <v>6</v>
      </c>
      <c r="B12" s="15" t="s">
        <v>39</v>
      </c>
      <c r="E12" s="10" t="s">
        <v>171</v>
      </c>
      <c r="G12" s="10"/>
      <c r="H12" s="10"/>
      <c r="I12" s="10"/>
    </row>
    <row r="13" spans="1:9" ht="30" x14ac:dyDescent="0.25">
      <c r="A13" s="18" t="s">
        <v>6</v>
      </c>
      <c r="B13" s="15" t="s">
        <v>38</v>
      </c>
      <c r="E13" s="10" t="s">
        <v>172</v>
      </c>
      <c r="G13" s="10"/>
      <c r="H13" s="10"/>
      <c r="I13" s="10"/>
    </row>
    <row r="14" spans="1:9" ht="45" x14ac:dyDescent="0.25">
      <c r="A14" s="18" t="s">
        <v>6</v>
      </c>
      <c r="B14" s="15" t="s">
        <v>35</v>
      </c>
      <c r="E14" s="10" t="s">
        <v>173</v>
      </c>
      <c r="G14" s="10"/>
      <c r="H14" s="10"/>
      <c r="I14" s="10"/>
    </row>
    <row r="15" spans="1:9" ht="45" x14ac:dyDescent="0.25">
      <c r="A15" s="18" t="s">
        <v>6</v>
      </c>
      <c r="B15" s="15" t="s">
        <v>36</v>
      </c>
      <c r="E15" s="10" t="s">
        <v>174</v>
      </c>
      <c r="G15" s="10"/>
      <c r="H15" s="10"/>
      <c r="I15" s="10"/>
    </row>
    <row r="16" spans="1:9" ht="30" x14ac:dyDescent="0.25">
      <c r="A16" s="18" t="s">
        <v>6</v>
      </c>
      <c r="B16" s="15" t="s">
        <v>37</v>
      </c>
      <c r="E16" s="10" t="s">
        <v>175</v>
      </c>
      <c r="G16" s="10"/>
      <c r="H16" s="10"/>
      <c r="I16" s="10"/>
    </row>
    <row r="17" spans="1:6" ht="30" x14ac:dyDescent="0.25">
      <c r="A17" s="18" t="s">
        <v>6</v>
      </c>
      <c r="B17" s="17" t="s">
        <v>57</v>
      </c>
      <c r="E17" s="10" t="s">
        <v>176</v>
      </c>
    </row>
    <row r="18" spans="1:6" x14ac:dyDescent="0.25">
      <c r="A18" s="18" t="s">
        <v>6</v>
      </c>
      <c r="B18" s="17" t="s">
        <v>58</v>
      </c>
      <c r="E18" s="10" t="s">
        <v>177</v>
      </c>
    </row>
    <row r="19" spans="1:6" x14ac:dyDescent="0.25">
      <c r="A19" s="18" t="s">
        <v>6</v>
      </c>
      <c r="B19" s="16" t="s">
        <v>60</v>
      </c>
      <c r="E19" s="10" t="s">
        <v>178</v>
      </c>
    </row>
    <row r="20" spans="1:6" ht="30" x14ac:dyDescent="0.25">
      <c r="A20" s="18" t="s">
        <v>6</v>
      </c>
      <c r="B20" s="16" t="s">
        <v>34</v>
      </c>
      <c r="E20" s="10" t="s">
        <v>179</v>
      </c>
    </row>
    <row r="21" spans="1:6" ht="60" x14ac:dyDescent="0.25">
      <c r="A21" s="18" t="s">
        <v>6</v>
      </c>
      <c r="B21" s="16" t="s">
        <v>83</v>
      </c>
      <c r="E21" s="10" t="s">
        <v>180</v>
      </c>
    </row>
    <row r="22" spans="1:6" ht="45" x14ac:dyDescent="0.25">
      <c r="A22" s="18" t="s">
        <v>6</v>
      </c>
      <c r="B22" s="16" t="s">
        <v>84</v>
      </c>
      <c r="E22" s="10" t="s">
        <v>181</v>
      </c>
    </row>
    <row r="23" spans="1:6" ht="30" x14ac:dyDescent="0.25">
      <c r="A23" s="18" t="s">
        <v>6</v>
      </c>
      <c r="B23" s="17" t="s">
        <v>89</v>
      </c>
      <c r="E23" s="10" t="s">
        <v>182</v>
      </c>
    </row>
    <row r="24" spans="1:6" x14ac:dyDescent="0.25">
      <c r="A24" s="18" t="s">
        <v>6</v>
      </c>
      <c r="B24" s="22"/>
      <c r="E24" s="10" t="s">
        <v>183</v>
      </c>
    </row>
    <row r="25" spans="1:6" x14ac:dyDescent="0.25">
      <c r="A25" s="18" t="s">
        <v>6</v>
      </c>
      <c r="B25" s="22"/>
      <c r="E25" s="10" t="s">
        <v>184</v>
      </c>
    </row>
    <row r="26" spans="1:6" ht="30" x14ac:dyDescent="0.25">
      <c r="A26" s="18" t="s">
        <v>6</v>
      </c>
      <c r="B26" s="22"/>
      <c r="E26" s="10" t="s">
        <v>185</v>
      </c>
      <c r="F26" s="11"/>
    </row>
    <row r="27" spans="1:6" ht="30" x14ac:dyDescent="0.25">
      <c r="A27" s="18" t="s">
        <v>6</v>
      </c>
      <c r="B27" s="22"/>
      <c r="E27" s="10" t="s">
        <v>186</v>
      </c>
      <c r="F27" s="11"/>
    </row>
    <row r="28" spans="1:6" ht="30" x14ac:dyDescent="0.25">
      <c r="A28" s="18" t="s">
        <v>6</v>
      </c>
      <c r="B28" s="22"/>
      <c r="E28" s="10" t="s">
        <v>187</v>
      </c>
      <c r="F28" s="11"/>
    </row>
    <row r="29" spans="1:6" x14ac:dyDescent="0.25">
      <c r="A29" s="18" t="s">
        <v>6</v>
      </c>
      <c r="B29" s="22"/>
      <c r="E29" s="10" t="s">
        <v>188</v>
      </c>
      <c r="F29" s="11"/>
    </row>
    <row r="30" spans="1:6" x14ac:dyDescent="0.25">
      <c r="A30" s="18" t="s">
        <v>6</v>
      </c>
      <c r="B30" s="22"/>
      <c r="E30" s="10" t="s">
        <v>189</v>
      </c>
      <c r="F30" s="11"/>
    </row>
    <row r="31" spans="1:6" ht="30" x14ac:dyDescent="0.25">
      <c r="A31" s="18" t="s">
        <v>6</v>
      </c>
      <c r="B31" s="22"/>
      <c r="E31" s="10" t="s">
        <v>190</v>
      </c>
      <c r="F31" s="11"/>
    </row>
    <row r="32" spans="1:6" x14ac:dyDescent="0.25">
      <c r="A32" s="18" t="s">
        <v>6</v>
      </c>
      <c r="B32" s="22"/>
      <c r="E32" s="10" t="s">
        <v>191</v>
      </c>
      <c r="F32" s="11"/>
    </row>
    <row r="33" spans="1:6" x14ac:dyDescent="0.25">
      <c r="A33" s="19" t="s">
        <v>2</v>
      </c>
      <c r="B33" s="48" t="s">
        <v>160</v>
      </c>
      <c r="C33" s="24" t="s">
        <v>149</v>
      </c>
      <c r="E33" s="10" t="s">
        <v>192</v>
      </c>
      <c r="F33" s="11"/>
    </row>
    <row r="34" spans="1:6" ht="45" x14ac:dyDescent="0.25">
      <c r="A34" s="19" t="s">
        <v>2</v>
      </c>
      <c r="B34" s="15" t="s">
        <v>59</v>
      </c>
      <c r="C34" s="24" t="s">
        <v>150</v>
      </c>
      <c r="E34" s="10" t="s">
        <v>193</v>
      </c>
      <c r="F34" s="11"/>
    </row>
    <row r="35" spans="1:6" ht="45" x14ac:dyDescent="0.25">
      <c r="A35" s="19" t="s">
        <v>2</v>
      </c>
      <c r="B35" s="17" t="s">
        <v>40</v>
      </c>
      <c r="E35" s="10" t="s">
        <v>194</v>
      </c>
      <c r="F35" s="11"/>
    </row>
    <row r="36" spans="1:6" ht="45" x14ac:dyDescent="0.25">
      <c r="A36" s="19" t="s">
        <v>2</v>
      </c>
      <c r="B36" s="17" t="s">
        <v>41</v>
      </c>
      <c r="E36" s="10" t="s">
        <v>195</v>
      </c>
      <c r="F36" s="11"/>
    </row>
    <row r="37" spans="1:6" ht="45" x14ac:dyDescent="0.25">
      <c r="A37" s="19" t="s">
        <v>2</v>
      </c>
      <c r="B37" s="17" t="s">
        <v>42</v>
      </c>
      <c r="E37" s="10" t="s">
        <v>196</v>
      </c>
      <c r="F37" s="11"/>
    </row>
    <row r="38" spans="1:6" ht="45" x14ac:dyDescent="0.25">
      <c r="A38" s="19" t="s">
        <v>2</v>
      </c>
      <c r="B38" s="17" t="s">
        <v>44</v>
      </c>
      <c r="C38" s="7" t="s">
        <v>61</v>
      </c>
      <c r="E38" s="10" t="s">
        <v>197</v>
      </c>
      <c r="F38" s="11"/>
    </row>
    <row r="39" spans="1:6" ht="45" x14ac:dyDescent="0.25">
      <c r="A39" s="19" t="s">
        <v>2</v>
      </c>
      <c r="B39" s="17" t="s">
        <v>43</v>
      </c>
      <c r="E39" s="10" t="s">
        <v>198</v>
      </c>
      <c r="F39" s="11"/>
    </row>
    <row r="40" spans="1:6" ht="30" x14ac:dyDescent="0.25">
      <c r="A40" s="19" t="s">
        <v>2</v>
      </c>
      <c r="B40" s="17" t="s">
        <v>63</v>
      </c>
      <c r="E40" s="10" t="s">
        <v>199</v>
      </c>
      <c r="F40" s="11"/>
    </row>
    <row r="41" spans="1:6" ht="30" x14ac:dyDescent="0.25">
      <c r="A41" s="19" t="s">
        <v>2</v>
      </c>
      <c r="B41" s="17" t="s">
        <v>64</v>
      </c>
      <c r="C41" s="7" t="s">
        <v>62</v>
      </c>
      <c r="E41" s="10" t="s">
        <v>200</v>
      </c>
      <c r="F41" s="11"/>
    </row>
    <row r="42" spans="1:6" ht="45" x14ac:dyDescent="0.25">
      <c r="A42" s="19" t="s">
        <v>2</v>
      </c>
      <c r="B42" s="17" t="s">
        <v>45</v>
      </c>
      <c r="E42" s="10" t="s">
        <v>201</v>
      </c>
      <c r="F42" s="11"/>
    </row>
    <row r="43" spans="1:6" x14ac:dyDescent="0.25">
      <c r="A43" s="19" t="s">
        <v>2</v>
      </c>
      <c r="B43" s="22"/>
      <c r="E43" s="10" t="s">
        <v>202</v>
      </c>
      <c r="F43" s="11"/>
    </row>
    <row r="44" spans="1:6" x14ac:dyDescent="0.25">
      <c r="A44" s="19" t="s">
        <v>2</v>
      </c>
      <c r="B44" s="22"/>
      <c r="E44" s="10" t="s">
        <v>203</v>
      </c>
      <c r="F44" s="11"/>
    </row>
    <row r="45" spans="1:6" ht="30" x14ac:dyDescent="0.25">
      <c r="A45" s="19" t="s">
        <v>2</v>
      </c>
      <c r="B45" s="22"/>
      <c r="E45" s="10" t="s">
        <v>204</v>
      </c>
      <c r="F45" s="11"/>
    </row>
    <row r="46" spans="1:6" ht="30" x14ac:dyDescent="0.25">
      <c r="A46" s="19" t="s">
        <v>2</v>
      </c>
      <c r="B46" s="22"/>
      <c r="E46" s="10" t="s">
        <v>205</v>
      </c>
      <c r="F46" s="11"/>
    </row>
    <row r="47" spans="1:6" ht="30" x14ac:dyDescent="0.25">
      <c r="A47" s="19" t="s">
        <v>2</v>
      </c>
      <c r="B47" s="22"/>
      <c r="E47" s="10" t="s">
        <v>206</v>
      </c>
      <c r="F47" s="11"/>
    </row>
    <row r="48" spans="1:6" x14ac:dyDescent="0.25">
      <c r="A48" s="19" t="s">
        <v>2</v>
      </c>
      <c r="B48" s="22"/>
      <c r="E48" s="10" t="s">
        <v>207</v>
      </c>
    </row>
    <row r="49" spans="1:5" ht="30" x14ac:dyDescent="0.25">
      <c r="A49" s="19" t="s">
        <v>2</v>
      </c>
      <c r="B49" s="22"/>
      <c r="E49" s="10" t="s">
        <v>208</v>
      </c>
    </row>
    <row r="50" spans="1:5" ht="30" x14ac:dyDescent="0.25">
      <c r="A50" s="19" t="s">
        <v>2</v>
      </c>
      <c r="B50" s="22"/>
      <c r="E50" s="10" t="s">
        <v>209</v>
      </c>
    </row>
    <row r="51" spans="1:5" ht="30" x14ac:dyDescent="0.25">
      <c r="A51" s="19" t="s">
        <v>2</v>
      </c>
      <c r="B51" s="22"/>
      <c r="E51" s="10" t="s">
        <v>210</v>
      </c>
    </row>
    <row r="52" spans="1:5" ht="30" x14ac:dyDescent="0.25">
      <c r="A52" s="19" t="s">
        <v>2</v>
      </c>
      <c r="B52" s="22"/>
      <c r="E52" s="10" t="s">
        <v>211</v>
      </c>
    </row>
    <row r="53" spans="1:5" ht="30" x14ac:dyDescent="0.25">
      <c r="A53" s="19" t="s">
        <v>2</v>
      </c>
      <c r="B53" s="22"/>
      <c r="E53" s="10" t="s">
        <v>212</v>
      </c>
    </row>
    <row r="54" spans="1:5" ht="30" x14ac:dyDescent="0.25">
      <c r="A54" s="19" t="s">
        <v>2</v>
      </c>
      <c r="B54" s="22"/>
      <c r="E54" s="10" t="s">
        <v>213</v>
      </c>
    </row>
    <row r="55" spans="1:5" ht="30" x14ac:dyDescent="0.25">
      <c r="A55" s="19" t="s">
        <v>2</v>
      </c>
      <c r="B55" s="22"/>
      <c r="E55" s="10" t="s">
        <v>214</v>
      </c>
    </row>
    <row r="56" spans="1:5" x14ac:dyDescent="0.25">
      <c r="A56" s="19" t="s">
        <v>2</v>
      </c>
      <c r="B56" s="22"/>
      <c r="E56" s="10" t="s">
        <v>215</v>
      </c>
    </row>
    <row r="57" spans="1:5" ht="30" x14ac:dyDescent="0.25">
      <c r="A57" s="19" t="s">
        <v>2</v>
      </c>
      <c r="B57" s="22"/>
      <c r="E57" s="10" t="s">
        <v>216</v>
      </c>
    </row>
    <row r="58" spans="1:5" ht="30" x14ac:dyDescent="0.25">
      <c r="A58" s="19" t="s">
        <v>2</v>
      </c>
      <c r="B58" s="22"/>
      <c r="E58" s="10" t="s">
        <v>217</v>
      </c>
    </row>
    <row r="59" spans="1:5" x14ac:dyDescent="0.25">
      <c r="A59" s="19" t="s">
        <v>2</v>
      </c>
      <c r="B59" s="22"/>
      <c r="E59" s="10" t="s">
        <v>218</v>
      </c>
    </row>
    <row r="60" spans="1:5" ht="30" x14ac:dyDescent="0.25">
      <c r="A60" s="19" t="s">
        <v>2</v>
      </c>
      <c r="B60" s="22"/>
      <c r="E60" s="10" t="s">
        <v>219</v>
      </c>
    </row>
    <row r="61" spans="1:5" ht="30" x14ac:dyDescent="0.25">
      <c r="A61" s="19" t="s">
        <v>2</v>
      </c>
      <c r="B61" s="22"/>
      <c r="E61" s="10" t="s">
        <v>220</v>
      </c>
    </row>
    <row r="62" spans="1:5" ht="30" x14ac:dyDescent="0.25">
      <c r="A62" s="19" t="s">
        <v>2</v>
      </c>
      <c r="B62" s="22"/>
      <c r="E62" s="10" t="s">
        <v>221</v>
      </c>
    </row>
    <row r="63" spans="1:5" ht="45" x14ac:dyDescent="0.25">
      <c r="A63" s="20" t="s">
        <v>8</v>
      </c>
      <c r="B63" s="15" t="s">
        <v>46</v>
      </c>
      <c r="C63" s="24" t="s">
        <v>151</v>
      </c>
      <c r="E63" s="10" t="s">
        <v>222</v>
      </c>
    </row>
    <row r="64" spans="1:5" ht="45" x14ac:dyDescent="0.25">
      <c r="A64" s="20" t="s">
        <v>8</v>
      </c>
      <c r="B64" s="15" t="s">
        <v>47</v>
      </c>
      <c r="C64" s="24" t="s">
        <v>152</v>
      </c>
      <c r="E64" s="10" t="s">
        <v>223</v>
      </c>
    </row>
    <row r="65" spans="1:5" ht="45" x14ac:dyDescent="0.25">
      <c r="A65" s="20" t="s">
        <v>8</v>
      </c>
      <c r="B65" s="15" t="s">
        <v>48</v>
      </c>
      <c r="E65" s="10" t="s">
        <v>224</v>
      </c>
    </row>
    <row r="66" spans="1:5" ht="45" x14ac:dyDescent="0.25">
      <c r="A66" s="20" t="s">
        <v>8</v>
      </c>
      <c r="B66" s="16" t="s">
        <v>49</v>
      </c>
      <c r="E66" s="10" t="s">
        <v>225</v>
      </c>
    </row>
    <row r="67" spans="1:5" ht="45" x14ac:dyDescent="0.25">
      <c r="A67" s="20" t="s">
        <v>8</v>
      </c>
      <c r="B67" s="16" t="s">
        <v>50</v>
      </c>
      <c r="E67" s="10" t="s">
        <v>226</v>
      </c>
    </row>
    <row r="68" spans="1:5" ht="45" x14ac:dyDescent="0.25">
      <c r="A68" s="20" t="s">
        <v>8</v>
      </c>
      <c r="B68" s="16" t="s">
        <v>51</v>
      </c>
      <c r="C68" s="7" t="s">
        <v>65</v>
      </c>
      <c r="E68" s="10" t="s">
        <v>227</v>
      </c>
    </row>
    <row r="69" spans="1:5" ht="30" x14ac:dyDescent="0.25">
      <c r="A69" s="20" t="s">
        <v>8</v>
      </c>
      <c r="B69" s="16" t="s">
        <v>52</v>
      </c>
      <c r="C69" s="7" t="s">
        <v>66</v>
      </c>
      <c r="E69" s="10" t="s">
        <v>228</v>
      </c>
    </row>
    <row r="70" spans="1:5" ht="30" x14ac:dyDescent="0.25">
      <c r="A70" s="20" t="s">
        <v>8</v>
      </c>
      <c r="B70" s="22" t="s">
        <v>88</v>
      </c>
      <c r="E70" s="10" t="s">
        <v>229</v>
      </c>
    </row>
    <row r="71" spans="1:5" ht="30" x14ac:dyDescent="0.25">
      <c r="A71" s="20" t="s">
        <v>8</v>
      </c>
      <c r="B71" s="22"/>
      <c r="E71" s="10" t="s">
        <v>230</v>
      </c>
    </row>
    <row r="72" spans="1:5" ht="30" x14ac:dyDescent="0.25">
      <c r="A72" s="20" t="s">
        <v>8</v>
      </c>
      <c r="B72" s="22"/>
      <c r="E72" s="10" t="s">
        <v>231</v>
      </c>
    </row>
    <row r="73" spans="1:5" ht="45" x14ac:dyDescent="0.25">
      <c r="A73" s="20" t="s">
        <v>8</v>
      </c>
      <c r="B73" s="22"/>
      <c r="E73" s="10" t="s">
        <v>232</v>
      </c>
    </row>
    <row r="74" spans="1:5" ht="30" x14ac:dyDescent="0.25">
      <c r="A74" s="20" t="s">
        <v>8</v>
      </c>
      <c r="B74" s="22"/>
      <c r="E74" s="10" t="s">
        <v>233</v>
      </c>
    </row>
    <row r="75" spans="1:5" ht="30" x14ac:dyDescent="0.25">
      <c r="A75" s="20" t="s">
        <v>8</v>
      </c>
      <c r="B75" s="22"/>
      <c r="E75" s="10" t="s">
        <v>234</v>
      </c>
    </row>
    <row r="76" spans="1:5" ht="30" x14ac:dyDescent="0.25">
      <c r="A76" s="20" t="s">
        <v>8</v>
      </c>
      <c r="B76" s="22"/>
      <c r="E76" s="10" t="s">
        <v>235</v>
      </c>
    </row>
    <row r="77" spans="1:5" ht="30" x14ac:dyDescent="0.25">
      <c r="A77" s="20" t="s">
        <v>8</v>
      </c>
      <c r="B77" s="22"/>
      <c r="E77" s="10" t="s">
        <v>236</v>
      </c>
    </row>
    <row r="78" spans="1:5" ht="30" x14ac:dyDescent="0.25">
      <c r="A78" s="20" t="s">
        <v>8</v>
      </c>
      <c r="B78" s="22"/>
      <c r="E78" s="10" t="s">
        <v>237</v>
      </c>
    </row>
    <row r="79" spans="1:5" ht="30" x14ac:dyDescent="0.25">
      <c r="A79" s="20" t="s">
        <v>8</v>
      </c>
      <c r="B79" s="22"/>
      <c r="E79" s="10" t="s">
        <v>238</v>
      </c>
    </row>
    <row r="80" spans="1:5" ht="30" x14ac:dyDescent="0.25">
      <c r="A80" s="20" t="s">
        <v>8</v>
      </c>
      <c r="B80" s="22"/>
      <c r="E80" s="10" t="s">
        <v>239</v>
      </c>
    </row>
    <row r="81" spans="1:5" ht="30" x14ac:dyDescent="0.25">
      <c r="A81" s="20" t="s">
        <v>8</v>
      </c>
      <c r="B81" s="22"/>
      <c r="E81" s="10" t="s">
        <v>240</v>
      </c>
    </row>
    <row r="82" spans="1:5" ht="30" x14ac:dyDescent="0.25">
      <c r="A82" s="20" t="s">
        <v>8</v>
      </c>
      <c r="B82" s="22"/>
      <c r="E82" s="10" t="s">
        <v>241</v>
      </c>
    </row>
    <row r="83" spans="1:5" ht="30" x14ac:dyDescent="0.25">
      <c r="A83" s="20" t="s">
        <v>8</v>
      </c>
      <c r="B83" s="22"/>
      <c r="E83" s="10" t="s">
        <v>242</v>
      </c>
    </row>
    <row r="84" spans="1:5" ht="30" x14ac:dyDescent="0.25">
      <c r="A84" s="20" t="s">
        <v>8</v>
      </c>
      <c r="B84" s="22"/>
      <c r="E84" s="10" t="s">
        <v>243</v>
      </c>
    </row>
    <row r="85" spans="1:5" ht="30" x14ac:dyDescent="0.25">
      <c r="A85" s="20" t="s">
        <v>8</v>
      </c>
      <c r="B85" s="22"/>
      <c r="E85" s="10" t="s">
        <v>244</v>
      </c>
    </row>
    <row r="86" spans="1:5" ht="30" x14ac:dyDescent="0.25">
      <c r="A86" s="20" t="s">
        <v>8</v>
      </c>
      <c r="B86" s="22"/>
      <c r="E86" s="10" t="s">
        <v>245</v>
      </c>
    </row>
    <row r="87" spans="1:5" ht="30" x14ac:dyDescent="0.25">
      <c r="A87" s="20" t="s">
        <v>8</v>
      </c>
      <c r="B87" s="22"/>
      <c r="E87" s="10" t="s">
        <v>246</v>
      </c>
    </row>
    <row r="88" spans="1:5" ht="30" x14ac:dyDescent="0.25">
      <c r="A88" s="20" t="s">
        <v>8</v>
      </c>
      <c r="B88" s="22"/>
      <c r="E88" s="10" t="s">
        <v>247</v>
      </c>
    </row>
    <row r="89" spans="1:5" ht="30" x14ac:dyDescent="0.25">
      <c r="A89" s="20" t="s">
        <v>8</v>
      </c>
      <c r="B89" s="22"/>
      <c r="E89" s="10" t="s">
        <v>248</v>
      </c>
    </row>
    <row r="90" spans="1:5" ht="30" x14ac:dyDescent="0.25">
      <c r="A90" s="20" t="s">
        <v>8</v>
      </c>
      <c r="B90" s="22"/>
      <c r="E90" s="10" t="s">
        <v>249</v>
      </c>
    </row>
    <row r="91" spans="1:5" ht="30" x14ac:dyDescent="0.25">
      <c r="A91" s="20" t="s">
        <v>8</v>
      </c>
      <c r="B91" s="22"/>
      <c r="E91" s="10" t="s">
        <v>250</v>
      </c>
    </row>
    <row r="92" spans="1:5" ht="30" x14ac:dyDescent="0.25">
      <c r="A92" s="20" t="s">
        <v>8</v>
      </c>
      <c r="B92" s="22"/>
      <c r="E92" s="10" t="s">
        <v>251</v>
      </c>
    </row>
    <row r="93" spans="1:5" ht="30" x14ac:dyDescent="0.25">
      <c r="A93" s="21" t="s">
        <v>14</v>
      </c>
      <c r="B93" s="14" t="s">
        <v>32</v>
      </c>
      <c r="C93" s="24" t="s">
        <v>153</v>
      </c>
      <c r="E93" s="10" t="s">
        <v>252</v>
      </c>
    </row>
    <row r="94" spans="1:5" ht="30" x14ac:dyDescent="0.25">
      <c r="A94" s="21" t="s">
        <v>14</v>
      </c>
      <c r="B94" s="14" t="s">
        <v>30</v>
      </c>
      <c r="C94" s="24" t="s">
        <v>154</v>
      </c>
      <c r="E94" s="10" t="s">
        <v>253</v>
      </c>
    </row>
    <row r="95" spans="1:5" ht="30" x14ac:dyDescent="0.25">
      <c r="A95" s="21" t="s">
        <v>14</v>
      </c>
      <c r="B95" s="14" t="s">
        <v>31</v>
      </c>
      <c r="E95" s="10" t="s">
        <v>254</v>
      </c>
    </row>
    <row r="96" spans="1:5" ht="45" x14ac:dyDescent="0.25">
      <c r="A96" s="21" t="s">
        <v>14</v>
      </c>
      <c r="B96" s="16" t="s">
        <v>54</v>
      </c>
      <c r="E96" s="10" t="s">
        <v>255</v>
      </c>
    </row>
    <row r="97" spans="1:5" ht="45" x14ac:dyDescent="0.25">
      <c r="A97" s="21" t="s">
        <v>14</v>
      </c>
      <c r="B97" s="16" t="s">
        <v>55</v>
      </c>
      <c r="E97" s="53" t="s">
        <v>256</v>
      </c>
    </row>
    <row r="98" spans="1:5" ht="45" x14ac:dyDescent="0.25">
      <c r="A98" s="21" t="s">
        <v>14</v>
      </c>
      <c r="B98" s="16" t="s">
        <v>56</v>
      </c>
      <c r="E98" s="10" t="s">
        <v>257</v>
      </c>
    </row>
    <row r="99" spans="1:5" ht="45" x14ac:dyDescent="0.25">
      <c r="A99" s="21" t="s">
        <v>14</v>
      </c>
      <c r="B99" s="16" t="s">
        <v>53</v>
      </c>
      <c r="E99" s="10" t="s">
        <v>258</v>
      </c>
    </row>
    <row r="100" spans="1:5" ht="30" x14ac:dyDescent="0.25">
      <c r="A100" s="21" t="s">
        <v>14</v>
      </c>
      <c r="B100" s="22" t="s">
        <v>86</v>
      </c>
      <c r="E100" s="10" t="s">
        <v>259</v>
      </c>
    </row>
    <row r="101" spans="1:5" ht="30" x14ac:dyDescent="0.25">
      <c r="A101" s="21" t="s">
        <v>14</v>
      </c>
      <c r="B101" s="22" t="s">
        <v>87</v>
      </c>
      <c r="E101" s="10" t="s">
        <v>260</v>
      </c>
    </row>
    <row r="102" spans="1:5" ht="30" x14ac:dyDescent="0.25">
      <c r="A102" s="21" t="s">
        <v>14</v>
      </c>
      <c r="B102" s="22"/>
      <c r="E102" s="10" t="s">
        <v>261</v>
      </c>
    </row>
    <row r="103" spans="1:5" ht="30" x14ac:dyDescent="0.25">
      <c r="A103" s="21" t="s">
        <v>14</v>
      </c>
      <c r="B103" s="22"/>
      <c r="E103" s="10" t="s">
        <v>262</v>
      </c>
    </row>
    <row r="104" spans="1:5" ht="30" x14ac:dyDescent="0.25">
      <c r="A104" s="21" t="s">
        <v>14</v>
      </c>
      <c r="B104" s="22"/>
      <c r="E104" s="10" t="s">
        <v>263</v>
      </c>
    </row>
    <row r="105" spans="1:5" x14ac:dyDescent="0.25">
      <c r="A105" s="21" t="s">
        <v>14</v>
      </c>
      <c r="B105" s="22"/>
      <c r="E105" s="10" t="s">
        <v>264</v>
      </c>
    </row>
    <row r="106" spans="1:5" x14ac:dyDescent="0.25">
      <c r="A106" s="21" t="s">
        <v>14</v>
      </c>
      <c r="B106" s="22"/>
      <c r="E106" s="10" t="s">
        <v>265</v>
      </c>
    </row>
    <row r="107" spans="1:5" ht="30" x14ac:dyDescent="0.25">
      <c r="A107" s="21" t="s">
        <v>14</v>
      </c>
      <c r="B107" s="22"/>
      <c r="E107" s="10" t="s">
        <v>266</v>
      </c>
    </row>
    <row r="108" spans="1:5" x14ac:dyDescent="0.25">
      <c r="A108" s="21" t="s">
        <v>14</v>
      </c>
      <c r="B108" s="22"/>
      <c r="E108" s="10" t="s">
        <v>267</v>
      </c>
    </row>
    <row r="109" spans="1:5" ht="30" x14ac:dyDescent="0.25">
      <c r="A109" s="21" t="s">
        <v>14</v>
      </c>
      <c r="B109" s="22"/>
      <c r="E109" s="10" t="s">
        <v>268</v>
      </c>
    </row>
    <row r="110" spans="1:5" x14ac:dyDescent="0.25">
      <c r="A110" s="21" t="s">
        <v>14</v>
      </c>
      <c r="B110" s="22"/>
      <c r="E110" s="10" t="s">
        <v>269</v>
      </c>
    </row>
    <row r="111" spans="1:5" x14ac:dyDescent="0.25">
      <c r="A111" s="21" t="s">
        <v>14</v>
      </c>
      <c r="B111" s="22"/>
      <c r="E111" s="10" t="s">
        <v>270</v>
      </c>
    </row>
    <row r="112" spans="1:5" ht="30" x14ac:dyDescent="0.25">
      <c r="A112" s="21" t="s">
        <v>14</v>
      </c>
      <c r="B112" s="22"/>
      <c r="E112" s="10" t="s">
        <v>271</v>
      </c>
    </row>
    <row r="113" spans="1:5" ht="30" x14ac:dyDescent="0.25">
      <c r="A113" s="21" t="s">
        <v>14</v>
      </c>
      <c r="B113" s="22"/>
      <c r="E113" s="10" t="s">
        <v>272</v>
      </c>
    </row>
    <row r="114" spans="1:5" ht="30" x14ac:dyDescent="0.25">
      <c r="A114" s="21" t="s">
        <v>14</v>
      </c>
      <c r="B114" s="22"/>
      <c r="E114" s="10" t="s">
        <v>273</v>
      </c>
    </row>
    <row r="115" spans="1:5" ht="30" x14ac:dyDescent="0.25">
      <c r="A115" s="21" t="s">
        <v>14</v>
      </c>
      <c r="B115" s="22"/>
      <c r="E115" s="10" t="s">
        <v>274</v>
      </c>
    </row>
    <row r="116" spans="1:5" ht="30" x14ac:dyDescent="0.25">
      <c r="A116" s="21" t="s">
        <v>14</v>
      </c>
      <c r="B116" s="22"/>
      <c r="E116" s="10" t="s">
        <v>275</v>
      </c>
    </row>
    <row r="117" spans="1:5" ht="30" x14ac:dyDescent="0.25">
      <c r="A117" s="21" t="s">
        <v>14</v>
      </c>
      <c r="B117" s="22"/>
      <c r="E117" s="10" t="s">
        <v>276</v>
      </c>
    </row>
    <row r="118" spans="1:5" x14ac:dyDescent="0.25">
      <c r="A118" s="21" t="s">
        <v>14</v>
      </c>
      <c r="B118" s="22"/>
      <c r="E118" s="10" t="s">
        <v>277</v>
      </c>
    </row>
    <row r="119" spans="1:5" x14ac:dyDescent="0.25">
      <c r="A119" s="21" t="s">
        <v>14</v>
      </c>
      <c r="B119" s="22"/>
      <c r="E119" s="10" t="s">
        <v>278</v>
      </c>
    </row>
    <row r="120" spans="1:5" ht="30" x14ac:dyDescent="0.25">
      <c r="A120" s="21" t="s">
        <v>14</v>
      </c>
      <c r="B120" s="22"/>
      <c r="E120" s="10" t="s">
        <v>279</v>
      </c>
    </row>
    <row r="121" spans="1:5" x14ac:dyDescent="0.25">
      <c r="A121" s="21" t="s">
        <v>14</v>
      </c>
      <c r="B121" s="22"/>
      <c r="E121" s="10" t="s">
        <v>280</v>
      </c>
    </row>
    <row r="122" spans="1:5" ht="30" x14ac:dyDescent="0.25">
      <c r="A122" s="21" t="s">
        <v>14</v>
      </c>
      <c r="B122" s="22"/>
      <c r="E122" s="10" t="s">
        <v>281</v>
      </c>
    </row>
    <row r="123" spans="1:5" ht="45" x14ac:dyDescent="0.25">
      <c r="A123" s="23" t="s">
        <v>12</v>
      </c>
      <c r="B123" s="15" t="s">
        <v>67</v>
      </c>
      <c r="C123" s="24" t="s">
        <v>155</v>
      </c>
      <c r="E123" s="10" t="s">
        <v>282</v>
      </c>
    </row>
    <row r="124" spans="1:5" ht="30" x14ac:dyDescent="0.25">
      <c r="A124" s="23" t="s">
        <v>12</v>
      </c>
      <c r="B124" s="15" t="s">
        <v>68</v>
      </c>
      <c r="C124" s="24" t="s">
        <v>156</v>
      </c>
      <c r="E124" s="10" t="s">
        <v>283</v>
      </c>
    </row>
    <row r="125" spans="1:5" ht="45" x14ac:dyDescent="0.25">
      <c r="A125" s="23" t="s">
        <v>12</v>
      </c>
      <c r="B125" s="15" t="s">
        <v>69</v>
      </c>
      <c r="E125" s="10" t="s">
        <v>284</v>
      </c>
    </row>
    <row r="126" spans="1:5" ht="30" x14ac:dyDescent="0.25">
      <c r="A126" s="23" t="s">
        <v>12</v>
      </c>
      <c r="B126" s="15" t="s">
        <v>70</v>
      </c>
      <c r="E126" s="10" t="s">
        <v>285</v>
      </c>
    </row>
    <row r="127" spans="1:5" ht="45" x14ac:dyDescent="0.25">
      <c r="A127" s="23" t="s">
        <v>12</v>
      </c>
      <c r="B127" s="15" t="s">
        <v>72</v>
      </c>
      <c r="E127" s="10" t="s">
        <v>286</v>
      </c>
    </row>
    <row r="128" spans="1:5" ht="30" x14ac:dyDescent="0.25">
      <c r="A128" s="23" t="s">
        <v>12</v>
      </c>
      <c r="B128" s="15" t="s">
        <v>74</v>
      </c>
      <c r="E128" s="10" t="s">
        <v>287</v>
      </c>
    </row>
    <row r="129" spans="1:5" ht="45" x14ac:dyDescent="0.25">
      <c r="A129" s="23" t="s">
        <v>12</v>
      </c>
      <c r="B129" s="15" t="s">
        <v>75</v>
      </c>
      <c r="E129" s="10" t="s">
        <v>288</v>
      </c>
    </row>
    <row r="130" spans="1:5" ht="30" x14ac:dyDescent="0.25">
      <c r="A130" s="23" t="s">
        <v>12</v>
      </c>
      <c r="B130" s="15" t="s">
        <v>76</v>
      </c>
      <c r="E130" s="10" t="s">
        <v>289</v>
      </c>
    </row>
    <row r="131" spans="1:5" ht="45" x14ac:dyDescent="0.25">
      <c r="A131" s="23" t="s">
        <v>12</v>
      </c>
      <c r="B131" s="15" t="s">
        <v>78</v>
      </c>
      <c r="E131" s="10" t="s">
        <v>290</v>
      </c>
    </row>
    <row r="132" spans="1:5" ht="45" x14ac:dyDescent="0.25">
      <c r="A132" s="23" t="s">
        <v>12</v>
      </c>
      <c r="B132" s="15" t="s">
        <v>79</v>
      </c>
      <c r="E132" s="10" t="s">
        <v>291</v>
      </c>
    </row>
    <row r="133" spans="1:5" ht="45" x14ac:dyDescent="0.25">
      <c r="A133" s="23" t="s">
        <v>12</v>
      </c>
      <c r="B133" s="16" t="s">
        <v>77</v>
      </c>
      <c r="E133" s="10" t="s">
        <v>292</v>
      </c>
    </row>
    <row r="134" spans="1:5" ht="45" x14ac:dyDescent="0.25">
      <c r="A134" s="23" t="s">
        <v>12</v>
      </c>
      <c r="B134" s="16" t="s">
        <v>80</v>
      </c>
      <c r="C134" s="7" t="s">
        <v>85</v>
      </c>
      <c r="E134" s="10" t="s">
        <v>293</v>
      </c>
    </row>
    <row r="135" spans="1:5" ht="30" x14ac:dyDescent="0.25">
      <c r="A135" s="23" t="s">
        <v>12</v>
      </c>
      <c r="B135" s="16" t="s">
        <v>81</v>
      </c>
      <c r="E135" s="10" t="s">
        <v>294</v>
      </c>
    </row>
    <row r="136" spans="1:5" ht="45" x14ac:dyDescent="0.25">
      <c r="A136" s="23" t="s">
        <v>12</v>
      </c>
      <c r="B136" s="16" t="s">
        <v>82</v>
      </c>
      <c r="E136" s="10" t="s">
        <v>295</v>
      </c>
    </row>
    <row r="137" spans="1:5" ht="30" x14ac:dyDescent="0.25">
      <c r="A137" s="23" t="s">
        <v>12</v>
      </c>
      <c r="B137" s="16" t="s">
        <v>71</v>
      </c>
      <c r="E137" s="10" t="s">
        <v>296</v>
      </c>
    </row>
    <row r="138" spans="1:5" ht="45" x14ac:dyDescent="0.25">
      <c r="A138" s="23" t="s">
        <v>12</v>
      </c>
      <c r="B138" s="16" t="s">
        <v>73</v>
      </c>
      <c r="E138" s="10" t="s">
        <v>297</v>
      </c>
    </row>
    <row r="139" spans="1:5" ht="30" x14ac:dyDescent="0.25">
      <c r="A139" s="23" t="s">
        <v>12</v>
      </c>
      <c r="B139" s="22"/>
      <c r="E139" s="10" t="s">
        <v>298</v>
      </c>
    </row>
    <row r="140" spans="1:5" ht="30" x14ac:dyDescent="0.25">
      <c r="A140" s="23" t="s">
        <v>12</v>
      </c>
      <c r="B140" s="22"/>
      <c r="E140" s="10" t="s">
        <v>299</v>
      </c>
    </row>
    <row r="141" spans="1:5" ht="30" x14ac:dyDescent="0.25">
      <c r="A141" s="23" t="s">
        <v>12</v>
      </c>
      <c r="B141" s="22"/>
      <c r="E141" s="10" t="s">
        <v>300</v>
      </c>
    </row>
    <row r="142" spans="1:5" ht="30" x14ac:dyDescent="0.25">
      <c r="A142" s="23" t="s">
        <v>12</v>
      </c>
      <c r="B142" s="22"/>
      <c r="E142" s="10" t="s">
        <v>301</v>
      </c>
    </row>
    <row r="143" spans="1:5" ht="30" x14ac:dyDescent="0.25">
      <c r="A143" s="23" t="s">
        <v>12</v>
      </c>
      <c r="B143" s="22"/>
      <c r="E143" s="10" t="s">
        <v>302</v>
      </c>
    </row>
    <row r="144" spans="1:5" ht="30" x14ac:dyDescent="0.25">
      <c r="A144" s="23" t="s">
        <v>12</v>
      </c>
      <c r="B144" s="22"/>
      <c r="E144" s="10" t="s">
        <v>303</v>
      </c>
    </row>
    <row r="145" spans="1:5" ht="30" x14ac:dyDescent="0.25">
      <c r="A145" s="23" t="s">
        <v>12</v>
      </c>
      <c r="B145" s="22"/>
      <c r="E145" s="10" t="s">
        <v>304</v>
      </c>
    </row>
    <row r="146" spans="1:5" ht="30" x14ac:dyDescent="0.25">
      <c r="A146" s="23" t="s">
        <v>12</v>
      </c>
      <c r="B146" s="22"/>
      <c r="E146" s="10" t="s">
        <v>305</v>
      </c>
    </row>
    <row r="147" spans="1:5" ht="30" x14ac:dyDescent="0.25">
      <c r="A147" s="23" t="s">
        <v>12</v>
      </c>
      <c r="B147" s="22"/>
      <c r="E147" s="10" t="s">
        <v>306</v>
      </c>
    </row>
    <row r="148" spans="1:5" ht="30" x14ac:dyDescent="0.25">
      <c r="A148" s="23" t="s">
        <v>12</v>
      </c>
      <c r="B148" s="22"/>
      <c r="E148" s="10" t="s">
        <v>307</v>
      </c>
    </row>
    <row r="149" spans="1:5" ht="30" x14ac:dyDescent="0.25">
      <c r="A149" s="23" t="s">
        <v>12</v>
      </c>
      <c r="B149" s="22"/>
      <c r="E149" s="10" t="s">
        <v>308</v>
      </c>
    </row>
    <row r="150" spans="1:5" ht="30" x14ac:dyDescent="0.25">
      <c r="A150" s="23" t="s">
        <v>12</v>
      </c>
      <c r="B150" s="22"/>
      <c r="E150" s="10" t="s">
        <v>309</v>
      </c>
    </row>
    <row r="151" spans="1:5" ht="30" x14ac:dyDescent="0.25">
      <c r="A151" s="23" t="s">
        <v>12</v>
      </c>
      <c r="B151" s="22"/>
      <c r="E151" s="10" t="s">
        <v>310</v>
      </c>
    </row>
    <row r="152" spans="1:5" ht="30" x14ac:dyDescent="0.25">
      <c r="A152" s="23" t="s">
        <v>12</v>
      </c>
      <c r="B152" s="22"/>
      <c r="E152" s="10" t="s">
        <v>311</v>
      </c>
    </row>
  </sheetData>
  <hyperlinks>
    <hyperlink ref="C3" location="'ESC-CAL-0001-Seguridad'!A1" display="ESC-CAL-0001-Seguridad" xr:uid="{8C3432AC-6914-4481-A87B-E3FCB55DEAF8}"/>
    <hyperlink ref="C4" location="'ESC-CAL-0002-Seguridad'!A1" display="ESC-CAL-0002-Seguridad" xr:uid="{601180A6-524D-461A-8794-788E914D760E}"/>
    <hyperlink ref="C33" location="'ESC-CAL-0001-Disponibilidad'!A1" display="ESC-CAL-0001-Disponibilidad" xr:uid="{FB125A2C-06EE-4D33-A57D-1D811EE4312A}"/>
    <hyperlink ref="C34" location="'ESC-CAL-0002-Disponibilidad'!A1" display="ESC-CAL-0002-Disponibilidad" xr:uid="{ACE665FD-C5EF-4797-B9B9-8EF35659C63A}"/>
    <hyperlink ref="C63" location="'ESC-CAL-0001-Portabilidad '!A1" display="ESC-CAL-0001-Portabilidad " xr:uid="{AAA89356-E1D1-45EA-8E3B-A0D1DD15F411}"/>
    <hyperlink ref="C64" location="'ESC-CAL-0002-Portabilidad '!A1" display="ESC-CAL-0002-Portabilidad " xr:uid="{DECBCB46-A365-4C31-83AD-6D52A9D3E712}"/>
    <hyperlink ref="C93" location="'ESC-CAL-0001-Eficiencia '!A1" display="ESC-CAL-0001-Eficiencia " xr:uid="{080A8C12-7DBD-4BC8-B0BA-E12C356590E3}"/>
    <hyperlink ref="C94" location="'ESC-CAL-0002-Eficiencia '!A1" display="ESC-CAL-0002-Eficiencia " xr:uid="{C27C6FEF-D981-468E-896E-BCF9020357B2}"/>
    <hyperlink ref="C123" location="'ESC-CAL-0001-Capacidad-Auditado'!A1" display="ESC-CAL-0001-Capacidad-Auditado " xr:uid="{08FE87C5-3371-430E-8C34-E03AF96DEF90}"/>
    <hyperlink ref="C124" location="'ESC-CAL-0002-Capacidad-Auditado'!A1" display="ESC-CAL-0002-Capacidad-Auditado " xr:uid="{6DBE3107-E106-4314-83C2-E807D57AE5AC}"/>
    <hyperlink ref="A1" location="'Tabla de Contenido'!A1" display="Tabla de Contenido" xr:uid="{B1F41128-BC2A-499D-BC6D-56C34EB084D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312C-FDD2-4340-821F-754A5F40D4E6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12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4143DDCD-F253-4DA2-9589-F65532AB8B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487E-C9E1-4276-81FB-A1C49393F747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12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25DF7DEB-8E86-49F3-8F50-653C867B0F1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083A-8F1B-4380-B3DA-4DA002A053C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14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9A883409-1D3F-40C4-BA5A-17A4D12C81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D2B3-3E99-4B9E-BAE1-41A4FFCD985E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14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1156F991-BF1F-400B-8E45-7211136868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A58C-0D37-472A-9044-2D31A2B22101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157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17B41008-2528-4E09-9F07-0866EB53A86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A5E-2AA8-4C93-B20D-32544E95EFB7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8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6F08598B-8F31-453A-BCEF-311AF3C619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ED7F-A641-414C-93D1-501EE24037CE}">
  <dimension ref="A1:I7"/>
  <sheetViews>
    <sheetView workbookViewId="0"/>
  </sheetViews>
  <sheetFormatPr baseColWidth="10" defaultRowHeight="15" x14ac:dyDescent="0.25"/>
  <sheetData>
    <row r="1" spans="1:9" x14ac:dyDescent="0.25">
      <c r="A1" s="1" t="s">
        <v>158</v>
      </c>
    </row>
    <row r="2" spans="1:9" x14ac:dyDescent="0.25">
      <c r="A2" s="47" t="s">
        <v>92</v>
      </c>
      <c r="B2" t="s">
        <v>2</v>
      </c>
    </row>
    <row r="3" spans="1:9" x14ac:dyDescent="0.25">
      <c r="A3" s="47" t="s">
        <v>94</v>
      </c>
      <c r="B3" s="8" t="str">
        <f>Caracterizacion!B3</f>
        <v xml:space="preserve">Necesitamos que un usuario pueda acceder al sistema con un nombre de usuario y una contraseña </v>
      </c>
    </row>
    <row r="4" spans="1:9" x14ac:dyDescent="0.25">
      <c r="A4" s="47" t="s">
        <v>95</v>
      </c>
    </row>
    <row r="5" spans="1:9" x14ac:dyDescent="0.25">
      <c r="A5" s="47" t="s">
        <v>96</v>
      </c>
    </row>
    <row r="6" spans="1:9" x14ac:dyDescent="0.25">
      <c r="A6" t="s">
        <v>91</v>
      </c>
    </row>
    <row r="7" spans="1:9" x14ac:dyDescent="0.25">
      <c r="A7" t="s">
        <v>97</v>
      </c>
      <c r="B7" t="s">
        <v>98</v>
      </c>
      <c r="C7" t="s">
        <v>99</v>
      </c>
      <c r="D7" t="s">
        <v>145</v>
      </c>
      <c r="E7" t="s">
        <v>100</v>
      </c>
      <c r="F7" t="s">
        <v>101</v>
      </c>
      <c r="G7" t="s">
        <v>102</v>
      </c>
      <c r="H7" t="s">
        <v>146</v>
      </c>
      <c r="I7" t="s">
        <v>147</v>
      </c>
    </row>
  </sheetData>
  <hyperlinks>
    <hyperlink ref="A1" location="Caracterizacion!A1" display="Caracterizacion" xr:uid="{3CEF3482-DDF5-411B-9567-0C954DF903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Tabla de Contenido</vt:lpstr>
      <vt:lpstr>Caracterizacion</vt:lpstr>
      <vt:lpstr>ESC-CAL-0001-Capacidad-Auditado</vt:lpstr>
      <vt:lpstr>ESC-CAL-0002-Capacidad-Auditado</vt:lpstr>
      <vt:lpstr>ESC-CAL-0001-Eficiencia </vt:lpstr>
      <vt:lpstr>ESC-CAL-0002-Eficiencia </vt:lpstr>
      <vt:lpstr>ESC-CAL-0001-Portabilidad </vt:lpstr>
      <vt:lpstr>ESC-CAL-0002-Portabilidad </vt:lpstr>
      <vt:lpstr>ESC-CAL-0001-Disponibilidad</vt:lpstr>
      <vt:lpstr>ESC-CAL-0002-Disponibilidad</vt:lpstr>
      <vt:lpstr>ESC-CAL-0002-Seguridad</vt:lpstr>
      <vt:lpstr>ESC-CAL-0001-Seguridad</vt:lpstr>
      <vt:lpstr>Mapa Empatia</vt:lpstr>
      <vt:lpstr>Trade off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22</dc:creator>
  <cp:lastModifiedBy>sergio arias</cp:lastModifiedBy>
  <dcterms:created xsi:type="dcterms:W3CDTF">2015-06-05T18:19:34Z</dcterms:created>
  <dcterms:modified xsi:type="dcterms:W3CDTF">2024-08-27T07:23:02Z</dcterms:modified>
</cp:coreProperties>
</file>