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05" yWindow="-105" windowWidth="19425" windowHeight="10425" activeTab="1"/>
  </bookViews>
  <sheets>
    <sheet name="Calculation" sheetId="2" r:id="rId1"/>
    <sheet name="App Log" sheetId="3" r:id="rId2"/>
    <sheet name="Flow Diagram" sheetId="4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2"/>
  <c r="G18" s="1"/>
  <c r="E15"/>
  <c r="E21"/>
  <c r="E17"/>
  <c r="E14"/>
  <c r="G4"/>
  <c r="G21"/>
  <c r="G17"/>
  <c r="G15"/>
  <c r="G11"/>
  <c r="G8"/>
  <c r="G5"/>
</calcChain>
</file>

<file path=xl/sharedStrings.xml><?xml version="1.0" encoding="utf-8"?>
<sst xmlns="http://schemas.openxmlformats.org/spreadsheetml/2006/main" count="174" uniqueCount="81">
  <si>
    <t>SINGLE</t>
  </si>
  <si>
    <t>Sale Type</t>
  </si>
  <si>
    <t>Times</t>
  </si>
  <si>
    <t>Price</t>
  </si>
  <si>
    <t>Quantity</t>
  </si>
  <si>
    <t>****************************************SALE REPORT*********************************************</t>
  </si>
  <si>
    <t>************************************************************************************************</t>
  </si>
  <si>
    <t>Will start the adjustments for messages ,will not be accepting messages for sometime</t>
  </si>
  <si>
    <t>****************************************ADJUSTMENT REPORT***************************************</t>
  </si>
  <si>
    <t>**************************************************</t>
  </si>
  <si>
    <t>Type of adjustment: ADD   Adjustment price: 10.0</t>
  </si>
  <si>
    <t>Adjustments done successfully ,Ready to read start Processing</t>
  </si>
  <si>
    <t>Controller</t>
  </si>
  <si>
    <t>(Add message)</t>
  </si>
  <si>
    <t>factory</t>
  </si>
  <si>
    <t>MultiSale Processor</t>
  </si>
  <si>
    <t>SingleSaleProcessor</t>
  </si>
  <si>
    <t>AdjustmentSaleProcessor</t>
  </si>
  <si>
    <t>Publish sale Details</t>
  </si>
  <si>
    <t>Publish Sale and adjustment deatil</t>
  </si>
  <si>
    <t>(Based on type of message)</t>
  </si>
  <si>
    <t>when count%50 ==0 || count %10 ==0</t>
  </si>
  <si>
    <t>Add</t>
  </si>
  <si>
    <t>Subtract</t>
  </si>
  <si>
    <t>Multiply</t>
  </si>
  <si>
    <t>clear old Adjustments and start accepting messages</t>
  </si>
  <si>
    <t>Product</t>
  </si>
  <si>
    <t>Apple</t>
  </si>
  <si>
    <t>Mango</t>
  </si>
  <si>
    <t>MULTIPLE</t>
  </si>
  <si>
    <t>ADD</t>
  </si>
  <si>
    <t>ADJUSTMENT</t>
  </si>
  <si>
    <t>Operation</t>
  </si>
  <si>
    <t xml:space="preserve">Process Adjustment </t>
  </si>
  <si>
    <t>ProcessorService</t>
  </si>
  <si>
    <t>Check the number of messages processed</t>
  </si>
  <si>
    <t xml:space="preserve">DTO </t>
  </si>
  <si>
    <t>productType</t>
  </si>
  <si>
    <t>Total Quantity</t>
  </si>
  <si>
    <t>List&lt;Each Sale Item for that type&gt;</t>
  </si>
  <si>
    <t>List&lt;Each Adjustment Item for that type&gt;</t>
  </si>
  <si>
    <t xml:space="preserve">Publish the report </t>
  </si>
  <si>
    <t>Make call to dao Layer check if Product entry is already in System  and increment counter</t>
  </si>
  <si>
    <t>(counter = message processed)</t>
  </si>
  <si>
    <t>if number of counter != 50</t>
  </si>
  <si>
    <t>If counter  % 10 == 0</t>
  </si>
  <si>
    <t>If counter  % 50 == 0</t>
  </si>
  <si>
    <t>Update Product record  with respective sale and Adjusment deatils in DB</t>
  </si>
  <si>
    <t>Get each Product from DB</t>
  </si>
  <si>
    <t xml:space="preserve">Get List of Adjustment mapped to Product </t>
  </si>
  <si>
    <t>Add adjusment Price to the  price for each Sale of that Product Type</t>
  </si>
  <si>
    <t>subtract adjusment Price to the  price for each Sale of that Product Type</t>
  </si>
  <si>
    <t>Multiply adjusment Price to the  price for each Sale of that Product Type</t>
  </si>
  <si>
    <t>for each product in DB</t>
  </si>
  <si>
    <t>Total Sale Price</t>
  </si>
  <si>
    <t xml:space="preserve">Apple </t>
  </si>
  <si>
    <t>600+4500+980</t>
  </si>
  <si>
    <t>200+1200</t>
  </si>
  <si>
    <t>Report for the same is on next tab App Log</t>
  </si>
  <si>
    <t>APPLE     Total Quantity Sold: 10     Total Cost: 100.0</t>
  </si>
  <si>
    <t>APPLE     Total Quantity Sold: 20     Total Cost: 200.0</t>
  </si>
  <si>
    <t>APPLE     Total Quantity Sold: 30     Total Cost: 300.0</t>
  </si>
  <si>
    <t>MANGO     Total Quantity Sold: 10     Total Cost: 100.0</t>
  </si>
  <si>
    <t>MANGO     Total Quantity Sold: 20     Total Cost: 200.0</t>
  </si>
  <si>
    <t>APPLE Adjustment Logs</t>
  </si>
  <si>
    <t>MANGO Adjustment Logs</t>
  </si>
  <si>
    <t>APPLE     Total Quantity Sold: 130     Total Cost: 800.0</t>
  </si>
  <si>
    <t>APPLE     Total Quantity Sold: 230     Total Cost: 1300.0</t>
  </si>
  <si>
    <t>APPLE     Total Quantity Sold: 330     Total Cost: 1800.0</t>
  </si>
  <si>
    <t>MANGO     Total Quantity Sold: 120     Total Cost: 800.0</t>
  </si>
  <si>
    <t>MANGO     Total Quantity Sold: 220     Total Cost: 1400.0</t>
  </si>
  <si>
    <t>APPLE     Total Quantity Sold: 339     Total Cost: 1890.0</t>
  </si>
  <si>
    <t>APPLE     Total Quantity Sold: 349     Total Cost: 1990.0</t>
  </si>
  <si>
    <t>APPLE     Total Quantity Sold: 359     Total Cost: 2090.0</t>
  </si>
  <si>
    <t>APPLE     Total Quantity Sold: 369     Total Cost: 2190.0</t>
  </si>
  <si>
    <t>APPLE     Total Quantity Sold: 379     Total Cost: 2290.0</t>
  </si>
  <si>
    <t>Sale details before adjustment  ::::Total Quantity Sold: 379     Total Cost: 2290.0</t>
  </si>
  <si>
    <t>Sale details after adjustment   ::::Total Quantity Sold: 379     Total Cost: 6080.0</t>
  </si>
  <si>
    <t>Run below  method to get this out put</t>
  </si>
  <si>
    <t>src/test/java/com/jpmc/notificationservice/integration/ApplicationIntegrationTest.java</t>
  </si>
  <si>
    <t xml:space="preserve">1. Run saleSimulator() from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</si>
</sst>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9.8000000000000007"/>
      <color rgb="FFFF0000"/>
      <name val="JetBrains Mono"/>
    </font>
    <font>
      <sz val="9.8000000000000007"/>
      <color rgb="FFFF0000"/>
      <name val="JetBrains Mono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2" fillId="0" borderId="0" xfId="0" applyFont="1"/>
    <xf numFmtId="0" fontId="3" fillId="0" borderId="0" xfId="0" applyFont="1"/>
    <xf numFmtId="0" fontId="0" fillId="3" borderId="1" xfId="0" applyFill="1" applyBorder="1"/>
    <xf numFmtId="0" fontId="0" fillId="0" borderId="1" xfId="0" applyBorder="1"/>
    <xf numFmtId="0" fontId="0" fillId="6" borderId="0" xfId="0" applyFill="1"/>
    <xf numFmtId="0" fontId="0" fillId="6" borderId="1" xfId="0" applyFill="1" applyBorder="1"/>
    <xf numFmtId="0" fontId="0" fillId="5" borderId="1" xfId="0" applyFill="1" applyBorder="1"/>
    <xf numFmtId="0" fontId="4" fillId="0" borderId="0" xfId="0" applyFont="1"/>
    <xf numFmtId="0" fontId="0" fillId="4" borderId="1" xfId="0" applyFill="1" applyBorder="1"/>
    <xf numFmtId="0" fontId="4" fillId="0" borderId="1" xfId="0" applyFont="1" applyBorder="1"/>
    <xf numFmtId="0" fontId="2" fillId="0" borderId="1" xfId="0" applyFont="1" applyBorder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437358</xdr:colOff>
      <xdr:row>1</xdr:row>
      <xdr:rowOff>47628</xdr:rowOff>
    </xdr:from>
    <xdr:to>
      <xdr:col>4</xdr:col>
      <xdr:colOff>438150</xdr:colOff>
      <xdr:row>3</xdr:row>
      <xdr:rowOff>29368</xdr:rowOff>
    </xdr:to>
    <xdr:cxnSp macro="">
      <xdr:nvCxnSpPr>
        <xdr:cNvPr id="5" name="Straight Arrow Connector 4"/>
        <xdr:cNvCxnSpPr/>
      </xdr:nvCxnSpPr>
      <xdr:spPr>
        <a:xfrm rot="5400000">
          <a:off x="2694784" y="419102"/>
          <a:ext cx="362740" cy="79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446881</xdr:colOff>
      <xdr:row>4</xdr:row>
      <xdr:rowOff>10322</xdr:rowOff>
    </xdr:from>
    <xdr:to>
      <xdr:col>4</xdr:col>
      <xdr:colOff>448469</xdr:colOff>
      <xdr:row>6</xdr:row>
      <xdr:rowOff>29370</xdr:rowOff>
    </xdr:to>
    <xdr:cxnSp macro="">
      <xdr:nvCxnSpPr>
        <xdr:cNvPr id="6" name="Straight Arrow Connector 5"/>
        <xdr:cNvCxnSpPr/>
      </xdr:nvCxnSpPr>
      <xdr:spPr>
        <a:xfrm rot="5400000">
          <a:off x="2686051" y="971552"/>
          <a:ext cx="400048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428625</xdr:colOff>
      <xdr:row>6</xdr:row>
      <xdr:rowOff>180976</xdr:rowOff>
    </xdr:from>
    <xdr:to>
      <xdr:col>4</xdr:col>
      <xdr:colOff>430213</xdr:colOff>
      <xdr:row>9</xdr:row>
      <xdr:rowOff>19051</xdr:rowOff>
    </xdr:to>
    <xdr:cxnSp macro="">
      <xdr:nvCxnSpPr>
        <xdr:cNvPr id="7" name="Straight Arrow Connector 6"/>
        <xdr:cNvCxnSpPr/>
      </xdr:nvCxnSpPr>
      <xdr:spPr>
        <a:xfrm rot="5400000">
          <a:off x="2148681" y="1051720"/>
          <a:ext cx="2190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438150</xdr:colOff>
      <xdr:row>9</xdr:row>
      <xdr:rowOff>180979</xdr:rowOff>
    </xdr:from>
    <xdr:to>
      <xdr:col>4</xdr:col>
      <xdr:colOff>447675</xdr:colOff>
      <xdr:row>12</xdr:row>
      <xdr:rowOff>28577</xdr:rowOff>
    </xdr:to>
    <xdr:cxnSp macro="">
      <xdr:nvCxnSpPr>
        <xdr:cNvPr id="8" name="Straight Arrow Connector 7"/>
        <xdr:cNvCxnSpPr/>
      </xdr:nvCxnSpPr>
      <xdr:spPr>
        <a:xfrm rot="5400000">
          <a:off x="2671764" y="2100265"/>
          <a:ext cx="419098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449262</xdr:colOff>
      <xdr:row>13</xdr:row>
      <xdr:rowOff>1</xdr:rowOff>
    </xdr:from>
    <xdr:to>
      <xdr:col>4</xdr:col>
      <xdr:colOff>457199</xdr:colOff>
      <xdr:row>15</xdr:row>
      <xdr:rowOff>19053</xdr:rowOff>
    </xdr:to>
    <xdr:cxnSp macro="">
      <xdr:nvCxnSpPr>
        <xdr:cNvPr id="9" name="Straight Arrow Connector 8"/>
        <xdr:cNvCxnSpPr/>
      </xdr:nvCxnSpPr>
      <xdr:spPr>
        <a:xfrm rot="16200000" flipH="1">
          <a:off x="2082005" y="1910558"/>
          <a:ext cx="400052" cy="793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447676</xdr:colOff>
      <xdr:row>15</xdr:row>
      <xdr:rowOff>161926</xdr:rowOff>
    </xdr:from>
    <xdr:to>
      <xdr:col>4</xdr:col>
      <xdr:colOff>455613</xdr:colOff>
      <xdr:row>18</xdr:row>
      <xdr:rowOff>180978</xdr:rowOff>
    </xdr:to>
    <xdr:cxnSp macro="">
      <xdr:nvCxnSpPr>
        <xdr:cNvPr id="11" name="Straight Arrow Connector 10"/>
        <xdr:cNvCxnSpPr/>
      </xdr:nvCxnSpPr>
      <xdr:spPr>
        <a:xfrm rot="16200000" flipH="1">
          <a:off x="2080419" y="2453483"/>
          <a:ext cx="400052" cy="793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600077</xdr:colOff>
      <xdr:row>20</xdr:row>
      <xdr:rowOff>2</xdr:rowOff>
    </xdr:from>
    <xdr:to>
      <xdr:col>5</xdr:col>
      <xdr:colOff>608014</xdr:colOff>
      <xdr:row>25</xdr:row>
      <xdr:rowOff>19054</xdr:rowOff>
    </xdr:to>
    <xdr:cxnSp macro="">
      <xdr:nvCxnSpPr>
        <xdr:cNvPr id="12" name="Straight Arrow Connector 11"/>
        <xdr:cNvCxnSpPr/>
      </xdr:nvCxnSpPr>
      <xdr:spPr>
        <a:xfrm rot="16200000" flipH="1">
          <a:off x="3166270" y="4291809"/>
          <a:ext cx="971552" cy="793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390527</xdr:colOff>
      <xdr:row>10</xdr:row>
      <xdr:rowOff>9525</xdr:rowOff>
    </xdr:from>
    <xdr:to>
      <xdr:col>4</xdr:col>
      <xdr:colOff>47625</xdr:colOff>
      <xdr:row>12</xdr:row>
      <xdr:rowOff>19049</xdr:rowOff>
    </xdr:to>
    <xdr:cxnSp macro="">
      <xdr:nvCxnSpPr>
        <xdr:cNvPr id="14" name="Straight Arrow Connector 13"/>
        <xdr:cNvCxnSpPr/>
      </xdr:nvCxnSpPr>
      <xdr:spPr>
        <a:xfrm rot="10800000" flipV="1">
          <a:off x="1609727" y="1914525"/>
          <a:ext cx="876298" cy="3905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180976</xdr:colOff>
      <xdr:row>9</xdr:row>
      <xdr:rowOff>180975</xdr:rowOff>
    </xdr:from>
    <xdr:to>
      <xdr:col>7</xdr:col>
      <xdr:colOff>19050</xdr:colOff>
      <xdr:row>12</xdr:row>
      <xdr:rowOff>0</xdr:rowOff>
    </xdr:to>
    <xdr:cxnSp macro="">
      <xdr:nvCxnSpPr>
        <xdr:cNvPr id="15" name="Straight Arrow Connector 14"/>
        <xdr:cNvCxnSpPr/>
      </xdr:nvCxnSpPr>
      <xdr:spPr>
        <a:xfrm>
          <a:off x="2619376" y="1323975"/>
          <a:ext cx="1057274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180975</xdr:colOff>
      <xdr:row>19</xdr:row>
      <xdr:rowOff>95251</xdr:rowOff>
    </xdr:from>
    <xdr:to>
      <xdr:col>3</xdr:col>
      <xdr:colOff>600075</xdr:colOff>
      <xdr:row>19</xdr:row>
      <xdr:rowOff>104776</xdr:rowOff>
    </xdr:to>
    <xdr:cxnSp macro="">
      <xdr:nvCxnSpPr>
        <xdr:cNvPr id="27" name="Straight Connector 26"/>
        <xdr:cNvCxnSpPr/>
      </xdr:nvCxnSpPr>
      <xdr:spPr>
        <a:xfrm rot="10800000">
          <a:off x="180975" y="2762251"/>
          <a:ext cx="22479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0</xdr:row>
      <xdr:rowOff>114302</xdr:rowOff>
    </xdr:from>
    <xdr:to>
      <xdr:col>0</xdr:col>
      <xdr:colOff>95254</xdr:colOff>
      <xdr:row>19</xdr:row>
      <xdr:rowOff>104779</xdr:rowOff>
    </xdr:to>
    <xdr:cxnSp macro="">
      <xdr:nvCxnSpPr>
        <xdr:cNvPr id="29" name="Straight Connector 28"/>
        <xdr:cNvCxnSpPr/>
      </xdr:nvCxnSpPr>
      <xdr:spPr>
        <a:xfrm rot="16200000" flipV="1">
          <a:off x="-1709737" y="1919289"/>
          <a:ext cx="3609977" cy="4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104775</xdr:colOff>
      <xdr:row>0</xdr:row>
      <xdr:rowOff>114300</xdr:rowOff>
    </xdr:from>
    <xdr:to>
      <xdr:col>4</xdr:col>
      <xdr:colOff>0</xdr:colOff>
      <xdr:row>0</xdr:row>
      <xdr:rowOff>123825</xdr:rowOff>
    </xdr:to>
    <xdr:cxnSp macro="">
      <xdr:nvCxnSpPr>
        <xdr:cNvPr id="32" name="Straight Arrow Connector 31"/>
        <xdr:cNvCxnSpPr/>
      </xdr:nvCxnSpPr>
      <xdr:spPr>
        <a:xfrm>
          <a:off x="104775" y="114300"/>
          <a:ext cx="23336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581026</xdr:colOff>
      <xdr:row>25</xdr:row>
      <xdr:rowOff>95251</xdr:rowOff>
    </xdr:from>
    <xdr:to>
      <xdr:col>5</xdr:col>
      <xdr:colOff>3</xdr:colOff>
      <xdr:row>25</xdr:row>
      <xdr:rowOff>104774</xdr:rowOff>
    </xdr:to>
    <xdr:cxnSp macro="">
      <xdr:nvCxnSpPr>
        <xdr:cNvPr id="35" name="Straight Arrow Connector 34"/>
        <xdr:cNvCxnSpPr/>
      </xdr:nvCxnSpPr>
      <xdr:spPr>
        <a:xfrm rot="10800000">
          <a:off x="1800226" y="4857751"/>
          <a:ext cx="1247777" cy="952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504826</xdr:colOff>
      <xdr:row>26</xdr:row>
      <xdr:rowOff>19050</xdr:rowOff>
    </xdr:from>
    <xdr:to>
      <xdr:col>6</xdr:col>
      <xdr:colOff>504827</xdr:colOff>
      <xdr:row>28</xdr:row>
      <xdr:rowOff>47625</xdr:rowOff>
    </xdr:to>
    <xdr:cxnSp macro="">
      <xdr:nvCxnSpPr>
        <xdr:cNvPr id="36" name="Straight Arrow Connector 35"/>
        <xdr:cNvCxnSpPr/>
      </xdr:nvCxnSpPr>
      <xdr:spPr>
        <a:xfrm rot="5400000">
          <a:off x="3957639" y="5176837"/>
          <a:ext cx="4095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57149</xdr:colOff>
      <xdr:row>28</xdr:row>
      <xdr:rowOff>180975</xdr:rowOff>
    </xdr:from>
    <xdr:to>
      <xdr:col>7</xdr:col>
      <xdr:colOff>66674</xdr:colOff>
      <xdr:row>31</xdr:row>
      <xdr:rowOff>28575</xdr:rowOff>
    </xdr:to>
    <xdr:cxnSp macro="">
      <xdr:nvCxnSpPr>
        <xdr:cNvPr id="44" name="Straight Arrow Connector 43"/>
        <xdr:cNvCxnSpPr/>
      </xdr:nvCxnSpPr>
      <xdr:spPr>
        <a:xfrm rot="16200000" flipH="1">
          <a:off x="4119562" y="4195762"/>
          <a:ext cx="4191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</xdr:colOff>
      <xdr:row>31</xdr:row>
      <xdr:rowOff>171452</xdr:rowOff>
    </xdr:from>
    <xdr:to>
      <xdr:col>7</xdr:col>
      <xdr:colOff>66676</xdr:colOff>
      <xdr:row>34</xdr:row>
      <xdr:rowOff>47626</xdr:rowOff>
    </xdr:to>
    <xdr:cxnSp macro="">
      <xdr:nvCxnSpPr>
        <xdr:cNvPr id="45" name="Straight Arrow Connector 44"/>
        <xdr:cNvCxnSpPr/>
      </xdr:nvCxnSpPr>
      <xdr:spPr>
        <a:xfrm rot="5400000">
          <a:off x="4205289" y="4681538"/>
          <a:ext cx="257174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104778</xdr:colOff>
      <xdr:row>34</xdr:row>
      <xdr:rowOff>180978</xdr:rowOff>
    </xdr:from>
    <xdr:to>
      <xdr:col>8</xdr:col>
      <xdr:colOff>104779</xdr:colOff>
      <xdr:row>40</xdr:row>
      <xdr:rowOff>19053</xdr:rowOff>
    </xdr:to>
    <xdr:cxnSp macro="">
      <xdr:nvCxnSpPr>
        <xdr:cNvPr id="47" name="Straight Arrow Connector 46"/>
        <xdr:cNvCxnSpPr/>
      </xdr:nvCxnSpPr>
      <xdr:spPr>
        <a:xfrm rot="5400000">
          <a:off x="4548191" y="7148515"/>
          <a:ext cx="9810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590555</xdr:colOff>
      <xdr:row>35</xdr:row>
      <xdr:rowOff>9524</xdr:rowOff>
    </xdr:from>
    <xdr:to>
      <xdr:col>6</xdr:col>
      <xdr:colOff>371476</xdr:colOff>
      <xdr:row>40</xdr:row>
      <xdr:rowOff>28573</xdr:rowOff>
    </xdr:to>
    <xdr:cxnSp macro="">
      <xdr:nvCxnSpPr>
        <xdr:cNvPr id="54" name="Straight Arrow Connector 53"/>
        <xdr:cNvCxnSpPr/>
      </xdr:nvCxnSpPr>
      <xdr:spPr>
        <a:xfrm rot="10800000" flipV="1">
          <a:off x="1809755" y="6677024"/>
          <a:ext cx="2219321" cy="9715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35</xdr:row>
      <xdr:rowOff>9525</xdr:rowOff>
    </xdr:from>
    <xdr:to>
      <xdr:col>12</xdr:col>
      <xdr:colOff>590550</xdr:colOff>
      <xdr:row>40</xdr:row>
      <xdr:rowOff>19050</xdr:rowOff>
    </xdr:to>
    <xdr:cxnSp macro="">
      <xdr:nvCxnSpPr>
        <xdr:cNvPr id="55" name="Straight Arrow Connector 54"/>
        <xdr:cNvCxnSpPr/>
      </xdr:nvCxnSpPr>
      <xdr:spPr>
        <a:xfrm>
          <a:off x="5857875" y="6677025"/>
          <a:ext cx="2105025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533399</xdr:colOff>
      <xdr:row>42</xdr:row>
      <xdr:rowOff>9525</xdr:rowOff>
    </xdr:from>
    <xdr:to>
      <xdr:col>7</xdr:col>
      <xdr:colOff>361950</xdr:colOff>
      <xdr:row>46</xdr:row>
      <xdr:rowOff>180975</xdr:rowOff>
    </xdr:to>
    <xdr:cxnSp macro="">
      <xdr:nvCxnSpPr>
        <xdr:cNvPr id="59" name="Straight Arrow Connector 58"/>
        <xdr:cNvCxnSpPr/>
      </xdr:nvCxnSpPr>
      <xdr:spPr>
        <a:xfrm>
          <a:off x="2971799" y="8010525"/>
          <a:ext cx="1657351" cy="933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42</xdr:row>
      <xdr:rowOff>47624</xdr:rowOff>
    </xdr:from>
    <xdr:to>
      <xdr:col>7</xdr:col>
      <xdr:colOff>428629</xdr:colOff>
      <xdr:row>47</xdr:row>
      <xdr:rowOff>28577</xdr:rowOff>
    </xdr:to>
    <xdr:cxnSp macro="">
      <xdr:nvCxnSpPr>
        <xdr:cNvPr id="60" name="Straight Arrow Connector 59"/>
        <xdr:cNvCxnSpPr/>
      </xdr:nvCxnSpPr>
      <xdr:spPr>
        <a:xfrm rot="16200000" flipH="1">
          <a:off x="4229100" y="8515349"/>
          <a:ext cx="933453" cy="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42</xdr:row>
      <xdr:rowOff>38099</xdr:rowOff>
    </xdr:from>
    <xdr:to>
      <xdr:col>14</xdr:col>
      <xdr:colOff>257175</xdr:colOff>
      <xdr:row>47</xdr:row>
      <xdr:rowOff>19048</xdr:rowOff>
    </xdr:to>
    <xdr:cxnSp macro="">
      <xdr:nvCxnSpPr>
        <xdr:cNvPr id="61" name="Straight Arrow Connector 60"/>
        <xdr:cNvCxnSpPr/>
      </xdr:nvCxnSpPr>
      <xdr:spPr>
        <a:xfrm rot="10800000" flipV="1">
          <a:off x="4657725" y="8039099"/>
          <a:ext cx="4476750" cy="9334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200028</xdr:colOff>
      <xdr:row>47</xdr:row>
      <xdr:rowOff>9528</xdr:rowOff>
    </xdr:from>
    <xdr:to>
      <xdr:col>7</xdr:col>
      <xdr:colOff>361951</xdr:colOff>
      <xdr:row>47</xdr:row>
      <xdr:rowOff>19051</xdr:rowOff>
    </xdr:to>
    <xdr:cxnSp macro="">
      <xdr:nvCxnSpPr>
        <xdr:cNvPr id="70" name="Straight Connector 69"/>
        <xdr:cNvCxnSpPr/>
      </xdr:nvCxnSpPr>
      <xdr:spPr>
        <a:xfrm rot="10800000">
          <a:off x="200028" y="8963028"/>
          <a:ext cx="4429123" cy="9523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200026</xdr:colOff>
      <xdr:row>31</xdr:row>
      <xdr:rowOff>104775</xdr:rowOff>
    </xdr:from>
    <xdr:to>
      <xdr:col>0</xdr:col>
      <xdr:colOff>200026</xdr:colOff>
      <xdr:row>46</xdr:row>
      <xdr:rowOff>171452</xdr:rowOff>
    </xdr:to>
    <xdr:cxnSp macro="">
      <xdr:nvCxnSpPr>
        <xdr:cNvPr id="74" name="Straight Connector 73"/>
        <xdr:cNvCxnSpPr/>
      </xdr:nvCxnSpPr>
      <xdr:spPr>
        <a:xfrm rot="5400000" flipH="1" flipV="1">
          <a:off x="-976313" y="5662614"/>
          <a:ext cx="2352677" cy="0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228600</xdr:colOff>
      <xdr:row>31</xdr:row>
      <xdr:rowOff>85725</xdr:rowOff>
    </xdr:from>
    <xdr:to>
      <xdr:col>5</xdr:col>
      <xdr:colOff>600075</xdr:colOff>
      <xdr:row>31</xdr:row>
      <xdr:rowOff>104775</xdr:rowOff>
    </xdr:to>
    <xdr:cxnSp macro="">
      <xdr:nvCxnSpPr>
        <xdr:cNvPr id="77" name="Straight Arrow Connector 76"/>
        <xdr:cNvCxnSpPr/>
      </xdr:nvCxnSpPr>
      <xdr:spPr>
        <a:xfrm>
          <a:off x="228600" y="4467225"/>
          <a:ext cx="3419475" cy="19050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47</xdr:row>
      <xdr:rowOff>38099</xdr:rowOff>
    </xdr:from>
    <xdr:to>
      <xdr:col>7</xdr:col>
      <xdr:colOff>438150</xdr:colOff>
      <xdr:row>48</xdr:row>
      <xdr:rowOff>47624</xdr:rowOff>
    </xdr:to>
    <xdr:cxnSp macro="">
      <xdr:nvCxnSpPr>
        <xdr:cNvPr id="79" name="Straight Arrow Connector 78"/>
        <xdr:cNvCxnSpPr/>
      </xdr:nvCxnSpPr>
      <xdr:spPr>
        <a:xfrm rot="16200000" flipH="1">
          <a:off x="4600575" y="6991349"/>
          <a:ext cx="2000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104776</xdr:colOff>
      <xdr:row>48</xdr:row>
      <xdr:rowOff>104776</xdr:rowOff>
    </xdr:from>
    <xdr:to>
      <xdr:col>6</xdr:col>
      <xdr:colOff>590551</xdr:colOff>
      <xdr:row>48</xdr:row>
      <xdr:rowOff>114301</xdr:rowOff>
    </xdr:to>
    <xdr:cxnSp macro="">
      <xdr:nvCxnSpPr>
        <xdr:cNvPr id="83" name="Straight Connector 82"/>
        <xdr:cNvCxnSpPr/>
      </xdr:nvCxnSpPr>
      <xdr:spPr>
        <a:xfrm rot="10800000">
          <a:off x="104776" y="7153276"/>
          <a:ext cx="41433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76201</xdr:colOff>
      <xdr:row>19</xdr:row>
      <xdr:rowOff>95250</xdr:rowOff>
    </xdr:from>
    <xdr:to>
      <xdr:col>0</xdr:col>
      <xdr:colOff>95253</xdr:colOff>
      <xdr:row>48</xdr:row>
      <xdr:rowOff>114301</xdr:rowOff>
    </xdr:to>
    <xdr:cxnSp macro="">
      <xdr:nvCxnSpPr>
        <xdr:cNvPr id="85" name="Straight Connector 84"/>
        <xdr:cNvCxnSpPr/>
      </xdr:nvCxnSpPr>
      <xdr:spPr>
        <a:xfrm rot="16200000" flipV="1">
          <a:off x="-2114549" y="4953000"/>
          <a:ext cx="4400551" cy="190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19</xdr:row>
      <xdr:rowOff>85725</xdr:rowOff>
    </xdr:from>
    <xdr:to>
      <xdr:col>0</xdr:col>
      <xdr:colOff>171450</xdr:colOff>
      <xdr:row>19</xdr:row>
      <xdr:rowOff>95250</xdr:rowOff>
    </xdr:to>
    <xdr:cxnSp macro="">
      <xdr:nvCxnSpPr>
        <xdr:cNvPr id="88" name="Straight Connector 87"/>
        <xdr:cNvCxnSpPr/>
      </xdr:nvCxnSpPr>
      <xdr:spPr>
        <a:xfrm>
          <a:off x="76200" y="2752725"/>
          <a:ext cx="952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114303</xdr:colOff>
      <xdr:row>48</xdr:row>
      <xdr:rowOff>104775</xdr:rowOff>
    </xdr:from>
    <xdr:to>
      <xdr:col>6</xdr:col>
      <xdr:colOff>561976</xdr:colOff>
      <xdr:row>48</xdr:row>
      <xdr:rowOff>123825</xdr:rowOff>
    </xdr:to>
    <xdr:cxnSp macro="">
      <xdr:nvCxnSpPr>
        <xdr:cNvPr id="90" name="Straight Arrow Connector 89"/>
        <xdr:cNvCxnSpPr/>
      </xdr:nvCxnSpPr>
      <xdr:spPr>
        <a:xfrm rot="10800000">
          <a:off x="114303" y="7153275"/>
          <a:ext cx="4105273" cy="19050"/>
        </a:xfrm>
        <a:prstGeom prst="straightConnector1">
          <a:avLst/>
        </a:prstGeom>
        <a:ln w="28575"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76198</xdr:colOff>
      <xdr:row>19</xdr:row>
      <xdr:rowOff>66675</xdr:rowOff>
    </xdr:from>
    <xdr:to>
      <xdr:col>0</xdr:col>
      <xdr:colOff>95255</xdr:colOff>
      <xdr:row>48</xdr:row>
      <xdr:rowOff>114306</xdr:rowOff>
    </xdr:to>
    <xdr:cxnSp macro="">
      <xdr:nvCxnSpPr>
        <xdr:cNvPr id="95" name="Straight Arrow Connector 94"/>
        <xdr:cNvCxnSpPr/>
      </xdr:nvCxnSpPr>
      <xdr:spPr>
        <a:xfrm rot="16200000" flipV="1">
          <a:off x="-2128839" y="4938712"/>
          <a:ext cx="4429131" cy="1905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19</xdr:row>
      <xdr:rowOff>85726</xdr:rowOff>
    </xdr:from>
    <xdr:to>
      <xdr:col>4</xdr:col>
      <xdr:colOff>0</xdr:colOff>
      <xdr:row>19</xdr:row>
      <xdr:rowOff>114301</xdr:rowOff>
    </xdr:to>
    <xdr:cxnSp macro="">
      <xdr:nvCxnSpPr>
        <xdr:cNvPr id="101" name="Straight Arrow Connector 100"/>
        <xdr:cNvCxnSpPr/>
      </xdr:nvCxnSpPr>
      <xdr:spPr>
        <a:xfrm rot="10800000">
          <a:off x="19050" y="3705226"/>
          <a:ext cx="2419350" cy="285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85726</xdr:colOff>
      <xdr:row>19</xdr:row>
      <xdr:rowOff>85725</xdr:rowOff>
    </xdr:from>
    <xdr:to>
      <xdr:col>1</xdr:col>
      <xdr:colOff>95251</xdr:colOff>
      <xdr:row>24</xdr:row>
      <xdr:rowOff>171450</xdr:rowOff>
    </xdr:to>
    <xdr:cxnSp macro="">
      <xdr:nvCxnSpPr>
        <xdr:cNvPr id="42" name="Straight Arrow Connector 41"/>
        <xdr:cNvCxnSpPr/>
      </xdr:nvCxnSpPr>
      <xdr:spPr>
        <a:xfrm rot="16200000" flipV="1">
          <a:off x="180976" y="4219575"/>
          <a:ext cx="10382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O25"/>
  <sheetViews>
    <sheetView workbookViewId="0">
      <selection activeCell="K16" sqref="K16"/>
    </sheetView>
  </sheetViews>
  <sheetFormatPr defaultRowHeight="15"/>
  <cols>
    <col min="1" max="1" width="19.28515625" bestFit="1" customWidth="1"/>
    <col min="7" max="7" width="14.5703125" bestFit="1" customWidth="1"/>
    <col min="8" max="8" width="13.7109375" bestFit="1" customWidth="1"/>
    <col min="9" max="9" width="10.28515625" customWidth="1"/>
    <col min="10" max="10" width="16.5703125" bestFit="1" customWidth="1"/>
  </cols>
  <sheetData>
    <row r="3" spans="1:15">
      <c r="C3" s="2" t="s">
        <v>26</v>
      </c>
      <c r="D3" s="2" t="s">
        <v>4</v>
      </c>
      <c r="E3" s="2" t="s">
        <v>3</v>
      </c>
      <c r="F3" s="2" t="s">
        <v>2</v>
      </c>
      <c r="G3" s="2" t="s">
        <v>54</v>
      </c>
      <c r="H3" s="1" t="s">
        <v>1</v>
      </c>
      <c r="I3" s="1" t="s">
        <v>32</v>
      </c>
      <c r="K3" s="3" t="s">
        <v>58</v>
      </c>
      <c r="L3" s="3"/>
      <c r="M3" s="3"/>
      <c r="N3" s="3"/>
      <c r="O3" s="3"/>
    </row>
    <row r="4" spans="1:15">
      <c r="C4" s="10" t="s">
        <v>27</v>
      </c>
      <c r="D4" s="10">
        <v>1</v>
      </c>
      <c r="E4" s="10">
        <v>10</v>
      </c>
      <c r="F4" s="10">
        <v>30</v>
      </c>
      <c r="G4" s="10">
        <f>D4*E4*F4</f>
        <v>300</v>
      </c>
      <c r="H4" s="10" t="s">
        <v>0</v>
      </c>
      <c r="I4" s="10"/>
    </row>
    <row r="5" spans="1:15">
      <c r="C5" s="10" t="s">
        <v>28</v>
      </c>
      <c r="D5" s="10">
        <v>1</v>
      </c>
      <c r="E5" s="10">
        <v>10</v>
      </c>
      <c r="F5" s="10">
        <v>20</v>
      </c>
      <c r="G5" s="10">
        <f>D5*E5*F5</f>
        <v>200</v>
      </c>
      <c r="H5" s="10" t="s">
        <v>0</v>
      </c>
      <c r="I5" s="10"/>
    </row>
    <row r="6" spans="1:15">
      <c r="C6" s="10"/>
      <c r="D6" s="10"/>
      <c r="E6" s="10"/>
      <c r="F6" s="10"/>
      <c r="G6" s="10"/>
      <c r="H6" s="10"/>
      <c r="I6" s="10"/>
    </row>
    <row r="7" spans="1:15">
      <c r="C7" s="10" t="s">
        <v>27</v>
      </c>
      <c r="D7" s="10">
        <v>10</v>
      </c>
      <c r="E7" s="10">
        <v>5</v>
      </c>
      <c r="F7" s="10">
        <v>30</v>
      </c>
      <c r="G7" s="10">
        <v>1500</v>
      </c>
      <c r="H7" s="10" t="s">
        <v>29</v>
      </c>
      <c r="I7" s="10"/>
    </row>
    <row r="8" spans="1:15">
      <c r="C8" s="10" t="s">
        <v>28</v>
      </c>
      <c r="D8" s="10">
        <v>10</v>
      </c>
      <c r="E8" s="10">
        <v>6</v>
      </c>
      <c r="F8" s="10">
        <v>20</v>
      </c>
      <c r="G8" s="10">
        <f>D8*E8*F8</f>
        <v>1200</v>
      </c>
      <c r="H8" s="10" t="s">
        <v>29</v>
      </c>
      <c r="I8" s="10"/>
    </row>
    <row r="9" spans="1:15">
      <c r="C9" s="10"/>
      <c r="D9" s="10"/>
      <c r="E9" s="10"/>
      <c r="F9" s="10"/>
      <c r="G9" s="10"/>
      <c r="H9" s="10"/>
      <c r="I9" s="10"/>
    </row>
    <row r="10" spans="1:15">
      <c r="C10" s="9" t="s">
        <v>27</v>
      </c>
      <c r="D10" s="9"/>
      <c r="E10" s="9">
        <v>6</v>
      </c>
      <c r="F10" s="9"/>
      <c r="G10" s="9"/>
      <c r="H10" s="9" t="s">
        <v>31</v>
      </c>
      <c r="I10" s="9" t="s">
        <v>30</v>
      </c>
    </row>
    <row r="11" spans="1:15">
      <c r="C11" s="10" t="s">
        <v>27</v>
      </c>
      <c r="D11" s="10">
        <v>1</v>
      </c>
      <c r="E11" s="10">
        <v>10</v>
      </c>
      <c r="F11" s="10">
        <v>49</v>
      </c>
      <c r="G11" s="10">
        <f>D11*E11*F11</f>
        <v>490</v>
      </c>
      <c r="H11" s="10" t="s">
        <v>0</v>
      </c>
      <c r="I11" s="10"/>
    </row>
    <row r="13" spans="1:15">
      <c r="A13" s="8" t="s">
        <v>33</v>
      </c>
    </row>
    <row r="14" spans="1:15">
      <c r="A14" t="s">
        <v>30</v>
      </c>
      <c r="C14" s="9" t="s">
        <v>27</v>
      </c>
      <c r="D14" s="9">
        <v>1</v>
      </c>
      <c r="E14" s="9">
        <f>10+A15</f>
        <v>20</v>
      </c>
      <c r="F14" s="9">
        <v>30</v>
      </c>
      <c r="G14" s="9">
        <v>600</v>
      </c>
      <c r="H14" s="9" t="s">
        <v>0</v>
      </c>
    </row>
    <row r="15" spans="1:15">
      <c r="A15">
        <v>10</v>
      </c>
      <c r="C15" s="9" t="s">
        <v>28</v>
      </c>
      <c r="D15" s="9">
        <v>1</v>
      </c>
      <c r="E15" s="9">
        <f>10</f>
        <v>10</v>
      </c>
      <c r="F15" s="9">
        <v>20</v>
      </c>
      <c r="G15" s="9">
        <f>D15*E15*F15</f>
        <v>200</v>
      </c>
      <c r="H15" s="9" t="s">
        <v>0</v>
      </c>
    </row>
    <row r="16" spans="1:15">
      <c r="A16" t="s">
        <v>27</v>
      </c>
      <c r="C16" s="9"/>
      <c r="D16" s="9"/>
      <c r="E16" s="9"/>
      <c r="F16" s="9"/>
      <c r="G16" s="9"/>
      <c r="H16" s="9"/>
    </row>
    <row r="17" spans="3:9">
      <c r="C17" s="9" t="s">
        <v>27</v>
      </c>
      <c r="D17" s="9">
        <v>10</v>
      </c>
      <c r="E17" s="9">
        <f>5+A15</f>
        <v>15</v>
      </c>
      <c r="F17" s="9">
        <v>30</v>
      </c>
      <c r="G17" s="9">
        <f>D17*E17*F17</f>
        <v>4500</v>
      </c>
      <c r="H17" s="9" t="s">
        <v>29</v>
      </c>
    </row>
    <row r="18" spans="3:9">
      <c r="C18" s="9" t="s">
        <v>28</v>
      </c>
      <c r="D18" s="9">
        <v>10</v>
      </c>
      <c r="E18" s="9">
        <f>6</f>
        <v>6</v>
      </c>
      <c r="F18" s="9">
        <v>20</v>
      </c>
      <c r="G18" s="9">
        <f>D18*E18*F18</f>
        <v>1200</v>
      </c>
      <c r="H18" s="9" t="s">
        <v>29</v>
      </c>
    </row>
    <row r="19" spans="3:9">
      <c r="C19" s="9"/>
      <c r="D19" s="9"/>
      <c r="E19" s="9"/>
      <c r="F19" s="9"/>
      <c r="G19" s="9"/>
      <c r="H19" s="9"/>
    </row>
    <row r="20" spans="3:9">
      <c r="C20" s="9"/>
      <c r="D20" s="9"/>
      <c r="E20" s="9"/>
      <c r="F20" s="9"/>
      <c r="G20" s="9"/>
      <c r="H20" s="9"/>
    </row>
    <row r="21" spans="3:9">
      <c r="C21" s="9" t="s">
        <v>27</v>
      </c>
      <c r="D21" s="9">
        <v>1</v>
      </c>
      <c r="E21" s="9">
        <f>10+A15</f>
        <v>20</v>
      </c>
      <c r="F21" s="9">
        <v>49</v>
      </c>
      <c r="G21" s="9">
        <f>D21*E21*F21</f>
        <v>980</v>
      </c>
      <c r="H21" s="9" t="s">
        <v>0</v>
      </c>
    </row>
    <row r="23" spans="3:9">
      <c r="D23" s="6"/>
      <c r="E23" s="6"/>
      <c r="F23" s="6" t="s">
        <v>4</v>
      </c>
      <c r="G23" s="6"/>
      <c r="H23" s="6" t="s">
        <v>3</v>
      </c>
      <c r="I23" s="6"/>
    </row>
    <row r="24" spans="3:9">
      <c r="D24" s="6" t="s">
        <v>55</v>
      </c>
      <c r="E24" s="7"/>
      <c r="F24" s="7">
        <v>379</v>
      </c>
      <c r="G24" s="7"/>
      <c r="H24" s="7" t="s">
        <v>56</v>
      </c>
      <c r="I24" s="7">
        <v>6080</v>
      </c>
    </row>
    <row r="25" spans="3:9">
      <c r="D25" s="6" t="s">
        <v>28</v>
      </c>
      <c r="E25" s="7"/>
      <c r="F25" s="7">
        <v>220</v>
      </c>
      <c r="G25" s="7"/>
      <c r="H25" s="7" t="s">
        <v>57</v>
      </c>
      <c r="I25" s="7">
        <v>1400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1"/>
  <sheetViews>
    <sheetView tabSelected="1" workbookViewId="0">
      <selection activeCell="A17" sqref="A17"/>
    </sheetView>
  </sheetViews>
  <sheetFormatPr defaultRowHeight="15"/>
  <cols>
    <col min="1" max="1" width="102.140625" bestFit="1" customWidth="1"/>
  </cols>
  <sheetData>
    <row r="1" spans="1:8">
      <c r="A1" t="s">
        <v>5</v>
      </c>
    </row>
    <row r="2" spans="1:8">
      <c r="A2" t="s">
        <v>59</v>
      </c>
    </row>
    <row r="3" spans="1:8">
      <c r="A3" t="s">
        <v>6</v>
      </c>
      <c r="E3" s="3" t="s">
        <v>78</v>
      </c>
      <c r="F3" s="3"/>
      <c r="G3" s="3"/>
      <c r="H3" s="3"/>
    </row>
    <row r="5" spans="1:8">
      <c r="C5" s="16" t="s">
        <v>80</v>
      </c>
      <c r="D5" s="15"/>
    </row>
    <row r="6" spans="1:8">
      <c r="A6" t="s">
        <v>5</v>
      </c>
      <c r="C6" s="16" t="s">
        <v>79</v>
      </c>
      <c r="D6" s="15"/>
    </row>
    <row r="7" spans="1:8">
      <c r="A7" t="s">
        <v>60</v>
      </c>
    </row>
    <row r="8" spans="1:8">
      <c r="A8" t="s">
        <v>6</v>
      </c>
    </row>
    <row r="11" spans="1:8">
      <c r="A11" t="s">
        <v>5</v>
      </c>
    </row>
    <row r="12" spans="1:8">
      <c r="A12" t="s">
        <v>61</v>
      </c>
    </row>
    <row r="13" spans="1:8">
      <c r="A13" t="s">
        <v>6</v>
      </c>
    </row>
    <row r="16" spans="1:8">
      <c r="A16" t="s">
        <v>5</v>
      </c>
    </row>
    <row r="17" spans="1:1">
      <c r="A17" t="s">
        <v>61</v>
      </c>
    </row>
    <row r="18" spans="1:1">
      <c r="A18" t="s">
        <v>62</v>
      </c>
    </row>
    <row r="19" spans="1:1">
      <c r="A19" t="s">
        <v>6</v>
      </c>
    </row>
    <row r="22" spans="1:1">
      <c r="A22" t="s">
        <v>5</v>
      </c>
    </row>
    <row r="23" spans="1:1">
      <c r="A23" t="s">
        <v>61</v>
      </c>
    </row>
    <row r="24" spans="1:1">
      <c r="A24" t="s">
        <v>63</v>
      </c>
    </row>
    <row r="25" spans="1:1">
      <c r="A25" t="s">
        <v>6</v>
      </c>
    </row>
    <row r="27" spans="1:1">
      <c r="A27" t="s">
        <v>7</v>
      </c>
    </row>
    <row r="29" spans="1:1">
      <c r="A29" t="s">
        <v>8</v>
      </c>
    </row>
    <row r="30" spans="1:1">
      <c r="A30" t="s">
        <v>6</v>
      </c>
    </row>
    <row r="31" spans="1:1">
      <c r="A31" t="s">
        <v>64</v>
      </c>
    </row>
    <row r="32" spans="1:1">
      <c r="A32" t="s">
        <v>9</v>
      </c>
    </row>
    <row r="33" spans="1:1">
      <c r="A33" t="s">
        <v>6</v>
      </c>
    </row>
    <row r="34" spans="1:1">
      <c r="A34" t="s">
        <v>6</v>
      </c>
    </row>
    <row r="35" spans="1:1">
      <c r="A35" t="s">
        <v>65</v>
      </c>
    </row>
    <row r="36" spans="1:1">
      <c r="A36" t="s">
        <v>9</v>
      </c>
    </row>
    <row r="37" spans="1:1">
      <c r="A37" t="s">
        <v>6</v>
      </c>
    </row>
    <row r="38" spans="1:1">
      <c r="A38" t="s">
        <v>6</v>
      </c>
    </row>
    <row r="40" spans="1:1">
      <c r="A40" t="s">
        <v>11</v>
      </c>
    </row>
    <row r="42" spans="1:1">
      <c r="A42" t="s">
        <v>5</v>
      </c>
    </row>
    <row r="43" spans="1:1">
      <c r="A43" t="s">
        <v>66</v>
      </c>
    </row>
    <row r="44" spans="1:1">
      <c r="A44" t="s">
        <v>63</v>
      </c>
    </row>
    <row r="45" spans="1:1">
      <c r="A45" t="s">
        <v>6</v>
      </c>
    </row>
    <row r="48" spans="1:1">
      <c r="A48" t="s">
        <v>5</v>
      </c>
    </row>
    <row r="49" spans="1:1">
      <c r="A49" t="s">
        <v>67</v>
      </c>
    </row>
    <row r="50" spans="1:1">
      <c r="A50" t="s">
        <v>63</v>
      </c>
    </row>
    <row r="51" spans="1:1">
      <c r="A51" t="s">
        <v>6</v>
      </c>
    </row>
    <row r="54" spans="1:1">
      <c r="A54" t="s">
        <v>5</v>
      </c>
    </row>
    <row r="55" spans="1:1">
      <c r="A55" t="s">
        <v>68</v>
      </c>
    </row>
    <row r="56" spans="1:1">
      <c r="A56" t="s">
        <v>63</v>
      </c>
    </row>
    <row r="57" spans="1:1">
      <c r="A57" t="s">
        <v>6</v>
      </c>
    </row>
    <row r="60" spans="1:1">
      <c r="A60" t="s">
        <v>5</v>
      </c>
    </row>
    <row r="61" spans="1:1">
      <c r="A61" t="s">
        <v>68</v>
      </c>
    </row>
    <row r="62" spans="1:1">
      <c r="A62" t="s">
        <v>69</v>
      </c>
    </row>
    <row r="63" spans="1:1">
      <c r="A63" t="s">
        <v>6</v>
      </c>
    </row>
    <row r="66" spans="1:1">
      <c r="A66" t="s">
        <v>5</v>
      </c>
    </row>
    <row r="67" spans="1:1">
      <c r="A67" t="s">
        <v>68</v>
      </c>
    </row>
    <row r="68" spans="1:1">
      <c r="A68" t="s">
        <v>70</v>
      </c>
    </row>
    <row r="69" spans="1:1">
      <c r="A69" t="s">
        <v>6</v>
      </c>
    </row>
    <row r="71" spans="1:1">
      <c r="A71" t="s">
        <v>7</v>
      </c>
    </row>
    <row r="73" spans="1:1">
      <c r="A73" t="s">
        <v>8</v>
      </c>
    </row>
    <row r="74" spans="1:1">
      <c r="A74" t="s">
        <v>6</v>
      </c>
    </row>
    <row r="75" spans="1:1">
      <c r="A75" t="s">
        <v>64</v>
      </c>
    </row>
    <row r="76" spans="1:1">
      <c r="A76" t="s">
        <v>9</v>
      </c>
    </row>
    <row r="77" spans="1:1">
      <c r="A77" t="s">
        <v>6</v>
      </c>
    </row>
    <row r="78" spans="1:1">
      <c r="A78" t="s">
        <v>6</v>
      </c>
    </row>
    <row r="79" spans="1:1">
      <c r="A79" t="s">
        <v>65</v>
      </c>
    </row>
    <row r="80" spans="1:1">
      <c r="A80" t="s">
        <v>9</v>
      </c>
    </row>
    <row r="81" spans="1:1">
      <c r="A81" t="s">
        <v>6</v>
      </c>
    </row>
    <row r="82" spans="1:1">
      <c r="A82" t="s">
        <v>6</v>
      </c>
    </row>
    <row r="84" spans="1:1">
      <c r="A84" t="s">
        <v>11</v>
      </c>
    </row>
    <row r="86" spans="1:1">
      <c r="A86" t="s">
        <v>5</v>
      </c>
    </row>
    <row r="87" spans="1:1">
      <c r="A87" t="s">
        <v>71</v>
      </c>
    </row>
    <row r="88" spans="1:1">
      <c r="A88" t="s">
        <v>70</v>
      </c>
    </row>
    <row r="89" spans="1:1">
      <c r="A89" t="s">
        <v>6</v>
      </c>
    </row>
    <row r="92" spans="1:1">
      <c r="A92" t="s">
        <v>5</v>
      </c>
    </row>
    <row r="93" spans="1:1">
      <c r="A93" t="s">
        <v>72</v>
      </c>
    </row>
    <row r="94" spans="1:1">
      <c r="A94" t="s">
        <v>70</v>
      </c>
    </row>
    <row r="95" spans="1:1">
      <c r="A95" t="s">
        <v>6</v>
      </c>
    </row>
    <row r="98" spans="1:1">
      <c r="A98" t="s">
        <v>5</v>
      </c>
    </row>
    <row r="99" spans="1:1">
      <c r="A99" t="s">
        <v>73</v>
      </c>
    </row>
    <row r="100" spans="1:1">
      <c r="A100" t="s">
        <v>70</v>
      </c>
    </row>
    <row r="101" spans="1:1">
      <c r="A101" t="s">
        <v>6</v>
      </c>
    </row>
    <row r="104" spans="1:1">
      <c r="A104" t="s">
        <v>5</v>
      </c>
    </row>
    <row r="105" spans="1:1">
      <c r="A105" t="s">
        <v>74</v>
      </c>
    </row>
    <row r="106" spans="1:1">
      <c r="A106" t="s">
        <v>70</v>
      </c>
    </row>
    <row r="107" spans="1:1">
      <c r="A107" t="s">
        <v>6</v>
      </c>
    </row>
    <row r="110" spans="1:1">
      <c r="A110" t="s">
        <v>5</v>
      </c>
    </row>
    <row r="111" spans="1:1">
      <c r="A111" t="s">
        <v>75</v>
      </c>
    </row>
    <row r="112" spans="1:1">
      <c r="A112" t="s">
        <v>70</v>
      </c>
    </row>
    <row r="113" spans="1:1">
      <c r="A113" t="s">
        <v>6</v>
      </c>
    </row>
    <row r="115" spans="1:1">
      <c r="A115" t="s">
        <v>7</v>
      </c>
    </row>
    <row r="117" spans="1:1">
      <c r="A117" s="3" t="s">
        <v>8</v>
      </c>
    </row>
    <row r="118" spans="1:1">
      <c r="A118" s="3" t="s">
        <v>6</v>
      </c>
    </row>
    <row r="119" spans="1:1">
      <c r="A119" s="3" t="s">
        <v>64</v>
      </c>
    </row>
    <row r="120" spans="1:1">
      <c r="A120" s="3" t="s">
        <v>9</v>
      </c>
    </row>
    <row r="121" spans="1:1">
      <c r="A121" s="3" t="s">
        <v>10</v>
      </c>
    </row>
    <row r="122" spans="1:1">
      <c r="A122" s="3" t="s">
        <v>76</v>
      </c>
    </row>
    <row r="123" spans="1:1">
      <c r="A123" s="3" t="s">
        <v>77</v>
      </c>
    </row>
    <row r="124" spans="1:1">
      <c r="A124" s="3" t="s">
        <v>6</v>
      </c>
    </row>
    <row r="125" spans="1:1">
      <c r="A125" s="3" t="s">
        <v>6</v>
      </c>
    </row>
    <row r="126" spans="1:1">
      <c r="A126" s="3" t="s">
        <v>65</v>
      </c>
    </row>
    <row r="127" spans="1:1">
      <c r="A127" s="3" t="s">
        <v>9</v>
      </c>
    </row>
    <row r="128" spans="1:1">
      <c r="A128" s="3" t="s">
        <v>6</v>
      </c>
    </row>
    <row r="129" spans="1:1">
      <c r="A129" s="3" t="s">
        <v>6</v>
      </c>
    </row>
    <row r="131" spans="1:1">
      <c r="A131" t="s">
        <v>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9"/>
  <sheetViews>
    <sheetView topLeftCell="A25" workbookViewId="0">
      <selection activeCell="O49" sqref="O49"/>
    </sheetView>
  </sheetViews>
  <sheetFormatPr defaultRowHeight="15"/>
  <cols>
    <col min="8" max="8" width="10" bestFit="1" customWidth="1"/>
    <col min="14" max="14" width="13.42578125" customWidth="1"/>
    <col min="16" max="16" width="30.85546875" bestFit="1" customWidth="1"/>
  </cols>
  <sheetData>
    <row r="1" spans="2:10">
      <c r="E1" t="s">
        <v>12</v>
      </c>
      <c r="F1" t="s">
        <v>13</v>
      </c>
      <c r="J1" t="s">
        <v>43</v>
      </c>
    </row>
    <row r="4" spans="2:10">
      <c r="E4" t="s">
        <v>34</v>
      </c>
    </row>
    <row r="7" spans="2:10">
      <c r="B7" t="s">
        <v>42</v>
      </c>
    </row>
    <row r="10" spans="2:10">
      <c r="E10" t="s">
        <v>14</v>
      </c>
      <c r="F10" t="s">
        <v>20</v>
      </c>
    </row>
    <row r="13" spans="2:10">
      <c r="B13" t="s">
        <v>15</v>
      </c>
      <c r="E13" t="s">
        <v>16</v>
      </c>
      <c r="H13" t="s">
        <v>17</v>
      </c>
    </row>
    <row r="16" spans="2:10">
      <c r="E16" t="s">
        <v>47</v>
      </c>
    </row>
    <row r="19" spans="2:16">
      <c r="B19" s="5" t="s">
        <v>44</v>
      </c>
      <c r="C19" s="5"/>
      <c r="D19" s="5"/>
      <c r="H19" s="5"/>
    </row>
    <row r="20" spans="2:16">
      <c r="E20" t="s">
        <v>35</v>
      </c>
      <c r="O20" s="7" t="s">
        <v>36</v>
      </c>
      <c r="P20" s="7"/>
    </row>
    <row r="21" spans="2:16">
      <c r="O21" s="12" t="s">
        <v>26</v>
      </c>
      <c r="P21" s="7"/>
    </row>
    <row r="22" spans="2:16">
      <c r="O22" s="7"/>
      <c r="P22" s="7" t="s">
        <v>37</v>
      </c>
    </row>
    <row r="23" spans="2:16">
      <c r="H23" s="5" t="s">
        <v>21</v>
      </c>
      <c r="O23" s="7"/>
      <c r="P23" s="7" t="s">
        <v>38</v>
      </c>
    </row>
    <row r="24" spans="2:16">
      <c r="O24" s="7"/>
      <c r="P24" s="14" t="s">
        <v>39</v>
      </c>
    </row>
    <row r="25" spans="2:16">
      <c r="D25" s="5" t="s">
        <v>45</v>
      </c>
      <c r="O25" s="7"/>
      <c r="P25" s="13" t="s">
        <v>40</v>
      </c>
    </row>
    <row r="26" spans="2:16">
      <c r="B26" t="s">
        <v>18</v>
      </c>
      <c r="F26" t="s">
        <v>41</v>
      </c>
      <c r="K26" s="4"/>
    </row>
    <row r="27" spans="2:16">
      <c r="I27" s="5" t="s">
        <v>46</v>
      </c>
    </row>
    <row r="29" spans="2:16">
      <c r="G29" t="s">
        <v>19</v>
      </c>
    </row>
    <row r="32" spans="2:16">
      <c r="G32" t="s">
        <v>48</v>
      </c>
    </row>
    <row r="35" spans="1:16">
      <c r="G35" s="11" t="s">
        <v>49</v>
      </c>
    </row>
    <row r="41" spans="1:16">
      <c r="B41" t="s">
        <v>22</v>
      </c>
      <c r="I41" t="s">
        <v>23</v>
      </c>
      <c r="P41" t="s">
        <v>24</v>
      </c>
    </row>
    <row r="42" spans="1:16">
      <c r="A42" s="4" t="s">
        <v>50</v>
      </c>
      <c r="H42" s="4" t="s">
        <v>51</v>
      </c>
      <c r="O42" s="4" t="s">
        <v>52</v>
      </c>
    </row>
    <row r="47" spans="1:16">
      <c r="D47" s="5" t="s">
        <v>53</v>
      </c>
    </row>
    <row r="49" spans="8:8">
      <c r="H49" t="s">
        <v>25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</vt:lpstr>
      <vt:lpstr>App Log</vt:lpstr>
      <vt:lpstr>Flow Diagram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sushmita</cp:lastModifiedBy>
  <dcterms:created xsi:type="dcterms:W3CDTF">2022-08-07T07:52:08Z</dcterms:created>
  <dcterms:modified xsi:type="dcterms:W3CDTF">2022-08-10T16:03:11Z</dcterms:modified>
</cp:coreProperties>
</file>