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TELESUP 2017\Desktop\"/>
    </mc:Choice>
  </mc:AlternateContent>
  <bookViews>
    <workbookView xWindow="0" yWindow="0" windowWidth="24000" windowHeight="9435"/>
  </bookViews>
  <sheets>
    <sheet name="Indice_Mat" sheetId="1" r:id="rId1"/>
  </sheets>
  <definedNames>
    <definedName name="_xlnm._FilterDatabase" localSheetId="0" hidden="1">Indice_Mat!$A$3:$V$3</definedName>
  </definedNames>
  <calcPr calcId="152511"/>
</workbook>
</file>

<file path=xl/calcChain.xml><?xml version="1.0" encoding="utf-8"?>
<calcChain xmlns="http://schemas.openxmlformats.org/spreadsheetml/2006/main">
  <c r="K49" i="1" l="1"/>
  <c r="J49" i="1"/>
  <c r="M49" i="1"/>
  <c r="N49" i="1"/>
  <c r="Q49" i="1"/>
  <c r="S49" i="1"/>
  <c r="T49" i="1"/>
  <c r="U49" i="1"/>
  <c r="L49" i="1"/>
  <c r="U25" i="1"/>
  <c r="T25" i="1"/>
  <c r="S25" i="1"/>
  <c r="Q25" i="1"/>
  <c r="K25" i="1"/>
  <c r="L25" i="1"/>
  <c r="M25" i="1"/>
  <c r="N25" i="1"/>
  <c r="J25" i="1"/>
  <c r="K47" i="1"/>
  <c r="L47" i="1"/>
  <c r="M47" i="1"/>
  <c r="N47" i="1"/>
  <c r="Q47" i="1"/>
  <c r="S47" i="1"/>
  <c r="T47" i="1"/>
  <c r="U47" i="1"/>
  <c r="J47" i="1"/>
</calcChain>
</file>

<file path=xl/sharedStrings.xml><?xml version="1.0" encoding="utf-8"?>
<sst xmlns="http://schemas.openxmlformats.org/spreadsheetml/2006/main" count="358" uniqueCount="62">
  <si>
    <t>REPORTE DE INDICE DE MATRICULAS - PAE</t>
  </si>
  <si>
    <t>N°</t>
  </si>
  <si>
    <t>ODE Matrícula</t>
  </si>
  <si>
    <t>FREC</t>
  </si>
  <si>
    <t>Programación</t>
  </si>
  <si>
    <t>Observación</t>
  </si>
  <si>
    <t>PIURA</t>
  </si>
  <si>
    <t>OnLine</t>
  </si>
  <si>
    <t>ADMINISTRACIÓN FINANCIERA PARA EL ESTADO</t>
  </si>
  <si>
    <t>LU,MA,MI,JU,VI,SA,DO</t>
  </si>
  <si>
    <t>2017-11-27 23:00:00 al 2018-01-01 23:00:00</t>
  </si>
  <si>
    <t>2017-11-27</t>
  </si>
  <si>
    <t>2017-10-27</t>
  </si>
  <si>
    <t>ADMINISTRACIÓN LOGÍSTICA</t>
  </si>
  <si>
    <t>ANALÍTICA DIGITAL</t>
  </si>
  <si>
    <t>ARBITRAJES Y CONTRATACIONES CON EL ESTADO</t>
  </si>
  <si>
    <t>BRANDING</t>
  </si>
  <si>
    <t>COMMUNITY MANAGER</t>
  </si>
  <si>
    <t>DERECHO LABORAL EMPRESARIAL</t>
  </si>
  <si>
    <t>DERECHO PROCESAL LABORAL</t>
  </si>
  <si>
    <t>2017-11-27 19:00:00 al 2018-01-01 23:00:00</t>
  </si>
  <si>
    <t>DERECHO TRIBUTARIO</t>
  </si>
  <si>
    <t>DERECHO Y PROCEDIMIENTO ADMINISTRATIVO</t>
  </si>
  <si>
    <t>E-COMMERCE</t>
  </si>
  <si>
    <t>ESTRATEGIA DE REDES SOCIALES</t>
  </si>
  <si>
    <t>JU</t>
  </si>
  <si>
    <t>2017-10-26 19:00:00 al 2017-11-30 22:00:00</t>
  </si>
  <si>
    <t>2017-10-26</t>
  </si>
  <si>
    <t>2017-09-26</t>
  </si>
  <si>
    <t>GERENCIA DE COMPRAS Y ABASTECIMIENTO</t>
  </si>
  <si>
    <t>GERENCIA DE VENTAS</t>
  </si>
  <si>
    <t>GESTIÓN DE PROYECTOS</t>
  </si>
  <si>
    <t>VI</t>
  </si>
  <si>
    <t>2017-10-27 19:00:00 al 2017-12-01 22:00:00</t>
  </si>
  <si>
    <t>2017-09-27</t>
  </si>
  <si>
    <t>GESTIÓN POR RESULTADOS EN LA GESTIÓN PÚBLICA</t>
  </si>
  <si>
    <t>MA</t>
  </si>
  <si>
    <t>2017-10-24 19:00:00 al 2017-11-28 22:00:00</t>
  </si>
  <si>
    <t>2017-10-24</t>
  </si>
  <si>
    <t>2017-09-24</t>
  </si>
  <si>
    <t>PLAN DE NEGOCIOS</t>
  </si>
  <si>
    <t>SISTEMA ADMINISTRATIVO DE LA GESTIÓN PÚBLICA</t>
  </si>
  <si>
    <t>INSTITUCION</t>
  </si>
  <si>
    <t>LOCAL DE ESTUDIO</t>
  </si>
  <si>
    <t>INCIO CAMPAÑA</t>
  </si>
  <si>
    <t>DIAS CAMPAÑA</t>
  </si>
  <si>
    <t>INDICE POR DÍA</t>
  </si>
  <si>
    <t>DIAS QUE FALTA</t>
  </si>
  <si>
    <t>PROY. DIAS FALTANTES</t>
  </si>
  <si>
    <t>PROY. FINAL</t>
  </si>
  <si>
    <t>FALTA PARA LOGRAR META</t>
  </si>
  <si>
    <t>HORA</t>
  </si>
  <si>
    <t>FECHA INICIO</t>
  </si>
  <si>
    <t>CURSO</t>
  </si>
  <si>
    <t>INSCRITOS ULTIMOS
 2 DIAS</t>
  </si>
  <si>
    <t>TOTAL INSCRITOS</t>
  </si>
  <si>
    <t>META MÁX.</t>
  </si>
  <si>
    <t>META MÍN.</t>
  </si>
  <si>
    <t>PAE-VIR</t>
  </si>
  <si>
    <t>SAN ISIDRO</t>
  </si>
  <si>
    <t>TOTALES</t>
  </si>
  <si>
    <t>PAE-PRE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</si>
</sst>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8"/>
      <color rgb="FF000000"/>
      <name val="Bookman Old Style"/>
    </font>
    <font>
      <b/>
      <sz val="20"/>
      <color rgb="FF000000"/>
      <name val="Bookman Old Style"/>
    </font>
    <font>
      <b/>
      <sz val="10"/>
      <color rgb="FF000000"/>
      <name val="Bookman Old Style"/>
    </font>
    <font>
      <b/>
      <sz val="8"/>
      <color rgb="FF000000"/>
      <name val="Bookman Old Style"/>
      <family val="1"/>
    </font>
    <font>
      <sz val="8"/>
      <color rgb="FF000000"/>
      <name val="Bookman Old Style"/>
      <family val="1"/>
    </font>
  </fonts>
  <fills count="8">
    <fill>
      <patternFill patternType="none"/>
    </fill>
    <fill>
      <patternFill patternType="gray125"/>
    </fill>
    <fill>
      <patternFill patternType="solid">
        <fgColor rgb="FFFF4848"/>
        <bgColor rgb="FF000000"/>
      </patternFill>
    </fill>
    <fill>
      <patternFill patternType="solid">
        <fgColor rgb="FF35FF35"/>
        <bgColor rgb="FF000000"/>
      </patternFill>
    </fill>
    <fill>
      <patternFill patternType="solid">
        <fgColor rgb="FFFFFF48"/>
        <bgColor rgb="FF000000"/>
      </patternFill>
    </fill>
    <fill>
      <patternFill patternType="solid">
        <fgColor theme="3" tint="0.59999389629810485"/>
        <bgColor rgb="FF000000"/>
      </patternFill>
    </fill>
    <fill>
      <patternFill patternType="solid">
        <fgColor theme="4" tint="0.39997558519241921"/>
        <bgColor rgb="FF000000"/>
      </patternFill>
    </fill>
    <fill>
      <patternFill patternType="solid">
        <fgColor theme="3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2" xfId="0" applyBorder="1" applyAlignment="1">
      <alignment horizontal="center" vertical="center"/>
    </xf>
    <xf numFmtId="0" fontId="0" fillId="0" borderId="3" xfId="0" applyBorder="1"/>
    <xf numFmtId="0" fontId="0" fillId="2" borderId="3" xfId="0" applyFill="1" applyBorder="1"/>
    <xf numFmtId="0" fontId="0" fillId="3" borderId="3" xfId="0" applyFill="1" applyBorder="1"/>
    <xf numFmtId="0" fontId="0" fillId="4" borderId="3" xfId="0" applyFill="1" applyBorder="1"/>
    <xf numFmtId="0" fontId="1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1" fillId="0" borderId="2" xfId="0" applyFont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 wrapText="1"/>
    </xf>
    <xf numFmtId="0" fontId="3" fillId="6" borderId="3" xfId="0" applyFont="1" applyFill="1" applyBorder="1" applyAlignment="1">
      <alignment horizontal="center" vertical="center" wrapText="1"/>
    </xf>
    <xf numFmtId="0" fontId="3" fillId="6" borderId="3" xfId="0" applyFont="1" applyFill="1" applyBorder="1" applyAlignment="1">
      <alignment horizontal="center" vertical="center" textRotation="90" wrapText="1"/>
    </xf>
    <xf numFmtId="0" fontId="0" fillId="0" borderId="5" xfId="0" applyBorder="1"/>
    <xf numFmtId="0" fontId="0" fillId="2" borderId="5" xfId="0" applyFill="1" applyBorder="1"/>
    <xf numFmtId="0" fontId="0" fillId="0" borderId="4" xfId="0" applyBorder="1"/>
    <xf numFmtId="0" fontId="0" fillId="7" borderId="4" xfId="0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4" fillId="0" borderId="3" xfId="0" applyFont="1" applyBorder="1"/>
    <xf numFmtId="0" fontId="3" fillId="6" borderId="8" xfId="0" applyFont="1" applyFill="1" applyBorder="1" applyAlignment="1">
      <alignment horizontal="center" vertical="center" wrapText="1"/>
    </xf>
    <xf numFmtId="0" fontId="4" fillId="0" borderId="5" xfId="0" applyFont="1" applyBorder="1"/>
    <xf numFmtId="0" fontId="0" fillId="0" borderId="11" xfId="0" applyBorder="1"/>
    <xf numFmtId="0" fontId="4" fillId="0" borderId="11" xfId="0" applyFont="1" applyBorder="1"/>
    <xf numFmtId="0" fontId="4" fillId="0" borderId="4" xfId="0" applyFont="1" applyBorder="1"/>
    <xf numFmtId="0" fontId="3" fillId="6" borderId="6" xfId="0" applyFont="1" applyFill="1" applyBorder="1" applyAlignment="1">
      <alignment horizontal="center" vertical="center" wrapText="1"/>
    </xf>
    <xf numFmtId="0" fontId="3" fillId="6" borderId="12" xfId="0" applyFont="1" applyFill="1" applyBorder="1" applyAlignment="1">
      <alignment horizontal="center" vertical="center" wrapText="1"/>
    </xf>
    <xf numFmtId="0" fontId="0" fillId="3" borderId="11" xfId="0" applyFill="1" applyBorder="1"/>
    <xf numFmtId="0" fontId="0" fillId="2" borderId="4" xfId="0" applyFill="1" applyBorder="1"/>
    <xf numFmtId="0" fontId="3" fillId="6" borderId="4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2" fillId="7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/>
  <colors>
    <mruColors>
      <color rgb="FF3399FF"/>
      <color rgb="FF3366FF"/>
      <color rgb="FF458FF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1419225</xdr:colOff>
      <xdr:row>0</xdr:row>
      <xdr:rowOff>104775</xdr:rowOff>
    </xdr:from>
    <xdr:to>
      <xdr:col>6</xdr:col>
      <xdr:colOff>1781175</xdr:colOff>
      <xdr:row>2</xdr:row>
      <xdr:rowOff>333375</xdr:rowOff>
    </xdr:to>
    <xdr:sp macro="" textlink="">
      <xdr:nvSpPr>
        <xdr:cNvPr id="2" name="Llamada ovalada 1"/>
        <xdr:cNvSpPr/>
      </xdr:nvSpPr>
      <xdr:spPr>
        <a:xfrm>
          <a:off x="7486650" y="104775"/>
          <a:ext cx="1790700" cy="723900"/>
        </a:xfrm>
        <a:prstGeom prst="wedgeEllipseCallout">
          <a:avLst>
            <a:gd name="adj1" fmla="val -17642"/>
            <a:gd name="adj2" fmla="val 80921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1100"/>
            <a:t>NO VA ESTA</a:t>
          </a:r>
          <a:r>
            <a:rPr lang="es-PE" sz="1100" baseline="0"/>
            <a:t> COLUMNA</a:t>
          </a:r>
          <a:endParaRPr lang="es-PE" sz="1100"/>
        </a:p>
      </xdr:txBody>
    </xdr:sp>
    <xdr:clientData/>
  </xdr:twoCellAnchor>
  <xdr:twoCellAnchor>
    <xdr:from>
      <xdr:col>1</xdr:col>
      <xdr:colOff>266700</xdr:colOff>
      <xdr:row>0</xdr:row>
      <xdr:rowOff>0</xdr:rowOff>
    </xdr:from>
    <xdr:to>
      <xdr:col>2</xdr:col>
      <xdr:colOff>695325</xdr:colOff>
      <xdr:row>2</xdr:row>
      <xdr:rowOff>228600</xdr:rowOff>
    </xdr:to>
    <xdr:sp macro="" textlink="">
      <xdr:nvSpPr>
        <xdr:cNvPr id="3" name="Llamada ovalada 2"/>
        <xdr:cNvSpPr/>
      </xdr:nvSpPr>
      <xdr:spPr>
        <a:xfrm>
          <a:off x="542925" y="0"/>
          <a:ext cx="1790700" cy="723900"/>
        </a:xfrm>
        <a:prstGeom prst="wedgeEllipseCallout">
          <a:avLst>
            <a:gd name="adj1" fmla="val -17642"/>
            <a:gd name="adj2" fmla="val 80921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1100"/>
            <a:t>NO VA ESTA</a:t>
          </a:r>
          <a:r>
            <a:rPr lang="es-PE" sz="1100" baseline="0"/>
            <a:t> COLUMNA</a:t>
          </a:r>
          <a:endParaRPr lang="es-PE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49"/>
  <sheetViews>
    <sheetView tabSelected="1" workbookViewId="0">
      <pane ySplit="3" topLeftCell="A13" activePane="bottomLeft" state="frozen"/>
      <selection pane="bottomLeft" activeCell="F42" sqref="F42"/>
    </sheetView>
  </sheetViews>
  <sheetFormatPr baseColWidth="10" defaultColWidth="9.140625" defaultRowHeight="12.75" x14ac:dyDescent="0.25"/>
  <cols>
    <col min="1" max="1" width="4.140625" bestFit="1" customWidth="1"/>
    <col min="2" max="2" width="20.42578125" bestFit="1" customWidth="1"/>
    <col min="3" max="3" width="12.85546875" customWidth="1"/>
    <col min="4" max="4" width="14.140625" customWidth="1"/>
    <col min="5" max="5" width="39.42578125" customWidth="1"/>
    <col min="6" max="6" width="21.42578125" customWidth="1"/>
    <col min="7" max="7" width="38.5703125" customWidth="1"/>
    <col min="8" max="8" width="23.42578125" customWidth="1"/>
    <col min="9" max="9" width="11" customWidth="1"/>
    <col min="10" max="11" width="5.42578125" customWidth="1"/>
    <col min="12" max="12" width="10.140625" customWidth="1"/>
    <col min="13" max="13" width="6.42578125" customWidth="1"/>
    <col min="14" max="14" width="6.28515625" customWidth="1"/>
    <col min="15" max="15" width="10.85546875" customWidth="1"/>
    <col min="16" max="16" width="4.85546875" customWidth="1"/>
    <col min="17" max="18" width="5.42578125" customWidth="1"/>
    <col min="19" max="19" width="6.42578125" customWidth="1"/>
    <col min="20" max="20" width="5.42578125" customWidth="1"/>
    <col min="21" max="21" width="6.7109375" customWidth="1"/>
    <col min="22" max="22" width="17.28515625" bestFit="1" customWidth="1"/>
  </cols>
  <sheetData>
    <row r="1" spans="1:22" ht="26.25" x14ac:dyDescent="0.25">
      <c r="A1" s="6" t="s">
        <v>0</v>
      </c>
      <c r="B1" s="6"/>
      <c r="C1" s="6"/>
      <c r="D1" s="9"/>
      <c r="E1" s="6"/>
      <c r="F1" s="6"/>
      <c r="G1" s="6"/>
      <c r="H1" s="9"/>
      <c r="I1" s="6"/>
      <c r="J1" s="6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3" spans="1:22" s="8" customFormat="1" ht="77.25" x14ac:dyDescent="0.25">
      <c r="A3" s="10" t="s">
        <v>1</v>
      </c>
      <c r="B3" s="7" t="s">
        <v>2</v>
      </c>
      <c r="C3" s="10" t="s">
        <v>43</v>
      </c>
      <c r="D3" s="10" t="s">
        <v>42</v>
      </c>
      <c r="E3" s="10" t="s">
        <v>53</v>
      </c>
      <c r="F3" s="10" t="s">
        <v>3</v>
      </c>
      <c r="G3" s="7" t="s">
        <v>4</v>
      </c>
      <c r="H3" s="10" t="s">
        <v>51</v>
      </c>
      <c r="I3" s="10" t="s">
        <v>52</v>
      </c>
      <c r="J3" s="11" t="s">
        <v>54</v>
      </c>
      <c r="K3" s="11"/>
      <c r="L3" s="10" t="s">
        <v>55</v>
      </c>
      <c r="M3" s="10" t="s">
        <v>56</v>
      </c>
      <c r="N3" s="10" t="s">
        <v>57</v>
      </c>
      <c r="O3" s="12" t="s">
        <v>44</v>
      </c>
      <c r="P3" s="12" t="s">
        <v>45</v>
      </c>
      <c r="Q3" s="12" t="s">
        <v>46</v>
      </c>
      <c r="R3" s="12" t="s">
        <v>47</v>
      </c>
      <c r="S3" s="12" t="s">
        <v>48</v>
      </c>
      <c r="T3" s="12" t="s">
        <v>49</v>
      </c>
      <c r="U3" s="12" t="s">
        <v>50</v>
      </c>
      <c r="V3" s="35" t="s">
        <v>5</v>
      </c>
    </row>
    <row r="4" spans="1:22" x14ac:dyDescent="0.25">
      <c r="A4" s="2">
        <v>1</v>
      </c>
      <c r="B4" s="2" t="s">
        <v>6</v>
      </c>
      <c r="C4" s="2" t="s">
        <v>7</v>
      </c>
      <c r="D4" s="22" t="s">
        <v>58</v>
      </c>
      <c r="E4" s="2" t="s">
        <v>13</v>
      </c>
      <c r="F4" s="2" t="s">
        <v>9</v>
      </c>
      <c r="G4" s="2" t="s">
        <v>10</v>
      </c>
      <c r="H4" s="2"/>
      <c r="I4" s="2" t="s">
        <v>11</v>
      </c>
      <c r="J4" s="2">
        <v>0</v>
      </c>
      <c r="K4" s="2">
        <v>0</v>
      </c>
      <c r="L4" s="10">
        <v>11</v>
      </c>
      <c r="M4" s="2">
        <v>50</v>
      </c>
      <c r="N4" s="2">
        <v>30</v>
      </c>
      <c r="O4" s="2" t="s">
        <v>12</v>
      </c>
      <c r="P4" s="2">
        <v>6</v>
      </c>
      <c r="Q4" s="2">
        <v>1.83</v>
      </c>
      <c r="R4" s="2">
        <v>25</v>
      </c>
      <c r="S4" s="2">
        <v>45.75</v>
      </c>
      <c r="T4" s="4">
        <v>56.75</v>
      </c>
      <c r="U4" s="2">
        <v>-6.75</v>
      </c>
      <c r="V4" s="2"/>
    </row>
    <row r="5" spans="1:22" x14ac:dyDescent="0.25">
      <c r="A5" s="2">
        <v>2</v>
      </c>
      <c r="B5" s="2" t="s">
        <v>6</v>
      </c>
      <c r="C5" s="2" t="s">
        <v>7</v>
      </c>
      <c r="D5" s="22" t="s">
        <v>58</v>
      </c>
      <c r="E5" s="2" t="s">
        <v>29</v>
      </c>
      <c r="F5" s="2" t="s">
        <v>9</v>
      </c>
      <c r="G5" s="2" t="s">
        <v>10</v>
      </c>
      <c r="H5" s="2"/>
      <c r="I5" s="2" t="s">
        <v>11</v>
      </c>
      <c r="J5" s="2">
        <v>0</v>
      </c>
      <c r="K5" s="2">
        <v>0</v>
      </c>
      <c r="L5" s="10">
        <v>11</v>
      </c>
      <c r="M5" s="2">
        <v>50</v>
      </c>
      <c r="N5" s="2">
        <v>30</v>
      </c>
      <c r="O5" s="2" t="s">
        <v>12</v>
      </c>
      <c r="P5" s="2">
        <v>6</v>
      </c>
      <c r="Q5" s="2">
        <v>1.83</v>
      </c>
      <c r="R5" s="2">
        <v>25</v>
      </c>
      <c r="S5" s="2">
        <v>45.75</v>
      </c>
      <c r="T5" s="4">
        <v>56.75</v>
      </c>
      <c r="U5" s="2">
        <v>-6.75</v>
      </c>
      <c r="V5" s="2"/>
    </row>
    <row r="6" spans="1:22" x14ac:dyDescent="0.25">
      <c r="A6" s="2">
        <v>3</v>
      </c>
      <c r="B6" s="2" t="s">
        <v>6</v>
      </c>
      <c r="C6" s="2" t="s">
        <v>7</v>
      </c>
      <c r="D6" s="22" t="s">
        <v>58</v>
      </c>
      <c r="E6" s="2" t="s">
        <v>31</v>
      </c>
      <c r="F6" s="2" t="s">
        <v>9</v>
      </c>
      <c r="G6" s="2" t="s">
        <v>10</v>
      </c>
      <c r="H6" s="2"/>
      <c r="I6" s="2" t="s">
        <v>11</v>
      </c>
      <c r="J6" s="2">
        <v>0</v>
      </c>
      <c r="K6" s="2">
        <v>0</v>
      </c>
      <c r="L6" s="10">
        <v>11</v>
      </c>
      <c r="M6" s="2">
        <v>50</v>
      </c>
      <c r="N6" s="2">
        <v>30</v>
      </c>
      <c r="O6" s="2" t="s">
        <v>12</v>
      </c>
      <c r="P6" s="2">
        <v>6</v>
      </c>
      <c r="Q6" s="2">
        <v>1.83</v>
      </c>
      <c r="R6" s="2">
        <v>25</v>
      </c>
      <c r="S6" s="2">
        <v>45.75</v>
      </c>
      <c r="T6" s="4">
        <v>56.75</v>
      </c>
      <c r="U6" s="2">
        <v>-6.75</v>
      </c>
      <c r="V6" s="2"/>
    </row>
    <row r="7" spans="1:22" x14ac:dyDescent="0.25">
      <c r="A7" s="2">
        <v>4</v>
      </c>
      <c r="B7" s="2" t="s">
        <v>6</v>
      </c>
      <c r="C7" s="2" t="s">
        <v>7</v>
      </c>
      <c r="D7" s="22" t="s">
        <v>58</v>
      </c>
      <c r="E7" s="2" t="s">
        <v>30</v>
      </c>
      <c r="F7" s="2" t="s">
        <v>9</v>
      </c>
      <c r="G7" s="2" t="s">
        <v>10</v>
      </c>
      <c r="H7" s="2"/>
      <c r="I7" s="2" t="s">
        <v>11</v>
      </c>
      <c r="J7" s="2">
        <v>0</v>
      </c>
      <c r="K7" s="2">
        <v>0</v>
      </c>
      <c r="L7" s="10">
        <v>9</v>
      </c>
      <c r="M7" s="2">
        <v>50</v>
      </c>
      <c r="N7" s="2">
        <v>30</v>
      </c>
      <c r="O7" s="2" t="s">
        <v>12</v>
      </c>
      <c r="P7" s="2">
        <v>6</v>
      </c>
      <c r="Q7" s="2">
        <v>1.5</v>
      </c>
      <c r="R7" s="2">
        <v>25</v>
      </c>
      <c r="S7" s="2">
        <v>37.5</v>
      </c>
      <c r="T7" s="5">
        <v>46.5</v>
      </c>
      <c r="U7" s="2">
        <v>3.5</v>
      </c>
      <c r="V7" s="2"/>
    </row>
    <row r="8" spans="1:22" x14ac:dyDescent="0.25">
      <c r="A8" s="2">
        <v>5</v>
      </c>
      <c r="B8" s="2" t="s">
        <v>6</v>
      </c>
      <c r="C8" s="2" t="s">
        <v>7</v>
      </c>
      <c r="D8" s="22" t="s">
        <v>58</v>
      </c>
      <c r="E8" s="2" t="s">
        <v>16</v>
      </c>
      <c r="F8" s="2" t="s">
        <v>9</v>
      </c>
      <c r="G8" s="2" t="s">
        <v>10</v>
      </c>
      <c r="H8" s="2"/>
      <c r="I8" s="2" t="s">
        <v>11</v>
      </c>
      <c r="J8" s="2">
        <v>0</v>
      </c>
      <c r="K8" s="2">
        <v>0</v>
      </c>
      <c r="L8" s="10">
        <v>8</v>
      </c>
      <c r="M8" s="2">
        <v>50</v>
      </c>
      <c r="N8" s="2">
        <v>30</v>
      </c>
      <c r="O8" s="2" t="s">
        <v>12</v>
      </c>
      <c r="P8" s="2">
        <v>6</v>
      </c>
      <c r="Q8" s="2">
        <v>1.33</v>
      </c>
      <c r="R8" s="2">
        <v>25</v>
      </c>
      <c r="S8" s="2">
        <v>33.25</v>
      </c>
      <c r="T8" s="5">
        <v>41.25</v>
      </c>
      <c r="U8" s="2">
        <v>8.75</v>
      </c>
      <c r="V8" s="2"/>
    </row>
    <row r="9" spans="1:22" x14ac:dyDescent="0.25">
      <c r="A9" s="2">
        <v>6</v>
      </c>
      <c r="B9" s="2" t="s">
        <v>6</v>
      </c>
      <c r="C9" s="2" t="s">
        <v>7</v>
      </c>
      <c r="D9" s="22" t="s">
        <v>58</v>
      </c>
      <c r="E9" s="2" t="s">
        <v>40</v>
      </c>
      <c r="F9" s="2" t="s">
        <v>9</v>
      </c>
      <c r="G9" s="2" t="s">
        <v>10</v>
      </c>
      <c r="H9" s="2"/>
      <c r="I9" s="2" t="s">
        <v>11</v>
      </c>
      <c r="J9" s="2">
        <v>0</v>
      </c>
      <c r="K9" s="2">
        <v>0</v>
      </c>
      <c r="L9" s="10">
        <v>7</v>
      </c>
      <c r="M9" s="2">
        <v>50</v>
      </c>
      <c r="N9" s="2">
        <v>30</v>
      </c>
      <c r="O9" s="2" t="s">
        <v>12</v>
      </c>
      <c r="P9" s="2">
        <v>6</v>
      </c>
      <c r="Q9" s="2">
        <v>1.17</v>
      </c>
      <c r="R9" s="2">
        <v>25</v>
      </c>
      <c r="S9" s="2">
        <v>29.25</v>
      </c>
      <c r="T9" s="5">
        <v>36.25</v>
      </c>
      <c r="U9" s="2">
        <v>13.75</v>
      </c>
      <c r="V9" s="2"/>
    </row>
    <row r="10" spans="1:22" x14ac:dyDescent="0.25">
      <c r="A10" s="2">
        <v>7</v>
      </c>
      <c r="B10" s="2" t="s">
        <v>6</v>
      </c>
      <c r="C10" s="2" t="s">
        <v>7</v>
      </c>
      <c r="D10" s="22" t="s">
        <v>58</v>
      </c>
      <c r="E10" s="2" t="s">
        <v>18</v>
      </c>
      <c r="F10" s="2" t="s">
        <v>9</v>
      </c>
      <c r="G10" s="2" t="s">
        <v>10</v>
      </c>
      <c r="H10" s="2"/>
      <c r="I10" s="2" t="s">
        <v>11</v>
      </c>
      <c r="J10" s="2">
        <v>0</v>
      </c>
      <c r="K10" s="2">
        <v>0</v>
      </c>
      <c r="L10" s="10">
        <v>4</v>
      </c>
      <c r="M10" s="2">
        <v>50</v>
      </c>
      <c r="N10" s="2">
        <v>30</v>
      </c>
      <c r="O10" s="2" t="s">
        <v>12</v>
      </c>
      <c r="P10" s="2">
        <v>6</v>
      </c>
      <c r="Q10" s="2">
        <v>0.67</v>
      </c>
      <c r="R10" s="2">
        <v>25</v>
      </c>
      <c r="S10" s="2">
        <v>16.75</v>
      </c>
      <c r="T10" s="3">
        <v>20.75</v>
      </c>
      <c r="U10" s="2">
        <v>29.25</v>
      </c>
      <c r="V10" s="2"/>
    </row>
    <row r="11" spans="1:22" x14ac:dyDescent="0.25">
      <c r="A11" s="2">
        <v>8</v>
      </c>
      <c r="B11" s="2" t="s">
        <v>6</v>
      </c>
      <c r="C11" s="2" t="s">
        <v>7</v>
      </c>
      <c r="D11" s="22" t="s">
        <v>58</v>
      </c>
      <c r="E11" s="2" t="s">
        <v>19</v>
      </c>
      <c r="F11" s="2" t="s">
        <v>9</v>
      </c>
      <c r="G11" s="2" t="s">
        <v>20</v>
      </c>
      <c r="H11" s="2"/>
      <c r="I11" s="2" t="s">
        <v>11</v>
      </c>
      <c r="J11" s="2">
        <v>0</v>
      </c>
      <c r="K11" s="2">
        <v>0</v>
      </c>
      <c r="L11" s="10">
        <v>4</v>
      </c>
      <c r="M11" s="2">
        <v>50</v>
      </c>
      <c r="N11" s="2">
        <v>30</v>
      </c>
      <c r="O11" s="2" t="s">
        <v>12</v>
      </c>
      <c r="P11" s="2">
        <v>6</v>
      </c>
      <c r="Q11" s="2">
        <v>0.67</v>
      </c>
      <c r="R11" s="2">
        <v>25</v>
      </c>
      <c r="S11" s="2">
        <v>16.75</v>
      </c>
      <c r="T11" s="3">
        <v>20.75</v>
      </c>
      <c r="U11" s="2">
        <v>29.25</v>
      </c>
      <c r="V11" s="2"/>
    </row>
    <row r="12" spans="1:22" x14ac:dyDescent="0.25">
      <c r="A12" s="2">
        <v>9</v>
      </c>
      <c r="B12" s="2" t="s">
        <v>6</v>
      </c>
      <c r="C12" s="2" t="s">
        <v>7</v>
      </c>
      <c r="D12" s="22" t="s">
        <v>58</v>
      </c>
      <c r="E12" s="2" t="s">
        <v>14</v>
      </c>
      <c r="F12" s="2" t="s">
        <v>9</v>
      </c>
      <c r="G12" s="2" t="s">
        <v>10</v>
      </c>
      <c r="H12" s="2"/>
      <c r="I12" s="2" t="s">
        <v>11</v>
      </c>
      <c r="J12" s="2">
        <v>0</v>
      </c>
      <c r="K12" s="2">
        <v>0</v>
      </c>
      <c r="L12" s="10">
        <v>3</v>
      </c>
      <c r="M12" s="2">
        <v>50</v>
      </c>
      <c r="N12" s="2">
        <v>30</v>
      </c>
      <c r="O12" s="2" t="s">
        <v>12</v>
      </c>
      <c r="P12" s="2">
        <v>6</v>
      </c>
      <c r="Q12" s="2">
        <v>0.5</v>
      </c>
      <c r="R12" s="2">
        <v>25</v>
      </c>
      <c r="S12" s="2">
        <v>12.5</v>
      </c>
      <c r="T12" s="3">
        <v>15.5</v>
      </c>
      <c r="U12" s="2">
        <v>34.5</v>
      </c>
      <c r="V12" s="2"/>
    </row>
    <row r="13" spans="1:22" x14ac:dyDescent="0.25">
      <c r="A13" s="2">
        <v>10</v>
      </c>
      <c r="B13" s="2" t="s">
        <v>6</v>
      </c>
      <c r="C13" s="2" t="s">
        <v>7</v>
      </c>
      <c r="D13" s="22" t="s">
        <v>58</v>
      </c>
      <c r="E13" s="2" t="s">
        <v>17</v>
      </c>
      <c r="F13" s="2" t="s">
        <v>9</v>
      </c>
      <c r="G13" s="2" t="s">
        <v>10</v>
      </c>
      <c r="H13" s="2"/>
      <c r="I13" s="2" t="s">
        <v>11</v>
      </c>
      <c r="J13" s="2">
        <v>0</v>
      </c>
      <c r="K13" s="2">
        <v>0</v>
      </c>
      <c r="L13" s="10">
        <v>3</v>
      </c>
      <c r="M13" s="2">
        <v>50</v>
      </c>
      <c r="N13" s="2">
        <v>30</v>
      </c>
      <c r="O13" s="2" t="s">
        <v>12</v>
      </c>
      <c r="P13" s="2">
        <v>6</v>
      </c>
      <c r="Q13" s="2">
        <v>0.5</v>
      </c>
      <c r="R13" s="2">
        <v>25</v>
      </c>
      <c r="S13" s="2">
        <v>12.5</v>
      </c>
      <c r="T13" s="3">
        <v>15.5</v>
      </c>
      <c r="U13" s="2">
        <v>34.5</v>
      </c>
      <c r="V13" s="2"/>
    </row>
    <row r="14" spans="1:22" x14ac:dyDescent="0.25">
      <c r="A14" s="2">
        <v>11</v>
      </c>
      <c r="B14" s="2" t="s">
        <v>6</v>
      </c>
      <c r="C14" s="2" t="s">
        <v>7</v>
      </c>
      <c r="D14" s="22" t="s">
        <v>58</v>
      </c>
      <c r="E14" s="2" t="s">
        <v>21</v>
      </c>
      <c r="F14" s="2" t="s">
        <v>9</v>
      </c>
      <c r="G14" s="2" t="s">
        <v>10</v>
      </c>
      <c r="H14" s="2"/>
      <c r="I14" s="2" t="s">
        <v>11</v>
      </c>
      <c r="J14" s="2">
        <v>0</v>
      </c>
      <c r="K14" s="2">
        <v>0</v>
      </c>
      <c r="L14" s="10">
        <v>3</v>
      </c>
      <c r="M14" s="2">
        <v>50</v>
      </c>
      <c r="N14" s="2">
        <v>30</v>
      </c>
      <c r="O14" s="2" t="s">
        <v>12</v>
      </c>
      <c r="P14" s="2">
        <v>6</v>
      </c>
      <c r="Q14" s="2">
        <v>0.5</v>
      </c>
      <c r="R14" s="2">
        <v>25</v>
      </c>
      <c r="S14" s="2">
        <v>12.5</v>
      </c>
      <c r="T14" s="3">
        <v>15.5</v>
      </c>
      <c r="U14" s="2">
        <v>34.5</v>
      </c>
      <c r="V14" s="2"/>
    </row>
    <row r="15" spans="1:22" x14ac:dyDescent="0.25">
      <c r="A15" s="2">
        <v>12</v>
      </c>
      <c r="B15" s="2" t="s">
        <v>6</v>
      </c>
      <c r="C15" s="2" t="s">
        <v>7</v>
      </c>
      <c r="D15" s="22" t="s">
        <v>58</v>
      </c>
      <c r="E15" s="2" t="s">
        <v>22</v>
      </c>
      <c r="F15" s="2" t="s">
        <v>9</v>
      </c>
      <c r="G15" s="2" t="s">
        <v>10</v>
      </c>
      <c r="H15" s="2"/>
      <c r="I15" s="2" t="s">
        <v>11</v>
      </c>
      <c r="J15" s="2">
        <v>0</v>
      </c>
      <c r="K15" s="2">
        <v>0</v>
      </c>
      <c r="L15" s="10">
        <v>3</v>
      </c>
      <c r="M15" s="2">
        <v>50</v>
      </c>
      <c r="N15" s="2">
        <v>30</v>
      </c>
      <c r="O15" s="2" t="s">
        <v>12</v>
      </c>
      <c r="P15" s="2">
        <v>6</v>
      </c>
      <c r="Q15" s="2">
        <v>0.5</v>
      </c>
      <c r="R15" s="2">
        <v>25</v>
      </c>
      <c r="S15" s="2">
        <v>12.5</v>
      </c>
      <c r="T15" s="3">
        <v>15.5</v>
      </c>
      <c r="U15" s="2">
        <v>34.5</v>
      </c>
      <c r="V15" s="2"/>
    </row>
    <row r="16" spans="1:22" x14ac:dyDescent="0.25">
      <c r="A16" s="2">
        <v>13</v>
      </c>
      <c r="B16" s="2" t="s">
        <v>6</v>
      </c>
      <c r="C16" s="2" t="s">
        <v>7</v>
      </c>
      <c r="D16" s="22" t="s">
        <v>58</v>
      </c>
      <c r="E16" s="2" t="s">
        <v>24</v>
      </c>
      <c r="F16" s="2" t="s">
        <v>9</v>
      </c>
      <c r="G16" s="2" t="s">
        <v>10</v>
      </c>
      <c r="H16" s="2"/>
      <c r="I16" s="2" t="s">
        <v>11</v>
      </c>
      <c r="J16" s="2">
        <v>0</v>
      </c>
      <c r="K16" s="2">
        <v>0</v>
      </c>
      <c r="L16" s="10">
        <v>2</v>
      </c>
      <c r="M16" s="2">
        <v>50</v>
      </c>
      <c r="N16" s="2">
        <v>30</v>
      </c>
      <c r="O16" s="2" t="s">
        <v>12</v>
      </c>
      <c r="P16" s="2">
        <v>6</v>
      </c>
      <c r="Q16" s="2">
        <v>0.33</v>
      </c>
      <c r="R16" s="2">
        <v>25</v>
      </c>
      <c r="S16" s="2">
        <v>8.25</v>
      </c>
      <c r="T16" s="3">
        <v>10.25</v>
      </c>
      <c r="U16" s="2">
        <v>39.75</v>
      </c>
      <c r="V16" s="2"/>
    </row>
    <row r="17" spans="1:22" x14ac:dyDescent="0.25">
      <c r="A17" s="2">
        <v>14</v>
      </c>
      <c r="B17" s="13" t="s">
        <v>6</v>
      </c>
      <c r="C17" s="13" t="s">
        <v>7</v>
      </c>
      <c r="D17" s="24" t="s">
        <v>58</v>
      </c>
      <c r="E17" s="13" t="s">
        <v>8</v>
      </c>
      <c r="F17" s="13" t="s">
        <v>9</v>
      </c>
      <c r="G17" s="13" t="s">
        <v>10</v>
      </c>
      <c r="H17" s="13"/>
      <c r="I17" s="13" t="s">
        <v>11</v>
      </c>
      <c r="J17" s="2">
        <v>0</v>
      </c>
      <c r="K17" s="2">
        <v>0</v>
      </c>
      <c r="L17" s="10">
        <v>1</v>
      </c>
      <c r="M17" s="13">
        <v>50</v>
      </c>
      <c r="N17" s="13">
        <v>30</v>
      </c>
      <c r="O17" s="13" t="s">
        <v>12</v>
      </c>
      <c r="P17" s="13">
        <v>6</v>
      </c>
      <c r="Q17" s="13">
        <v>0.17</v>
      </c>
      <c r="R17" s="13">
        <v>25</v>
      </c>
      <c r="S17" s="13">
        <v>4.25</v>
      </c>
      <c r="T17" s="14">
        <v>5.25</v>
      </c>
      <c r="U17" s="2">
        <v>44.75</v>
      </c>
      <c r="V17" s="2"/>
    </row>
    <row r="18" spans="1:22" x14ac:dyDescent="0.25">
      <c r="A18" s="2">
        <v>15</v>
      </c>
      <c r="B18" s="15" t="s">
        <v>6</v>
      </c>
      <c r="C18" s="15" t="s">
        <v>7</v>
      </c>
      <c r="D18" s="27" t="s">
        <v>58</v>
      </c>
      <c r="E18" s="15" t="s">
        <v>15</v>
      </c>
      <c r="F18" s="15" t="s">
        <v>9</v>
      </c>
      <c r="G18" s="15" t="s">
        <v>10</v>
      </c>
      <c r="H18" s="15"/>
      <c r="I18" s="15" t="s">
        <v>11</v>
      </c>
      <c r="J18" s="19">
        <v>0</v>
      </c>
      <c r="K18" s="2">
        <v>0</v>
      </c>
      <c r="L18" s="28">
        <v>1</v>
      </c>
      <c r="M18" s="15">
        <v>50</v>
      </c>
      <c r="N18" s="15">
        <v>30</v>
      </c>
      <c r="O18" s="15" t="s">
        <v>12</v>
      </c>
      <c r="P18" s="15">
        <v>6</v>
      </c>
      <c r="Q18" s="15">
        <v>0.17</v>
      </c>
      <c r="R18" s="15">
        <v>25</v>
      </c>
      <c r="S18" s="15">
        <v>4.25</v>
      </c>
      <c r="T18" s="31">
        <v>5.25</v>
      </c>
      <c r="U18" s="19">
        <v>44.75</v>
      </c>
      <c r="V18" s="2"/>
    </row>
    <row r="19" spans="1:22" x14ac:dyDescent="0.25">
      <c r="A19" s="2">
        <v>16</v>
      </c>
      <c r="B19" s="15" t="s">
        <v>6</v>
      </c>
      <c r="C19" s="15" t="s">
        <v>7</v>
      </c>
      <c r="D19" s="27" t="s">
        <v>58</v>
      </c>
      <c r="E19" s="15" t="s">
        <v>23</v>
      </c>
      <c r="F19" s="15" t="s">
        <v>9</v>
      </c>
      <c r="G19" s="15" t="s">
        <v>10</v>
      </c>
      <c r="H19" s="15"/>
      <c r="I19" s="15" t="s">
        <v>11</v>
      </c>
      <c r="J19" s="19">
        <v>0</v>
      </c>
      <c r="K19" s="2">
        <v>0</v>
      </c>
      <c r="L19" s="28">
        <v>1</v>
      </c>
      <c r="M19" s="15">
        <v>50</v>
      </c>
      <c r="N19" s="15">
        <v>30</v>
      </c>
      <c r="O19" s="15" t="s">
        <v>12</v>
      </c>
      <c r="P19" s="15">
        <v>6</v>
      </c>
      <c r="Q19" s="15">
        <v>0.17</v>
      </c>
      <c r="R19" s="15">
        <v>25</v>
      </c>
      <c r="S19" s="15">
        <v>4.25</v>
      </c>
      <c r="T19" s="31">
        <v>5.25</v>
      </c>
      <c r="U19" s="19">
        <v>44.75</v>
      </c>
      <c r="V19" s="2"/>
    </row>
    <row r="20" spans="1:22" x14ac:dyDescent="0.25">
      <c r="A20" s="2">
        <v>17</v>
      </c>
      <c r="B20" s="15" t="s">
        <v>6</v>
      </c>
      <c r="C20" s="15" t="s">
        <v>7</v>
      </c>
      <c r="D20" s="27" t="s">
        <v>58</v>
      </c>
      <c r="E20" s="15" t="s">
        <v>24</v>
      </c>
      <c r="F20" s="15" t="s">
        <v>25</v>
      </c>
      <c r="G20" s="15" t="s">
        <v>26</v>
      </c>
      <c r="H20" s="15"/>
      <c r="I20" s="15" t="s">
        <v>27</v>
      </c>
      <c r="J20" s="19">
        <v>0</v>
      </c>
      <c r="K20" s="2">
        <v>0</v>
      </c>
      <c r="L20" s="28">
        <v>1</v>
      </c>
      <c r="M20" s="15">
        <v>50</v>
      </c>
      <c r="N20" s="15">
        <v>30</v>
      </c>
      <c r="O20" s="15" t="s">
        <v>28</v>
      </c>
      <c r="P20" s="15">
        <v>37</v>
      </c>
      <c r="Q20" s="15">
        <v>0.03</v>
      </c>
      <c r="R20" s="15">
        <v>0</v>
      </c>
      <c r="S20" s="15">
        <v>0</v>
      </c>
      <c r="T20" s="31">
        <v>1</v>
      </c>
      <c r="U20" s="19">
        <v>49</v>
      </c>
      <c r="V20" s="2"/>
    </row>
    <row r="21" spans="1:22" x14ac:dyDescent="0.25">
      <c r="A21" s="2">
        <v>18</v>
      </c>
      <c r="B21" s="15" t="s">
        <v>6</v>
      </c>
      <c r="C21" s="15" t="s">
        <v>7</v>
      </c>
      <c r="D21" s="27" t="s">
        <v>58</v>
      </c>
      <c r="E21" s="15" t="s">
        <v>31</v>
      </c>
      <c r="F21" s="15" t="s">
        <v>32</v>
      </c>
      <c r="G21" s="15" t="s">
        <v>33</v>
      </c>
      <c r="H21" s="15"/>
      <c r="I21" s="15" t="s">
        <v>12</v>
      </c>
      <c r="J21" s="19">
        <v>0</v>
      </c>
      <c r="K21" s="2">
        <v>0</v>
      </c>
      <c r="L21" s="28">
        <v>1</v>
      </c>
      <c r="M21" s="15">
        <v>50</v>
      </c>
      <c r="N21" s="15">
        <v>30</v>
      </c>
      <c r="O21" s="15" t="s">
        <v>34</v>
      </c>
      <c r="P21" s="15">
        <v>36</v>
      </c>
      <c r="Q21" s="15">
        <v>0.03</v>
      </c>
      <c r="R21" s="15">
        <v>0</v>
      </c>
      <c r="S21" s="15">
        <v>0</v>
      </c>
      <c r="T21" s="31">
        <v>1</v>
      </c>
      <c r="U21" s="19">
        <v>49</v>
      </c>
      <c r="V21" s="2"/>
    </row>
    <row r="22" spans="1:22" x14ac:dyDescent="0.25">
      <c r="A22" s="2">
        <v>19</v>
      </c>
      <c r="B22" s="15" t="s">
        <v>6</v>
      </c>
      <c r="C22" s="15" t="s">
        <v>7</v>
      </c>
      <c r="D22" s="27" t="s">
        <v>58</v>
      </c>
      <c r="E22" s="15" t="s">
        <v>35</v>
      </c>
      <c r="F22" s="15" t="s">
        <v>9</v>
      </c>
      <c r="G22" s="15" t="s">
        <v>10</v>
      </c>
      <c r="H22" s="15"/>
      <c r="I22" s="15" t="s">
        <v>11</v>
      </c>
      <c r="J22" s="19">
        <v>0</v>
      </c>
      <c r="K22" s="2">
        <v>0</v>
      </c>
      <c r="L22" s="28">
        <v>1</v>
      </c>
      <c r="M22" s="15">
        <v>50</v>
      </c>
      <c r="N22" s="15">
        <v>30</v>
      </c>
      <c r="O22" s="15" t="s">
        <v>12</v>
      </c>
      <c r="P22" s="15">
        <v>6</v>
      </c>
      <c r="Q22" s="15">
        <v>0.17</v>
      </c>
      <c r="R22" s="15">
        <v>25</v>
      </c>
      <c r="S22" s="15">
        <v>4.25</v>
      </c>
      <c r="T22" s="31">
        <v>5.25</v>
      </c>
      <c r="U22" s="19">
        <v>44.75</v>
      </c>
      <c r="V22" s="2"/>
    </row>
    <row r="23" spans="1:22" x14ac:dyDescent="0.25">
      <c r="A23" s="2">
        <v>20</v>
      </c>
      <c r="B23" s="15" t="s">
        <v>6</v>
      </c>
      <c r="C23" s="15" t="s">
        <v>7</v>
      </c>
      <c r="D23" s="27" t="s">
        <v>58</v>
      </c>
      <c r="E23" s="15" t="s">
        <v>35</v>
      </c>
      <c r="F23" s="15" t="s">
        <v>36</v>
      </c>
      <c r="G23" s="15" t="s">
        <v>37</v>
      </c>
      <c r="H23" s="15"/>
      <c r="I23" s="15" t="s">
        <v>38</v>
      </c>
      <c r="J23" s="19">
        <v>0</v>
      </c>
      <c r="K23" s="2">
        <v>0</v>
      </c>
      <c r="L23" s="28">
        <v>1</v>
      </c>
      <c r="M23" s="15">
        <v>50</v>
      </c>
      <c r="N23" s="15">
        <v>30</v>
      </c>
      <c r="O23" s="15" t="s">
        <v>39</v>
      </c>
      <c r="P23" s="15">
        <v>39</v>
      </c>
      <c r="Q23" s="15">
        <v>0.03</v>
      </c>
      <c r="R23" s="15">
        <v>0</v>
      </c>
      <c r="S23" s="15">
        <v>0</v>
      </c>
      <c r="T23" s="31">
        <v>1</v>
      </c>
      <c r="U23" s="19">
        <v>49</v>
      </c>
      <c r="V23" s="2"/>
    </row>
    <row r="24" spans="1:22" x14ac:dyDescent="0.25">
      <c r="A24" s="2">
        <v>21</v>
      </c>
      <c r="B24" s="15" t="s">
        <v>6</v>
      </c>
      <c r="C24" s="15" t="s">
        <v>7</v>
      </c>
      <c r="D24" s="27" t="s">
        <v>58</v>
      </c>
      <c r="E24" s="15" t="s">
        <v>41</v>
      </c>
      <c r="F24" s="15" t="s">
        <v>25</v>
      </c>
      <c r="G24" s="15" t="s">
        <v>26</v>
      </c>
      <c r="H24" s="15"/>
      <c r="I24" s="15" t="s">
        <v>27</v>
      </c>
      <c r="J24" s="20">
        <v>0</v>
      </c>
      <c r="K24" s="13">
        <v>0</v>
      </c>
      <c r="L24" s="28">
        <v>1</v>
      </c>
      <c r="M24" s="15">
        <v>50</v>
      </c>
      <c r="N24" s="15">
        <v>30</v>
      </c>
      <c r="O24" s="15" t="s">
        <v>28</v>
      </c>
      <c r="P24" s="15">
        <v>37</v>
      </c>
      <c r="Q24" s="15">
        <v>0.03</v>
      </c>
      <c r="R24" s="15">
        <v>0</v>
      </c>
      <c r="S24" s="15">
        <v>0</v>
      </c>
      <c r="T24" s="31">
        <v>1</v>
      </c>
      <c r="U24" s="20">
        <v>49</v>
      </c>
      <c r="V24" s="13"/>
    </row>
    <row r="25" spans="1:22" x14ac:dyDescent="0.25">
      <c r="A25" s="16"/>
      <c r="B25" s="16"/>
      <c r="C25" s="16"/>
      <c r="D25" s="16"/>
      <c r="E25" s="16"/>
      <c r="F25" s="16"/>
      <c r="G25" s="16"/>
      <c r="H25" s="16"/>
      <c r="I25" s="16"/>
      <c r="J25" s="23">
        <f>SUM(J4:J24)</f>
        <v>0</v>
      </c>
      <c r="K25" s="23">
        <f t="shared" ref="K25:N25" si="0">SUM(K4:K24)</f>
        <v>0</v>
      </c>
      <c r="L25" s="29">
        <f t="shared" si="0"/>
        <v>87</v>
      </c>
      <c r="M25" s="32">
        <f t="shared" si="0"/>
        <v>1050</v>
      </c>
      <c r="N25" s="33">
        <f t="shared" si="0"/>
        <v>630</v>
      </c>
      <c r="O25" s="16"/>
      <c r="P25" s="16"/>
      <c r="Q25" s="33">
        <f>SUM(Q4:Q24)</f>
        <v>13.959999999999997</v>
      </c>
      <c r="R25" s="16"/>
      <c r="S25" s="33">
        <f>SUM(S4:S24)</f>
        <v>346</v>
      </c>
      <c r="T25" s="33">
        <f>SUM(T4:T24)</f>
        <v>433</v>
      </c>
      <c r="U25" s="29">
        <f>SUM(U4:U24)</f>
        <v>617</v>
      </c>
      <c r="V25" s="16"/>
    </row>
    <row r="26" spans="1:22" x14ac:dyDescent="0.25">
      <c r="A26" s="15">
        <v>1</v>
      </c>
      <c r="B26" s="15"/>
      <c r="C26" s="27" t="s">
        <v>59</v>
      </c>
      <c r="D26" s="27" t="s">
        <v>61</v>
      </c>
      <c r="E26" s="15" t="s">
        <v>13</v>
      </c>
      <c r="F26" s="15" t="s">
        <v>9</v>
      </c>
      <c r="G26" s="15" t="s">
        <v>10</v>
      </c>
      <c r="H26" s="15"/>
      <c r="I26" s="15" t="s">
        <v>11</v>
      </c>
      <c r="J26" s="19">
        <v>0</v>
      </c>
      <c r="K26" s="2">
        <v>0</v>
      </c>
      <c r="L26" s="10">
        <v>11</v>
      </c>
      <c r="M26" s="25">
        <v>50</v>
      </c>
      <c r="N26" s="25">
        <v>30</v>
      </c>
      <c r="O26" s="25" t="s">
        <v>12</v>
      </c>
      <c r="P26" s="25">
        <v>6</v>
      </c>
      <c r="Q26" s="25">
        <v>1.83</v>
      </c>
      <c r="R26" s="25">
        <v>25</v>
      </c>
      <c r="S26" s="25">
        <v>45.75</v>
      </c>
      <c r="T26" s="30">
        <v>56.75</v>
      </c>
      <c r="U26" s="2">
        <v>-6.75</v>
      </c>
      <c r="V26" s="25"/>
    </row>
    <row r="27" spans="1:22" x14ac:dyDescent="0.25">
      <c r="A27" s="15">
        <v>2</v>
      </c>
      <c r="B27" s="15" t="s">
        <v>6</v>
      </c>
      <c r="C27" s="27" t="s">
        <v>59</v>
      </c>
      <c r="D27" s="27" t="s">
        <v>61</v>
      </c>
      <c r="E27" s="15" t="s">
        <v>29</v>
      </c>
      <c r="F27" s="15" t="s">
        <v>9</v>
      </c>
      <c r="G27" s="15" t="s">
        <v>10</v>
      </c>
      <c r="H27" s="15"/>
      <c r="I27" s="15" t="s">
        <v>11</v>
      </c>
      <c r="J27" s="19">
        <v>0</v>
      </c>
      <c r="K27" s="2">
        <v>0</v>
      </c>
      <c r="L27" s="10">
        <v>11</v>
      </c>
      <c r="M27" s="2">
        <v>50</v>
      </c>
      <c r="N27" s="2">
        <v>30</v>
      </c>
      <c r="O27" s="2" t="s">
        <v>12</v>
      </c>
      <c r="P27" s="2">
        <v>6</v>
      </c>
      <c r="Q27" s="2">
        <v>1.83</v>
      </c>
      <c r="R27" s="2">
        <v>25</v>
      </c>
      <c r="S27" s="2">
        <v>45.75</v>
      </c>
      <c r="T27" s="4">
        <v>56.75</v>
      </c>
      <c r="U27" s="2">
        <v>-6.75</v>
      </c>
      <c r="V27" s="2"/>
    </row>
    <row r="28" spans="1:22" x14ac:dyDescent="0.25">
      <c r="A28" s="15">
        <v>3</v>
      </c>
      <c r="B28" s="25" t="s">
        <v>6</v>
      </c>
      <c r="C28" s="26" t="s">
        <v>59</v>
      </c>
      <c r="D28" s="27" t="s">
        <v>61</v>
      </c>
      <c r="E28" s="25" t="s">
        <v>31</v>
      </c>
      <c r="F28" s="25" t="s">
        <v>9</v>
      </c>
      <c r="G28" s="25" t="s">
        <v>10</v>
      </c>
      <c r="H28" s="25"/>
      <c r="I28" s="25" t="s">
        <v>11</v>
      </c>
      <c r="J28" s="2">
        <v>0</v>
      </c>
      <c r="K28" s="2">
        <v>0</v>
      </c>
      <c r="L28" s="10">
        <v>11</v>
      </c>
      <c r="M28" s="2">
        <v>50</v>
      </c>
      <c r="N28" s="2">
        <v>30</v>
      </c>
      <c r="O28" s="2" t="s">
        <v>12</v>
      </c>
      <c r="P28" s="2">
        <v>6</v>
      </c>
      <c r="Q28" s="2">
        <v>1.83</v>
      </c>
      <c r="R28" s="2">
        <v>25</v>
      </c>
      <c r="S28" s="2">
        <v>45.75</v>
      </c>
      <c r="T28" s="4">
        <v>56.75</v>
      </c>
      <c r="U28" s="2">
        <v>-6.75</v>
      </c>
      <c r="V28" s="2"/>
    </row>
    <row r="29" spans="1:22" x14ac:dyDescent="0.25">
      <c r="A29" s="15">
        <v>4</v>
      </c>
      <c r="B29" s="2" t="s">
        <v>6</v>
      </c>
      <c r="C29" s="22" t="s">
        <v>59</v>
      </c>
      <c r="D29" s="27" t="s">
        <v>61</v>
      </c>
      <c r="E29" s="2" t="s">
        <v>30</v>
      </c>
      <c r="F29" s="2" t="s">
        <v>9</v>
      </c>
      <c r="G29" s="2" t="s">
        <v>10</v>
      </c>
      <c r="H29" s="2"/>
      <c r="I29" s="2" t="s">
        <v>11</v>
      </c>
      <c r="J29" s="2">
        <v>0</v>
      </c>
      <c r="K29" s="2">
        <v>0</v>
      </c>
      <c r="L29" s="10">
        <v>9</v>
      </c>
      <c r="M29" s="2">
        <v>50</v>
      </c>
      <c r="N29" s="2">
        <v>30</v>
      </c>
      <c r="O29" s="2" t="s">
        <v>12</v>
      </c>
      <c r="P29" s="2">
        <v>6</v>
      </c>
      <c r="Q29" s="2">
        <v>1.5</v>
      </c>
      <c r="R29" s="2">
        <v>25</v>
      </c>
      <c r="S29" s="2">
        <v>37.5</v>
      </c>
      <c r="T29" s="5">
        <v>46.5</v>
      </c>
      <c r="U29" s="2">
        <v>3.5</v>
      </c>
      <c r="V29" s="2"/>
    </row>
    <row r="30" spans="1:22" x14ac:dyDescent="0.25">
      <c r="A30" s="15">
        <v>5</v>
      </c>
      <c r="B30" s="2" t="s">
        <v>6</v>
      </c>
      <c r="C30" s="22" t="s">
        <v>59</v>
      </c>
      <c r="D30" s="27" t="s">
        <v>61</v>
      </c>
      <c r="E30" s="2" t="s">
        <v>16</v>
      </c>
      <c r="F30" s="2" t="s">
        <v>9</v>
      </c>
      <c r="G30" s="2" t="s">
        <v>10</v>
      </c>
      <c r="H30" s="2"/>
      <c r="I30" s="2" t="s">
        <v>11</v>
      </c>
      <c r="J30" s="2">
        <v>0</v>
      </c>
      <c r="K30" s="2">
        <v>0</v>
      </c>
      <c r="L30" s="10">
        <v>8</v>
      </c>
      <c r="M30" s="2">
        <v>50</v>
      </c>
      <c r="N30" s="2">
        <v>30</v>
      </c>
      <c r="O30" s="2" t="s">
        <v>12</v>
      </c>
      <c r="P30" s="2">
        <v>6</v>
      </c>
      <c r="Q30" s="2">
        <v>1.33</v>
      </c>
      <c r="R30" s="2">
        <v>25</v>
      </c>
      <c r="S30" s="2">
        <v>33.25</v>
      </c>
      <c r="T30" s="5">
        <v>41.25</v>
      </c>
      <c r="U30" s="2">
        <v>8.75</v>
      </c>
      <c r="V30" s="2"/>
    </row>
    <row r="31" spans="1:22" x14ac:dyDescent="0.25">
      <c r="A31" s="15">
        <v>6</v>
      </c>
      <c r="B31" s="2" t="s">
        <v>6</v>
      </c>
      <c r="C31" s="22" t="s">
        <v>59</v>
      </c>
      <c r="D31" s="27" t="s">
        <v>61</v>
      </c>
      <c r="E31" s="2" t="s">
        <v>40</v>
      </c>
      <c r="F31" s="2" t="s">
        <v>9</v>
      </c>
      <c r="G31" s="2" t="s">
        <v>10</v>
      </c>
      <c r="H31" s="2"/>
      <c r="I31" s="2" t="s">
        <v>11</v>
      </c>
      <c r="J31" s="2">
        <v>0</v>
      </c>
      <c r="K31" s="2">
        <v>0</v>
      </c>
      <c r="L31" s="10">
        <v>7</v>
      </c>
      <c r="M31" s="2">
        <v>50</v>
      </c>
      <c r="N31" s="2">
        <v>30</v>
      </c>
      <c r="O31" s="2" t="s">
        <v>12</v>
      </c>
      <c r="P31" s="2">
        <v>6</v>
      </c>
      <c r="Q31" s="2">
        <v>1.17</v>
      </c>
      <c r="R31" s="2">
        <v>25</v>
      </c>
      <c r="S31" s="2">
        <v>29.25</v>
      </c>
      <c r="T31" s="5">
        <v>36.25</v>
      </c>
      <c r="U31" s="2">
        <v>13.75</v>
      </c>
      <c r="V31" s="2"/>
    </row>
    <row r="32" spans="1:22" x14ac:dyDescent="0.25">
      <c r="A32" s="15">
        <v>7</v>
      </c>
      <c r="B32" s="2" t="s">
        <v>6</v>
      </c>
      <c r="C32" s="22" t="s">
        <v>59</v>
      </c>
      <c r="D32" s="27" t="s">
        <v>61</v>
      </c>
      <c r="E32" s="2" t="s">
        <v>18</v>
      </c>
      <c r="F32" s="2" t="s">
        <v>9</v>
      </c>
      <c r="G32" s="2" t="s">
        <v>10</v>
      </c>
      <c r="H32" s="2"/>
      <c r="I32" s="2" t="s">
        <v>11</v>
      </c>
      <c r="J32" s="2">
        <v>0</v>
      </c>
      <c r="K32" s="2">
        <v>0</v>
      </c>
      <c r="L32" s="10">
        <v>4</v>
      </c>
      <c r="M32" s="2">
        <v>50</v>
      </c>
      <c r="N32" s="2">
        <v>30</v>
      </c>
      <c r="O32" s="2" t="s">
        <v>12</v>
      </c>
      <c r="P32" s="2">
        <v>6</v>
      </c>
      <c r="Q32" s="2">
        <v>0.67</v>
      </c>
      <c r="R32" s="2">
        <v>25</v>
      </c>
      <c r="S32" s="2">
        <v>16.75</v>
      </c>
      <c r="T32" s="3">
        <v>20.75</v>
      </c>
      <c r="U32" s="2">
        <v>29.25</v>
      </c>
      <c r="V32" s="2"/>
    </row>
    <row r="33" spans="1:24" x14ac:dyDescent="0.25">
      <c r="A33" s="15">
        <v>8</v>
      </c>
      <c r="B33" s="2" t="s">
        <v>6</v>
      </c>
      <c r="C33" s="22" t="s">
        <v>59</v>
      </c>
      <c r="D33" s="27" t="s">
        <v>61</v>
      </c>
      <c r="E33" s="2" t="s">
        <v>19</v>
      </c>
      <c r="F33" s="2" t="s">
        <v>9</v>
      </c>
      <c r="G33" s="2" t="s">
        <v>20</v>
      </c>
      <c r="H33" s="2"/>
      <c r="I33" s="2" t="s">
        <v>11</v>
      </c>
      <c r="J33" s="2">
        <v>0</v>
      </c>
      <c r="K33" s="2">
        <v>0</v>
      </c>
      <c r="L33" s="10">
        <v>4</v>
      </c>
      <c r="M33" s="2">
        <v>50</v>
      </c>
      <c r="N33" s="2">
        <v>30</v>
      </c>
      <c r="O33" s="2" t="s">
        <v>12</v>
      </c>
      <c r="P33" s="2">
        <v>6</v>
      </c>
      <c r="Q33" s="2">
        <v>0.67</v>
      </c>
      <c r="R33" s="2">
        <v>25</v>
      </c>
      <c r="S33" s="2">
        <v>16.75</v>
      </c>
      <c r="T33" s="3">
        <v>20.75</v>
      </c>
      <c r="U33" s="2">
        <v>29.25</v>
      </c>
      <c r="V33" s="2"/>
    </row>
    <row r="34" spans="1:24" x14ac:dyDescent="0.25">
      <c r="A34" s="15">
        <v>9</v>
      </c>
      <c r="B34" s="2" t="s">
        <v>6</v>
      </c>
      <c r="C34" s="22" t="s">
        <v>59</v>
      </c>
      <c r="D34" s="27" t="s">
        <v>61</v>
      </c>
      <c r="E34" s="2" t="s">
        <v>14</v>
      </c>
      <c r="F34" s="2" t="s">
        <v>9</v>
      </c>
      <c r="G34" s="2" t="s">
        <v>10</v>
      </c>
      <c r="H34" s="2"/>
      <c r="I34" s="2" t="s">
        <v>11</v>
      </c>
      <c r="J34" s="2">
        <v>0</v>
      </c>
      <c r="K34" s="2">
        <v>0</v>
      </c>
      <c r="L34" s="10">
        <v>3</v>
      </c>
      <c r="M34" s="2">
        <v>50</v>
      </c>
      <c r="N34" s="2">
        <v>30</v>
      </c>
      <c r="O34" s="2" t="s">
        <v>12</v>
      </c>
      <c r="P34" s="2">
        <v>6</v>
      </c>
      <c r="Q34" s="2">
        <v>0.5</v>
      </c>
      <c r="R34" s="2">
        <v>25</v>
      </c>
      <c r="S34" s="2">
        <v>12.5</v>
      </c>
      <c r="T34" s="3">
        <v>15.5</v>
      </c>
      <c r="U34" s="2">
        <v>34.5</v>
      </c>
      <c r="V34" s="2"/>
    </row>
    <row r="35" spans="1:24" x14ac:dyDescent="0.25">
      <c r="A35" s="15">
        <v>10</v>
      </c>
      <c r="B35" s="2" t="s">
        <v>6</v>
      </c>
      <c r="C35" s="22" t="s">
        <v>59</v>
      </c>
      <c r="D35" s="27" t="s">
        <v>61</v>
      </c>
      <c r="E35" s="2" t="s">
        <v>17</v>
      </c>
      <c r="F35" s="2" t="s">
        <v>9</v>
      </c>
      <c r="G35" s="2" t="s">
        <v>10</v>
      </c>
      <c r="H35" s="2"/>
      <c r="I35" s="2" t="s">
        <v>11</v>
      </c>
      <c r="J35" s="2">
        <v>0</v>
      </c>
      <c r="K35" s="2">
        <v>0</v>
      </c>
      <c r="L35" s="10">
        <v>3</v>
      </c>
      <c r="M35" s="2">
        <v>50</v>
      </c>
      <c r="N35" s="2">
        <v>30</v>
      </c>
      <c r="O35" s="2" t="s">
        <v>12</v>
      </c>
      <c r="P35" s="2">
        <v>6</v>
      </c>
      <c r="Q35" s="2">
        <v>0.5</v>
      </c>
      <c r="R35" s="2">
        <v>25</v>
      </c>
      <c r="S35" s="2">
        <v>12.5</v>
      </c>
      <c r="T35" s="3">
        <v>15.5</v>
      </c>
      <c r="U35" s="2">
        <v>34.5</v>
      </c>
      <c r="V35" s="2"/>
    </row>
    <row r="36" spans="1:24" x14ac:dyDescent="0.25">
      <c r="A36" s="15">
        <v>11</v>
      </c>
      <c r="B36" s="2" t="s">
        <v>6</v>
      </c>
      <c r="C36" s="22" t="s">
        <v>59</v>
      </c>
      <c r="D36" s="27" t="s">
        <v>61</v>
      </c>
      <c r="E36" s="2" t="s">
        <v>21</v>
      </c>
      <c r="F36" s="2" t="s">
        <v>9</v>
      </c>
      <c r="G36" s="2" t="s">
        <v>10</v>
      </c>
      <c r="H36" s="2"/>
      <c r="I36" s="2" t="s">
        <v>11</v>
      </c>
      <c r="J36" s="2">
        <v>0</v>
      </c>
      <c r="K36" s="2">
        <v>0</v>
      </c>
      <c r="L36" s="10">
        <v>3</v>
      </c>
      <c r="M36" s="2">
        <v>50</v>
      </c>
      <c r="N36" s="2">
        <v>30</v>
      </c>
      <c r="O36" s="2" t="s">
        <v>12</v>
      </c>
      <c r="P36" s="2">
        <v>6</v>
      </c>
      <c r="Q36" s="2">
        <v>0.5</v>
      </c>
      <c r="R36" s="2">
        <v>25</v>
      </c>
      <c r="S36" s="2">
        <v>12.5</v>
      </c>
      <c r="T36" s="3">
        <v>15.5</v>
      </c>
      <c r="U36" s="2">
        <v>34.5</v>
      </c>
      <c r="V36" s="2"/>
    </row>
    <row r="37" spans="1:24" x14ac:dyDescent="0.25">
      <c r="A37" s="15">
        <v>12</v>
      </c>
      <c r="B37" s="2" t="s">
        <v>6</v>
      </c>
      <c r="C37" s="22" t="s">
        <v>59</v>
      </c>
      <c r="D37" s="27" t="s">
        <v>61</v>
      </c>
      <c r="E37" s="2" t="s">
        <v>22</v>
      </c>
      <c r="F37" s="2" t="s">
        <v>9</v>
      </c>
      <c r="G37" s="2" t="s">
        <v>10</v>
      </c>
      <c r="H37" s="2"/>
      <c r="I37" s="2" t="s">
        <v>11</v>
      </c>
      <c r="J37" s="2">
        <v>0</v>
      </c>
      <c r="K37" s="2">
        <v>0</v>
      </c>
      <c r="L37" s="10">
        <v>3</v>
      </c>
      <c r="M37" s="2">
        <v>50</v>
      </c>
      <c r="N37" s="2">
        <v>30</v>
      </c>
      <c r="O37" s="2" t="s">
        <v>12</v>
      </c>
      <c r="P37" s="2">
        <v>6</v>
      </c>
      <c r="Q37" s="2">
        <v>0.5</v>
      </c>
      <c r="R37" s="2">
        <v>25</v>
      </c>
      <c r="S37" s="2">
        <v>12.5</v>
      </c>
      <c r="T37" s="3">
        <v>15.5</v>
      </c>
      <c r="U37" s="2">
        <v>34.5</v>
      </c>
      <c r="V37" s="2"/>
    </row>
    <row r="38" spans="1:24" x14ac:dyDescent="0.25">
      <c r="A38" s="15">
        <v>13</v>
      </c>
      <c r="B38" s="2" t="s">
        <v>6</v>
      </c>
      <c r="C38" s="22" t="s">
        <v>59</v>
      </c>
      <c r="D38" s="27" t="s">
        <v>61</v>
      </c>
      <c r="E38" s="2" t="s">
        <v>24</v>
      </c>
      <c r="F38" s="2" t="s">
        <v>9</v>
      </c>
      <c r="G38" s="2" t="s">
        <v>10</v>
      </c>
      <c r="H38" s="2"/>
      <c r="I38" s="2" t="s">
        <v>11</v>
      </c>
      <c r="J38" s="2">
        <v>0</v>
      </c>
      <c r="K38" s="2">
        <v>0</v>
      </c>
      <c r="L38" s="10">
        <v>2</v>
      </c>
      <c r="M38" s="2">
        <v>50</v>
      </c>
      <c r="N38" s="2">
        <v>30</v>
      </c>
      <c r="O38" s="2" t="s">
        <v>12</v>
      </c>
      <c r="P38" s="2">
        <v>6</v>
      </c>
      <c r="Q38" s="2">
        <v>0.33</v>
      </c>
      <c r="R38" s="2">
        <v>25</v>
      </c>
      <c r="S38" s="2">
        <v>8.25</v>
      </c>
      <c r="T38" s="3">
        <v>10.25</v>
      </c>
      <c r="U38" s="2">
        <v>39.75</v>
      </c>
      <c r="V38" s="2"/>
      <c r="X38">
        <v>9740</v>
      </c>
    </row>
    <row r="39" spans="1:24" x14ac:dyDescent="0.25">
      <c r="A39" s="15">
        <v>14</v>
      </c>
      <c r="B39" s="2" t="s">
        <v>6</v>
      </c>
      <c r="C39" s="22" t="s">
        <v>59</v>
      </c>
      <c r="D39" s="27" t="s">
        <v>61</v>
      </c>
      <c r="E39" s="2" t="s">
        <v>8</v>
      </c>
      <c r="F39" s="2" t="s">
        <v>9</v>
      </c>
      <c r="G39" s="2" t="s">
        <v>10</v>
      </c>
      <c r="H39" s="2"/>
      <c r="I39" s="2" t="s">
        <v>11</v>
      </c>
      <c r="J39" s="2">
        <v>0</v>
      </c>
      <c r="K39" s="2">
        <v>0</v>
      </c>
      <c r="L39" s="10">
        <v>1</v>
      </c>
      <c r="M39" s="2">
        <v>50</v>
      </c>
      <c r="N39" s="2">
        <v>30</v>
      </c>
      <c r="O39" s="2" t="s">
        <v>12</v>
      </c>
      <c r="P39" s="2">
        <v>6</v>
      </c>
      <c r="Q39" s="2">
        <v>0.17</v>
      </c>
      <c r="R39" s="2">
        <v>25</v>
      </c>
      <c r="S39" s="2">
        <v>4.25</v>
      </c>
      <c r="T39" s="3">
        <v>5.25</v>
      </c>
      <c r="U39" s="2">
        <v>44.75</v>
      </c>
      <c r="V39" s="2"/>
    </row>
    <row r="40" spans="1:24" x14ac:dyDescent="0.25">
      <c r="A40" s="15">
        <v>15</v>
      </c>
      <c r="B40" s="2" t="s">
        <v>6</v>
      </c>
      <c r="C40" s="22" t="s">
        <v>59</v>
      </c>
      <c r="D40" s="27" t="s">
        <v>61</v>
      </c>
      <c r="E40" s="2" t="s">
        <v>15</v>
      </c>
      <c r="F40" s="2" t="s">
        <v>9</v>
      </c>
      <c r="G40" s="2" t="s">
        <v>10</v>
      </c>
      <c r="H40" s="2"/>
      <c r="I40" s="2" t="s">
        <v>11</v>
      </c>
      <c r="J40" s="2">
        <v>0</v>
      </c>
      <c r="K40" s="2">
        <v>0</v>
      </c>
      <c r="L40" s="10">
        <v>1</v>
      </c>
      <c r="M40" s="2">
        <v>50</v>
      </c>
      <c r="N40" s="2">
        <v>30</v>
      </c>
      <c r="O40" s="2" t="s">
        <v>12</v>
      </c>
      <c r="P40" s="2">
        <v>6</v>
      </c>
      <c r="Q40" s="2">
        <v>0.17</v>
      </c>
      <c r="R40" s="2">
        <v>25</v>
      </c>
      <c r="S40" s="2">
        <v>4.25</v>
      </c>
      <c r="T40" s="3">
        <v>5.25</v>
      </c>
      <c r="U40" s="2">
        <v>44.75</v>
      </c>
      <c r="V40" s="2"/>
    </row>
    <row r="41" spans="1:24" x14ac:dyDescent="0.25">
      <c r="A41" s="15">
        <v>16</v>
      </c>
      <c r="B41" s="2" t="s">
        <v>6</v>
      </c>
      <c r="C41" s="22" t="s">
        <v>59</v>
      </c>
      <c r="D41" s="27" t="s">
        <v>61</v>
      </c>
      <c r="E41" s="2" t="s">
        <v>23</v>
      </c>
      <c r="F41" s="2" t="s">
        <v>9</v>
      </c>
      <c r="G41" s="2" t="s">
        <v>10</v>
      </c>
      <c r="H41" s="2"/>
      <c r="I41" s="2" t="s">
        <v>11</v>
      </c>
      <c r="J41" s="2">
        <v>0</v>
      </c>
      <c r="K41" s="2">
        <v>0</v>
      </c>
      <c r="L41" s="10">
        <v>1</v>
      </c>
      <c r="M41" s="2">
        <v>50</v>
      </c>
      <c r="N41" s="2">
        <v>30</v>
      </c>
      <c r="O41" s="13" t="s">
        <v>12</v>
      </c>
      <c r="P41" s="13">
        <v>6</v>
      </c>
      <c r="Q41" s="2">
        <v>0.17</v>
      </c>
      <c r="R41" s="2">
        <v>25</v>
      </c>
      <c r="S41" s="2">
        <v>4.25</v>
      </c>
      <c r="T41" s="3">
        <v>5.25</v>
      </c>
      <c r="U41" s="2">
        <v>44.75</v>
      </c>
      <c r="V41" s="2"/>
    </row>
    <row r="42" spans="1:24" x14ac:dyDescent="0.25">
      <c r="A42" s="15">
        <v>17</v>
      </c>
      <c r="B42" s="2" t="s">
        <v>6</v>
      </c>
      <c r="C42" s="22" t="s">
        <v>59</v>
      </c>
      <c r="D42" s="27" t="s">
        <v>61</v>
      </c>
      <c r="E42" s="2" t="s">
        <v>24</v>
      </c>
      <c r="F42" s="2" t="s">
        <v>25</v>
      </c>
      <c r="G42" s="2" t="s">
        <v>26</v>
      </c>
      <c r="H42" s="2"/>
      <c r="I42" s="2" t="s">
        <v>27</v>
      </c>
      <c r="J42" s="2">
        <v>0</v>
      </c>
      <c r="K42" s="2">
        <v>0</v>
      </c>
      <c r="L42" s="10">
        <v>1</v>
      </c>
      <c r="M42" s="2">
        <v>50</v>
      </c>
      <c r="N42" s="17">
        <v>30</v>
      </c>
      <c r="O42" s="15" t="s">
        <v>28</v>
      </c>
      <c r="P42" s="15">
        <v>37</v>
      </c>
      <c r="Q42" s="19">
        <v>0.03</v>
      </c>
      <c r="R42" s="2">
        <v>0</v>
      </c>
      <c r="S42" s="2">
        <v>0</v>
      </c>
      <c r="T42" s="3">
        <v>1</v>
      </c>
      <c r="U42" s="2">
        <v>49</v>
      </c>
      <c r="V42" s="2"/>
    </row>
    <row r="43" spans="1:24" x14ac:dyDescent="0.25">
      <c r="A43" s="15">
        <v>18</v>
      </c>
      <c r="B43" s="2" t="s">
        <v>6</v>
      </c>
      <c r="C43" s="22" t="s">
        <v>59</v>
      </c>
      <c r="D43" s="27" t="s">
        <v>61</v>
      </c>
      <c r="E43" s="2" t="s">
        <v>31</v>
      </c>
      <c r="F43" s="2" t="s">
        <v>32</v>
      </c>
      <c r="G43" s="2" t="s">
        <v>33</v>
      </c>
      <c r="H43" s="2"/>
      <c r="I43" s="2" t="s">
        <v>12</v>
      </c>
      <c r="J43" s="2">
        <v>0</v>
      </c>
      <c r="K43" s="2">
        <v>0</v>
      </c>
      <c r="L43" s="10">
        <v>1</v>
      </c>
      <c r="M43" s="2">
        <v>50</v>
      </c>
      <c r="N43" s="17">
        <v>30</v>
      </c>
      <c r="O43" s="15" t="s">
        <v>34</v>
      </c>
      <c r="P43" s="15">
        <v>36</v>
      </c>
      <c r="Q43" s="19">
        <v>0.03</v>
      </c>
      <c r="R43" s="2">
        <v>0</v>
      </c>
      <c r="S43" s="2">
        <v>0</v>
      </c>
      <c r="T43" s="3">
        <v>1</v>
      </c>
      <c r="U43" s="2">
        <v>49</v>
      </c>
      <c r="V43" s="2"/>
    </row>
    <row r="44" spans="1:24" x14ac:dyDescent="0.25">
      <c r="A44" s="15">
        <v>19</v>
      </c>
      <c r="B44" s="2" t="s">
        <v>6</v>
      </c>
      <c r="C44" s="22" t="s">
        <v>59</v>
      </c>
      <c r="D44" s="27" t="s">
        <v>61</v>
      </c>
      <c r="E44" s="2" t="s">
        <v>35</v>
      </c>
      <c r="F44" s="2" t="s">
        <v>9</v>
      </c>
      <c r="G44" s="2" t="s">
        <v>10</v>
      </c>
      <c r="H44" s="2"/>
      <c r="I44" s="2" t="s">
        <v>11</v>
      </c>
      <c r="J44" s="2">
        <v>0</v>
      </c>
      <c r="K44" s="2">
        <v>0</v>
      </c>
      <c r="L44" s="10">
        <v>1</v>
      </c>
      <c r="M44" s="2">
        <v>50</v>
      </c>
      <c r="N44" s="17">
        <v>30</v>
      </c>
      <c r="O44" s="15" t="s">
        <v>12</v>
      </c>
      <c r="P44" s="15">
        <v>6</v>
      </c>
      <c r="Q44" s="19">
        <v>0.17</v>
      </c>
      <c r="R44" s="2">
        <v>25</v>
      </c>
      <c r="S44" s="2">
        <v>4.25</v>
      </c>
      <c r="T44" s="3">
        <v>5.25</v>
      </c>
      <c r="U44" s="2">
        <v>44.75</v>
      </c>
      <c r="V44" s="2"/>
    </row>
    <row r="45" spans="1:24" x14ac:dyDescent="0.25">
      <c r="A45" s="15">
        <v>20</v>
      </c>
      <c r="B45" s="2" t="s">
        <v>6</v>
      </c>
      <c r="C45" s="22" t="s">
        <v>59</v>
      </c>
      <c r="D45" s="27" t="s">
        <v>61</v>
      </c>
      <c r="E45" s="2" t="s">
        <v>35</v>
      </c>
      <c r="F45" s="2" t="s">
        <v>36</v>
      </c>
      <c r="G45" s="2" t="s">
        <v>37</v>
      </c>
      <c r="H45" s="2"/>
      <c r="I45" s="2" t="s">
        <v>38</v>
      </c>
      <c r="J45" s="2">
        <v>0</v>
      </c>
      <c r="K45" s="2">
        <v>0</v>
      </c>
      <c r="L45" s="10">
        <v>1</v>
      </c>
      <c r="M45" s="2">
        <v>50</v>
      </c>
      <c r="N45" s="17">
        <v>30</v>
      </c>
      <c r="O45" s="15" t="s">
        <v>39</v>
      </c>
      <c r="P45" s="15">
        <v>39</v>
      </c>
      <c r="Q45" s="19">
        <v>0.03</v>
      </c>
      <c r="R45" s="13">
        <v>0</v>
      </c>
      <c r="S45" s="2">
        <v>0</v>
      </c>
      <c r="T45" s="3">
        <v>1</v>
      </c>
      <c r="U45" s="2">
        <v>49</v>
      </c>
      <c r="V45" s="2"/>
    </row>
    <row r="46" spans="1:24" x14ac:dyDescent="0.25">
      <c r="A46" s="15">
        <v>21</v>
      </c>
      <c r="B46" s="2" t="s">
        <v>6</v>
      </c>
      <c r="C46" s="22" t="s">
        <v>59</v>
      </c>
      <c r="D46" s="27" t="s">
        <v>61</v>
      </c>
      <c r="E46" s="2" t="s">
        <v>41</v>
      </c>
      <c r="F46" s="2" t="s">
        <v>25</v>
      </c>
      <c r="G46" s="2" t="s">
        <v>26</v>
      </c>
      <c r="H46" s="2"/>
      <c r="I46" s="2" t="s">
        <v>27</v>
      </c>
      <c r="J46" s="13">
        <v>0</v>
      </c>
      <c r="K46" s="13">
        <v>0</v>
      </c>
      <c r="L46" s="10">
        <v>1</v>
      </c>
      <c r="M46" s="13">
        <v>50</v>
      </c>
      <c r="N46" s="18">
        <v>30</v>
      </c>
      <c r="O46" s="15" t="s">
        <v>28</v>
      </c>
      <c r="P46" s="15">
        <v>37</v>
      </c>
      <c r="Q46" s="21">
        <v>0.03</v>
      </c>
      <c r="R46" s="15">
        <v>0</v>
      </c>
      <c r="S46" s="20">
        <v>0</v>
      </c>
      <c r="T46" s="14">
        <v>1</v>
      </c>
      <c r="U46" s="13">
        <v>49</v>
      </c>
      <c r="V46" s="13"/>
    </row>
    <row r="47" spans="1:24" x14ac:dyDescent="0.25">
      <c r="A47" s="16"/>
      <c r="B47" s="16"/>
      <c r="C47" s="16"/>
      <c r="D47" s="16"/>
      <c r="E47" s="16"/>
      <c r="F47" s="16"/>
      <c r="G47" s="16"/>
      <c r="H47" s="16"/>
      <c r="I47" s="16"/>
      <c r="J47" s="10">
        <f>SUM(J4:J24)</f>
        <v>0</v>
      </c>
      <c r="K47" s="10">
        <f>SUM(K4:K24)</f>
        <v>0</v>
      </c>
      <c r="L47" s="10">
        <f>SUM(L4:L24)</f>
        <v>87</v>
      </c>
      <c r="M47" s="10">
        <f>SUM(M4:M24)</f>
        <v>1050</v>
      </c>
      <c r="N47" s="10">
        <f>SUM(N4:N24)</f>
        <v>630</v>
      </c>
      <c r="O47" s="16"/>
      <c r="P47" s="16"/>
      <c r="Q47" s="10">
        <f>SUM(Q4:Q24)</f>
        <v>13.959999999999997</v>
      </c>
      <c r="R47" s="16"/>
      <c r="S47" s="10">
        <f>SUM(S4:S24)</f>
        <v>346</v>
      </c>
      <c r="T47" s="10">
        <f>SUM(T4:T24)</f>
        <v>433</v>
      </c>
      <c r="U47" s="28">
        <f>SUM(U4:U24)</f>
        <v>617</v>
      </c>
      <c r="V47" s="16"/>
    </row>
    <row r="49" spans="9:22" x14ac:dyDescent="0.25">
      <c r="I49" s="34" t="s">
        <v>60</v>
      </c>
      <c r="J49" s="10">
        <f t="shared" ref="J49:K49" si="1">J47+J25</f>
        <v>0</v>
      </c>
      <c r="K49" s="10">
        <f t="shared" si="1"/>
        <v>0</v>
      </c>
      <c r="L49" s="10">
        <f>L47+L25</f>
        <v>174</v>
      </c>
      <c r="M49" s="10">
        <f t="shared" ref="M49:U49" si="2">M47+M25</f>
        <v>2100</v>
      </c>
      <c r="N49" s="10">
        <f t="shared" si="2"/>
        <v>1260</v>
      </c>
      <c r="O49" s="16"/>
      <c r="P49" s="16"/>
      <c r="Q49" s="10">
        <f t="shared" si="2"/>
        <v>27.919999999999995</v>
      </c>
      <c r="R49" s="16"/>
      <c r="S49" s="10">
        <f t="shared" si="2"/>
        <v>692</v>
      </c>
      <c r="T49" s="10">
        <f t="shared" si="2"/>
        <v>866</v>
      </c>
      <c r="U49" s="10">
        <f t="shared" si="2"/>
        <v>1234</v>
      </c>
      <c r="V49" s="16"/>
    </row>
  </sheetData>
  <sheetProtection formatCells="0" formatColumns="0" formatRows="0" insertColumns="0" insertRows="0" insertHyperlinks="0" deleteColumns="0" deleteRows="0" sort="0" autoFilter="0" pivotTables="0"/>
  <autoFilter ref="A3:V3">
    <sortState ref="A4:V24">
      <sortCondition descending="1" ref="L3"/>
    </sortState>
  </autoFilter>
  <mergeCells count="2">
    <mergeCell ref="A1:J1"/>
    <mergeCell ref="J3:K3"/>
  </mergeCells>
  <pageMargins left="0.3" right="0.3" top="0.25" bottom="0.25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Indice_Mat</vt:lpstr>
    </vt:vector>
  </TitlesOfParts>
  <Manager>Maatwebsite</Manager>
  <Company>JS Soluciones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Reporte de Matriculas</dc:title>
  <dc:subject>Spreadsheet export</dc:subject>
  <dc:creator>Jorge Salcedo</dc:creator>
  <cp:keywords>maatwebsite, excel, export</cp:keywords>
  <dc:description>Matrícula PAE o Seminarios</dc:description>
  <cp:lastModifiedBy>Usuario de Windows</cp:lastModifiedBy>
  <dcterms:created xsi:type="dcterms:W3CDTF">2017-11-02T20:19:17Z</dcterms:created>
  <dcterms:modified xsi:type="dcterms:W3CDTF">2017-11-02T21:31:56Z</dcterms:modified>
  <cp:category>Excel</cp:category>
</cp:coreProperties>
</file>