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  <c r="H31" i="1"/>
  <c r="H29" i="1"/>
  <c r="C30" i="1"/>
  <c r="C31" i="1"/>
  <c r="C29" i="1"/>
  <c r="H22" i="1"/>
  <c r="H23" i="1"/>
  <c r="H21" i="1"/>
  <c r="C22" i="1"/>
  <c r="C23" i="1"/>
  <c r="C21" i="1"/>
  <c r="H15" i="1"/>
  <c r="H16" i="1"/>
  <c r="H14" i="1"/>
  <c r="I5" i="1"/>
  <c r="I6" i="1"/>
  <c r="I4" i="1"/>
  <c r="H5" i="1"/>
  <c r="C15" i="1" s="1"/>
  <c r="H6" i="1"/>
  <c r="C16" i="1" s="1"/>
  <c r="H4" i="1"/>
  <c r="C14" i="1" s="1"/>
</calcChain>
</file>

<file path=xl/sharedStrings.xml><?xml version="1.0" encoding="utf-8"?>
<sst xmlns="http://schemas.openxmlformats.org/spreadsheetml/2006/main" count="37" uniqueCount="13">
  <si>
    <t>K1</t>
  </si>
  <si>
    <t>K2</t>
  </si>
  <si>
    <t>Гнучкі знижки</t>
  </si>
  <si>
    <t>Збільшення реклами</t>
  </si>
  <si>
    <t xml:space="preserve">після продажне обслуговування </t>
  </si>
  <si>
    <t>Вага</t>
  </si>
  <si>
    <t>Песимізм</t>
  </si>
  <si>
    <t>оптимізму</t>
  </si>
  <si>
    <t>Гурвіца</t>
  </si>
  <si>
    <t>λ =</t>
  </si>
  <si>
    <t>Лапласа</t>
  </si>
  <si>
    <t>Баєса-Лапласа</t>
  </si>
  <si>
    <t>Ходжа-Лемана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</si>
</sst>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5" borderId="10" xfId="0" applyFill="1" applyBorder="1" applyAlignment="1">
      <alignment horizontal="center" wrapText="1"/>
    </xf>
    <xf numFmtId="0" fontId="0" fillId="5" borderId="11" xfId="0" applyFill="1" applyBorder="1" applyAlignment="1">
      <alignment horizontal="center" wrapText="1"/>
    </xf>
    <xf numFmtId="0" fontId="0" fillId="5" borderId="12" xfId="0" applyFill="1" applyBorder="1" applyAlignment="1">
      <alignment horizontal="center"/>
    </xf>
    <xf numFmtId="0" fontId="0" fillId="5" borderId="18" xfId="0" applyFill="1" applyBorder="1" applyAlignment="1">
      <alignment horizontal="center" wrapText="1"/>
    </xf>
    <xf numFmtId="0" fontId="0" fillId="5" borderId="13" xfId="0" applyFill="1" applyBorder="1" applyAlignment="1">
      <alignment horizontal="center" wrapText="1"/>
    </xf>
    <xf numFmtId="0" fontId="0" fillId="5" borderId="1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5" borderId="21" xfId="0" applyFill="1" applyBorder="1" applyAlignment="1">
      <alignment horizontal="center" wrapText="1"/>
    </xf>
    <xf numFmtId="0" fontId="0" fillId="5" borderId="12" xfId="0" applyFill="1" applyBorder="1" applyAlignment="1">
      <alignment horizontal="center" wrapText="1"/>
    </xf>
    <xf numFmtId="0" fontId="0" fillId="2" borderId="2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0" borderId="24" xfId="0" applyBorder="1" applyAlignment="1">
      <alignment horizontal="left"/>
    </xf>
    <xf numFmtId="0" fontId="0" fillId="0" borderId="23" xfId="0" applyBorder="1" applyAlignment="1">
      <alignment horizontal="right"/>
    </xf>
    <xf numFmtId="0" fontId="0" fillId="4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1"/>
  <sheetViews>
    <sheetView tabSelected="1" topLeftCell="A10" workbookViewId="0">
      <selection activeCell="M11" sqref="M11"/>
    </sheetView>
  </sheetViews>
  <sheetFormatPr defaultRowHeight="14.4" x14ac:dyDescent="0.3"/>
  <cols>
    <col min="2" max="2" width="16.5546875" customWidth="1"/>
    <col min="5" max="5" width="10.5546875" customWidth="1"/>
    <col min="7" max="7" width="17.44140625" customWidth="1"/>
  </cols>
  <sheetData>
    <row r="2" spans="2:9" ht="15" thickBot="1" x14ac:dyDescent="0.35"/>
    <row r="3" spans="2:9" ht="15" thickBot="1" x14ac:dyDescent="0.35">
      <c r="B3" s="3"/>
      <c r="C3" s="12" t="s">
        <v>0</v>
      </c>
      <c r="D3" s="13" t="s">
        <v>1</v>
      </c>
      <c r="G3" s="2"/>
      <c r="H3" s="20" t="s">
        <v>0</v>
      </c>
      <c r="I3" s="13" t="s">
        <v>1</v>
      </c>
    </row>
    <row r="4" spans="2:9" x14ac:dyDescent="0.3">
      <c r="B4" s="14" t="s">
        <v>2</v>
      </c>
      <c r="C4" s="9">
        <v>3600</v>
      </c>
      <c r="D4" s="8">
        <v>1900</v>
      </c>
      <c r="G4" s="17" t="s">
        <v>2</v>
      </c>
      <c r="H4" s="7">
        <f>C4*$C$7</f>
        <v>1080</v>
      </c>
      <c r="I4" s="8">
        <f>D4*$D$7</f>
        <v>1330</v>
      </c>
    </row>
    <row r="5" spans="2:9" ht="28.8" x14ac:dyDescent="0.3">
      <c r="B5" s="15" t="s">
        <v>3</v>
      </c>
      <c r="C5" s="10">
        <v>1200</v>
      </c>
      <c r="D5" s="4">
        <v>2000</v>
      </c>
      <c r="G5" s="18" t="s">
        <v>3</v>
      </c>
      <c r="H5" s="1">
        <f t="shared" ref="H5:H6" si="0">C5*$C$7</f>
        <v>360</v>
      </c>
      <c r="I5" s="4">
        <f t="shared" ref="I5:I6" si="1">D5*$D$7</f>
        <v>1400</v>
      </c>
    </row>
    <row r="6" spans="2:9" ht="36.6" customHeight="1" x14ac:dyDescent="0.3">
      <c r="B6" s="15" t="s">
        <v>4</v>
      </c>
      <c r="C6" s="10">
        <v>1700</v>
      </c>
      <c r="D6" s="4">
        <v>1800</v>
      </c>
      <c r="G6" s="18" t="s">
        <v>4</v>
      </c>
      <c r="H6" s="1">
        <f t="shared" si="0"/>
        <v>510</v>
      </c>
      <c r="I6" s="4">
        <f t="shared" si="1"/>
        <v>1260</v>
      </c>
    </row>
    <row r="7" spans="2:9" ht="15" thickBot="1" x14ac:dyDescent="0.35">
      <c r="B7" s="16" t="s">
        <v>5</v>
      </c>
      <c r="C7" s="11">
        <v>0.3</v>
      </c>
      <c r="D7" s="6">
        <v>0.7</v>
      </c>
      <c r="G7" s="19" t="s">
        <v>5</v>
      </c>
      <c r="H7" s="5">
        <v>0.3</v>
      </c>
      <c r="I7" s="6">
        <v>0.7</v>
      </c>
    </row>
    <row r="12" spans="2:9" x14ac:dyDescent="0.3">
      <c r="B12" t="s">
        <v>6</v>
      </c>
      <c r="G12" t="s">
        <v>7</v>
      </c>
    </row>
    <row r="13" spans="2:9" ht="15" thickBot="1" x14ac:dyDescent="0.35"/>
    <row r="14" spans="2:9" ht="15" thickBot="1" x14ac:dyDescent="0.35">
      <c r="B14" s="21" t="s">
        <v>2</v>
      </c>
      <c r="C14" s="23">
        <f>MIN(H4,I4)</f>
        <v>1080</v>
      </c>
      <c r="G14" s="21" t="s">
        <v>2</v>
      </c>
      <c r="H14" s="25">
        <f>MAX(H4,I4)</f>
        <v>1330</v>
      </c>
    </row>
    <row r="15" spans="2:9" ht="29.4" thickBot="1" x14ac:dyDescent="0.35">
      <c r="B15" s="15" t="s">
        <v>3</v>
      </c>
      <c r="C15" s="29">
        <f t="shared" ref="C15:C16" si="2">MIN(H5,I5)</f>
        <v>360</v>
      </c>
      <c r="G15" s="15" t="s">
        <v>3</v>
      </c>
      <c r="H15" s="26">
        <f t="shared" ref="H15:H16" si="3">MAX(H5,I5)</f>
        <v>1400</v>
      </c>
    </row>
    <row r="16" spans="2:9" ht="29.4" thickBot="1" x14ac:dyDescent="0.35">
      <c r="B16" s="22" t="s">
        <v>4</v>
      </c>
      <c r="C16" s="30">
        <f t="shared" si="2"/>
        <v>510</v>
      </c>
      <c r="G16" s="22" t="s">
        <v>4</v>
      </c>
      <c r="H16" s="24">
        <f t="shared" si="3"/>
        <v>1260</v>
      </c>
    </row>
    <row r="19" spans="2:8" x14ac:dyDescent="0.3">
      <c r="B19" t="s">
        <v>8</v>
      </c>
      <c r="G19" s="32" t="s">
        <v>10</v>
      </c>
    </row>
    <row r="20" spans="2:8" ht="15" thickBot="1" x14ac:dyDescent="0.35"/>
    <row r="21" spans="2:8" ht="15" thickBot="1" x14ac:dyDescent="0.35">
      <c r="B21" s="21" t="s">
        <v>2</v>
      </c>
      <c r="C21" s="23">
        <f>$E$21*MIN(H4,I4)+$E$21*MAX(H4,I4)</f>
        <v>1205</v>
      </c>
      <c r="D21" s="28" t="s">
        <v>9</v>
      </c>
      <c r="E21" s="27">
        <v>0.5</v>
      </c>
      <c r="G21" s="21" t="s">
        <v>2</v>
      </c>
      <c r="H21" s="23">
        <f>AVERAGE(H4,I4)</f>
        <v>1205</v>
      </c>
    </row>
    <row r="22" spans="2:8" ht="29.4" thickBot="1" x14ac:dyDescent="0.35">
      <c r="B22" s="15" t="s">
        <v>3</v>
      </c>
      <c r="C22" s="26">
        <f t="shared" ref="C22:C23" si="4">$E$21*MIN(H5,I5)+$E$21*MAX(H5,I5)</f>
        <v>880</v>
      </c>
      <c r="G22" s="15" t="s">
        <v>3</v>
      </c>
      <c r="H22" s="26">
        <f t="shared" ref="H22:H23" si="5">AVERAGE(H5,I5)</f>
        <v>880</v>
      </c>
    </row>
    <row r="23" spans="2:8" ht="29.4" thickBot="1" x14ac:dyDescent="0.35">
      <c r="B23" s="22" t="s">
        <v>4</v>
      </c>
      <c r="C23" s="31">
        <f t="shared" si="4"/>
        <v>885</v>
      </c>
      <c r="G23" s="22" t="s">
        <v>4</v>
      </c>
      <c r="H23" s="31">
        <f t="shared" si="5"/>
        <v>885</v>
      </c>
    </row>
    <row r="27" spans="2:8" x14ac:dyDescent="0.3">
      <c r="B27" t="s">
        <v>11</v>
      </c>
      <c r="G27" t="s">
        <v>12</v>
      </c>
    </row>
    <row r="28" spans="2:8" ht="15" thickBot="1" x14ac:dyDescent="0.35"/>
    <row r="29" spans="2:8" ht="15" thickBot="1" x14ac:dyDescent="0.35">
      <c r="B29" s="21" t="s">
        <v>2</v>
      </c>
      <c r="C29" s="23">
        <f>$H$7*H4+$I$7*I4</f>
        <v>1255</v>
      </c>
      <c r="G29" s="21" t="s">
        <v>2</v>
      </c>
      <c r="H29" s="23">
        <f>$E$21*C14+$E$21*C29</f>
        <v>1167.5</v>
      </c>
    </row>
    <row r="30" spans="2:8" ht="29.4" thickBot="1" x14ac:dyDescent="0.35">
      <c r="B30" s="15" t="s">
        <v>3</v>
      </c>
      <c r="C30" s="25">
        <f t="shared" ref="C30:C31" si="6">$H$7*H5+$I$7*I5</f>
        <v>1088</v>
      </c>
      <c r="G30" s="15" t="s">
        <v>3</v>
      </c>
      <c r="H30" s="26">
        <f t="shared" ref="H30:H31" si="7">$E$21*C15+$E$21*C30</f>
        <v>724</v>
      </c>
    </row>
    <row r="31" spans="2:8" ht="29.4" thickBot="1" x14ac:dyDescent="0.35">
      <c r="B31" s="22" t="s">
        <v>4</v>
      </c>
      <c r="C31" s="33">
        <f t="shared" si="6"/>
        <v>1035</v>
      </c>
      <c r="G31" s="22" t="s">
        <v>4</v>
      </c>
      <c r="H31" s="31">
        <f t="shared" si="7"/>
        <v>772.5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2023-12-05T18:51:43Z</dcterms:modified>
</cp:coreProperties>
</file>