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26" r:id="rId1"/>
    <sheet name="Sheet2" sheetId="27" r:id="rId2"/>
  </sheets>
  <definedNames>
    <definedName name="_xlnm._FilterDatabase" localSheetId="0" hidden="1">Sheet1!$A$1:$L$104</definedName>
  </definedNames>
  <calcPr calcId="144525"/>
</workbook>
</file>

<file path=xl/sharedStrings.xml><?xml version="1.0" encoding="utf-8"?>
<sst xmlns="http://schemas.openxmlformats.org/spreadsheetml/2006/main" count="2732" uniqueCount="664">
  <si>
    <t>RowNo</t>
  </si>
  <si>
    <t>StrongHoldCode</t>
  </si>
  <si>
    <t>StrongHoldName</t>
  </si>
  <si>
    <t>MaterialNo</t>
  </si>
  <si>
    <t>MaterialDesc</t>
  </si>
  <si>
    <t>BatchNo</t>
  </si>
  <si>
    <t>qty</t>
  </si>
  <si>
    <t>ErpVoucherNo</t>
  </si>
  <si>
    <t>TracNo</t>
  </si>
  <si>
    <t>ProjectNo</t>
  </si>
  <si>
    <t>Workno</t>
  </si>
  <si>
    <t>BoxCount</t>
  </si>
  <si>
    <t>1</t>
  </si>
  <si>
    <t>SHJC</t>
  </si>
  <si>
    <t>上海嘉成</t>
  </si>
  <si>
    <t>电缆</t>
  </si>
  <si>
    <t>202005</t>
  </si>
  <si>
    <t>HF05ZX20191204</t>
  </si>
  <si>
    <t>1-13C-01</t>
  </si>
  <si>
    <t>2</t>
  </si>
  <si>
    <t>3</t>
  </si>
  <si>
    <t>直通桥架</t>
  </si>
  <si>
    <t>4</t>
  </si>
  <si>
    <t>托臂</t>
  </si>
  <si>
    <t>5</t>
  </si>
  <si>
    <t>尼龙卡板</t>
  </si>
  <si>
    <t>1-13B02-05-21</t>
  </si>
  <si>
    <t>6</t>
  </si>
  <si>
    <t>16#线LCB钥匙</t>
  </si>
  <si>
    <t>1-13B02-05-22</t>
  </si>
  <si>
    <t>7</t>
  </si>
  <si>
    <t>固定门</t>
  </si>
  <si>
    <t>8</t>
  </si>
  <si>
    <t>9</t>
  </si>
  <si>
    <t>10</t>
  </si>
  <si>
    <t>11</t>
  </si>
  <si>
    <t>垂直等径上弯通</t>
  </si>
  <si>
    <t>12</t>
  </si>
  <si>
    <t>13</t>
  </si>
  <si>
    <t>垂直等径下弯通</t>
  </si>
  <si>
    <t>14</t>
  </si>
  <si>
    <t>15</t>
  </si>
  <si>
    <t>水平三通</t>
  </si>
  <si>
    <t>16</t>
  </si>
  <si>
    <t>17</t>
  </si>
  <si>
    <t>水平弯通</t>
  </si>
  <si>
    <t>18</t>
  </si>
  <si>
    <t>19</t>
  </si>
  <si>
    <t>20</t>
  </si>
  <si>
    <t>21</t>
  </si>
  <si>
    <t>22</t>
  </si>
  <si>
    <t>下边垂直等径三通</t>
  </si>
  <si>
    <t>23</t>
  </si>
  <si>
    <t>桥架托臂</t>
  </si>
  <si>
    <t>24</t>
  </si>
  <si>
    <t>桥架终端封头</t>
  </si>
  <si>
    <t>25</t>
  </si>
  <si>
    <t>上边垂直等径三通</t>
  </si>
  <si>
    <t>26</t>
  </si>
  <si>
    <t>27</t>
  </si>
  <si>
    <t>28</t>
  </si>
  <si>
    <t>29</t>
  </si>
  <si>
    <t>30</t>
  </si>
  <si>
    <t>31</t>
  </si>
  <si>
    <t>32</t>
  </si>
  <si>
    <t>33</t>
  </si>
  <si>
    <t>水平四通</t>
  </si>
  <si>
    <t>34</t>
  </si>
  <si>
    <t>35</t>
  </si>
  <si>
    <t>连接片</t>
  </si>
  <si>
    <t>1-13D-01</t>
  </si>
  <si>
    <t>36</t>
  </si>
  <si>
    <t>37</t>
  </si>
  <si>
    <t>38</t>
  </si>
  <si>
    <t>39</t>
  </si>
  <si>
    <t>40</t>
  </si>
  <si>
    <t>41</t>
  </si>
  <si>
    <t>ZB-WL-YJER 2*1.0</t>
  </si>
  <si>
    <t>42</t>
  </si>
  <si>
    <t>ZB-WL-YJER 2*2.5</t>
  </si>
  <si>
    <t>43</t>
  </si>
  <si>
    <t>ZB-WL-KYJERP 2*0.75</t>
  </si>
  <si>
    <t>44</t>
  </si>
  <si>
    <t>ZB-WL-KYJERP 3*0.75</t>
  </si>
  <si>
    <t>45</t>
  </si>
  <si>
    <t>WDZB-BYJR 1*150 黄绿线</t>
  </si>
  <si>
    <t>46</t>
  </si>
  <si>
    <t>SJ01ZXZ2018110201</t>
  </si>
  <si>
    <t>47</t>
  </si>
  <si>
    <t>ZB-WL-YJER 3*35+2*16</t>
  </si>
  <si>
    <t>48</t>
  </si>
  <si>
    <t>ZB-WL-KYJERP 5*0.75</t>
  </si>
  <si>
    <t>49</t>
  </si>
  <si>
    <t>ZB-WL-KYJERP 12*0.75</t>
  </si>
  <si>
    <t>50</t>
  </si>
  <si>
    <t>ZB-WL-KYJERP 16*0.75</t>
  </si>
  <si>
    <t>51</t>
  </si>
  <si>
    <t>SHBRZXZ2016090102</t>
  </si>
  <si>
    <t>52</t>
  </si>
  <si>
    <t>ZB-WL-KYJERP 2*0.5</t>
  </si>
  <si>
    <t>53</t>
  </si>
  <si>
    <t>ZB-WL-KYJERP 3*0.5</t>
  </si>
  <si>
    <t>54</t>
  </si>
  <si>
    <t>ZB-WL-KYJERP 5*0.5</t>
  </si>
  <si>
    <t>55</t>
  </si>
  <si>
    <t>ZB-WL-KYJERP 26*0.75</t>
  </si>
  <si>
    <t>56</t>
  </si>
  <si>
    <t>2*0.75护套线</t>
  </si>
  <si>
    <t>57</t>
  </si>
  <si>
    <t>ZB-WL-YJY 1*50</t>
  </si>
  <si>
    <t>58</t>
  </si>
  <si>
    <t>ZB-WL-YJY 1*35</t>
  </si>
  <si>
    <t>59</t>
  </si>
  <si>
    <t>ZR-BVR 1.5 红色</t>
  </si>
  <si>
    <t>60</t>
  </si>
  <si>
    <t>ZR-BVR 1.5 黑色</t>
  </si>
  <si>
    <t>61</t>
  </si>
  <si>
    <t>WDZB-YJERP 8*0.75</t>
  </si>
  <si>
    <t>62</t>
  </si>
  <si>
    <t>ZR-BVR0.75</t>
  </si>
  <si>
    <t>63</t>
  </si>
  <si>
    <t>ZB-WL-KYJERP 2*1.0</t>
  </si>
  <si>
    <t>64</t>
  </si>
  <si>
    <t>WDZB-WL-KYJERP 8*0.5</t>
  </si>
  <si>
    <t>65</t>
  </si>
  <si>
    <t>WDZB-WL-KYJERP 12*0.5</t>
  </si>
  <si>
    <t>66</t>
  </si>
  <si>
    <t>62.5/125μm</t>
  </si>
  <si>
    <t>67</t>
  </si>
  <si>
    <t>WDZB-KYJYRP 23*0.5</t>
  </si>
  <si>
    <t>68</t>
  </si>
  <si>
    <t>WDZB-WL-KYJYR 2*0.5</t>
  </si>
  <si>
    <t>69</t>
  </si>
  <si>
    <t>WDZB-WL-KYJYR 3*0.5</t>
  </si>
  <si>
    <t>70</t>
  </si>
  <si>
    <t>WDZB-WL-KYJYR 5*0.5</t>
  </si>
  <si>
    <t>71</t>
  </si>
  <si>
    <t>WDZB-WL-KYJYR 8*0.5</t>
  </si>
  <si>
    <t>72</t>
  </si>
  <si>
    <t>WDZB-WL-KYJYR 12*0.5</t>
  </si>
  <si>
    <t>73</t>
  </si>
  <si>
    <t>74</t>
  </si>
  <si>
    <t>WDZB-WL-KYJYR 16*0.5</t>
  </si>
  <si>
    <t>75</t>
  </si>
  <si>
    <t>WDZB-WL-YJYR 2*16</t>
  </si>
  <si>
    <t>76</t>
  </si>
  <si>
    <t>WDZB- YJYR 2*6</t>
  </si>
  <si>
    <t>77</t>
  </si>
  <si>
    <t>CS05ZX2019082301</t>
  </si>
  <si>
    <t>78</t>
  </si>
  <si>
    <t>3*0.5 护套线 白色</t>
  </si>
  <si>
    <t>79</t>
  </si>
  <si>
    <t>2*0.5 护套线 白色</t>
  </si>
  <si>
    <t>80</t>
  </si>
  <si>
    <t>WDZB-WL-YJYR 5*16</t>
  </si>
  <si>
    <t>81</t>
  </si>
  <si>
    <t>WDZB-WL-YJYR 2*2.5+PE</t>
  </si>
  <si>
    <t>82</t>
  </si>
  <si>
    <t>WDZB-WL-KYJYR 3*0.75</t>
  </si>
  <si>
    <t>83</t>
  </si>
  <si>
    <t>WDZB-WL-KYJYR 50*0.75</t>
  </si>
  <si>
    <t>84</t>
  </si>
  <si>
    <t>830-CA04</t>
  </si>
  <si>
    <t>85</t>
  </si>
  <si>
    <t>WDZB-WL-KYJY 12*1</t>
  </si>
  <si>
    <t>86</t>
  </si>
  <si>
    <t>WDZB-BYJR 1*4 黄绿线</t>
  </si>
  <si>
    <t>87</t>
  </si>
  <si>
    <t>WDZB-WL-KYJYR 16*1</t>
  </si>
  <si>
    <t>88</t>
  </si>
  <si>
    <t>WDZB-WL-YJYR 3*1.5</t>
  </si>
  <si>
    <t>89</t>
  </si>
  <si>
    <t>830-CA02 2*0.5</t>
  </si>
  <si>
    <t>90</t>
  </si>
  <si>
    <t>SJ01ZXZ2018111301</t>
  </si>
  <si>
    <t>91</t>
  </si>
  <si>
    <t>92</t>
  </si>
  <si>
    <t>WDZB-KYJYP 16*1</t>
  </si>
  <si>
    <t>93</t>
  </si>
  <si>
    <t>WDZBN-YJYR 2*6</t>
  </si>
  <si>
    <t>94</t>
  </si>
  <si>
    <t>WDZBN-KYJYR 10*0.75</t>
  </si>
  <si>
    <t>95</t>
  </si>
  <si>
    <t>WDZBN-KYJYR 16*0.75</t>
  </si>
  <si>
    <t>96</t>
  </si>
  <si>
    <t>WDZBN-KYJY 16*1</t>
  </si>
  <si>
    <t>97</t>
  </si>
  <si>
    <t>WDZBN-KYJYR 12*0.5</t>
  </si>
  <si>
    <t>98</t>
  </si>
  <si>
    <t>WDZBN-KYJYR 2*1.5</t>
  </si>
  <si>
    <t>99</t>
  </si>
  <si>
    <t>WDZBN-KYJYR 3*0.75</t>
  </si>
  <si>
    <t>100</t>
  </si>
  <si>
    <t>WDZBN-BYJ 1*150 黄绿线</t>
  </si>
  <si>
    <t>101</t>
  </si>
  <si>
    <t>WDZBN-KYJYR 2*0.75</t>
  </si>
  <si>
    <t>102</t>
  </si>
  <si>
    <t>WDZBN-BYJ 1*16 黄绿线</t>
  </si>
  <si>
    <t>103</t>
  </si>
  <si>
    <t>WDZBN-KYJYR  3*1.5</t>
  </si>
  <si>
    <t>HF05ZXZ2020010926</t>
  </si>
  <si>
    <t>上海嘉城</t>
  </si>
  <si>
    <t>前封板组件</t>
  </si>
  <si>
    <t>1-13B01-01-23</t>
  </si>
  <si>
    <t>B平推门顶盖组件</t>
  </si>
  <si>
    <t>活动门前盖板焊接件</t>
  </si>
  <si>
    <t>右应急门</t>
  </si>
  <si>
    <t>WH21BPJ2017100201</t>
  </si>
  <si>
    <t>1-13B02-03-11</t>
  </si>
  <si>
    <t>非标固定门</t>
  </si>
  <si>
    <t>1-13B01-01-11</t>
  </si>
  <si>
    <t>玻璃挂钩上焊接件</t>
  </si>
  <si>
    <t>1-13B02-05-32</t>
  </si>
  <si>
    <t>A固定门顶盒焊接组件</t>
  </si>
  <si>
    <t>1-13B01-02-23</t>
  </si>
  <si>
    <t>B固定门顶盒焊接组件</t>
  </si>
  <si>
    <t>左立柱内装饰条焊接2</t>
  </si>
  <si>
    <t>1-13B02-03-23</t>
  </si>
  <si>
    <t>锁体装配</t>
  </si>
  <si>
    <t>1-13B02-05-42</t>
  </si>
  <si>
    <t>屏蔽门三角锁头</t>
  </si>
  <si>
    <t>1-13B02-06-31</t>
  </si>
  <si>
    <t>生久手动解锁把手(右旋)</t>
  </si>
  <si>
    <t>1-13B02-04-32</t>
  </si>
  <si>
    <t>生久手动解锁把手(左旋)</t>
  </si>
  <si>
    <t>三角锁</t>
  </si>
  <si>
    <t>辅助轮组合</t>
  </si>
  <si>
    <t>1-13B02-04-15</t>
  </si>
  <si>
    <t>右弯手柄安全门锁</t>
  </si>
  <si>
    <t>左弯手柄安全门锁</t>
  </si>
  <si>
    <t>安全门滑动门锁动解锁机构</t>
  </si>
  <si>
    <t>安全门锁头</t>
  </si>
  <si>
    <t>闭门器</t>
  </si>
  <si>
    <t>1-13B01-01-32</t>
  </si>
  <si>
    <t>三角钥匙</t>
  </si>
  <si>
    <t>1-13B01-01-33</t>
  </si>
  <si>
    <t>三角锁头</t>
  </si>
  <si>
    <t>1-13B02-05-12</t>
  </si>
  <si>
    <t>胶条支架41</t>
  </si>
  <si>
    <t>1-13B02-04-25</t>
  </si>
  <si>
    <t>挡板焊接H11_B</t>
  </si>
  <si>
    <t>1-13B01-01-13</t>
  </si>
  <si>
    <t>A固定门挂钩装饰条</t>
  </si>
  <si>
    <t>右立柱外装饰条</t>
  </si>
  <si>
    <t>上横梁装饰条</t>
  </si>
  <si>
    <t>中横梁前装饰条</t>
  </si>
  <si>
    <t>中横梁后装饰条</t>
  </si>
  <si>
    <t>左后封板</t>
  </si>
  <si>
    <t>右后封板</t>
  </si>
  <si>
    <t>后中封板</t>
  </si>
  <si>
    <t>左立柱内装饰条</t>
  </si>
  <si>
    <t>左立柱外装饰条</t>
  </si>
  <si>
    <t>右立柱内装饰条</t>
  </si>
  <si>
    <t>后封板</t>
  </si>
  <si>
    <t>A门橡胶条安装板</t>
  </si>
  <si>
    <t>1-13B02-03-13</t>
  </si>
  <si>
    <t>后封板4</t>
  </si>
  <si>
    <t>挡板焊接H11</t>
  </si>
  <si>
    <t>前封板焊接</t>
  </si>
  <si>
    <t>前中封板焊接</t>
  </si>
  <si>
    <t>加固垫板</t>
  </si>
  <si>
    <t>左开门铰链组合</t>
  </si>
  <si>
    <t>1-13B02-05-31</t>
  </si>
  <si>
    <t>底部高强度对穿螺杆</t>
  </si>
  <si>
    <t>1-13B01-02-13</t>
  </si>
  <si>
    <t>同步轮组合</t>
  </si>
  <si>
    <t>1-13B02-05-11</t>
  </si>
  <si>
    <t>连接销11</t>
  </si>
  <si>
    <t>电机</t>
  </si>
  <si>
    <t>永磁直流电动机</t>
  </si>
  <si>
    <t>电机+带轮右出轴WL2</t>
  </si>
  <si>
    <t>电机+带轮  左出轴WL1</t>
  </si>
  <si>
    <t>灯带</t>
  </si>
  <si>
    <t>1-13B02-04-13</t>
  </si>
  <si>
    <t>限位开关</t>
  </si>
  <si>
    <t>1-13B02-04-21</t>
  </si>
  <si>
    <t>LCB总成</t>
  </si>
  <si>
    <t>电磁铁</t>
  </si>
  <si>
    <t>SHBRLGS2017020901</t>
  </si>
  <si>
    <t>驱动UPS</t>
  </si>
  <si>
    <t>控制UPS</t>
  </si>
  <si>
    <t>1-13B01-02-32</t>
  </si>
  <si>
    <t>驱动电源</t>
  </si>
  <si>
    <t>控制电源</t>
  </si>
  <si>
    <t>电池柜</t>
  </si>
  <si>
    <t>中央控制盘</t>
  </si>
  <si>
    <t>驱动电源柜</t>
  </si>
  <si>
    <t>控制电源柜</t>
  </si>
  <si>
    <t>蓄电池柜</t>
  </si>
  <si>
    <t>电缆密封组件</t>
  </si>
  <si>
    <t>电线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</si>
  <si>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</si>
  <si>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</si>
  <si>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</si>
  <si>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</si>
  <si>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</si>
  <si>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</si>
  <si>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</si>
  <si>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</si>
  <si>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</si>
  <si>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</si>
  <si>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</si>
  <si>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</si>
  <si>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</si>
  <si>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</si>
  <si>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</si>
  <si>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</si>
  <si>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</si>
  <si>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</si>
  <si>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</si>
  <si>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</si>
  <si>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</si>
  <si>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</si>
  <si>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</si>
  <si>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</si>
  <si>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</si>
  <si>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</si>
  <si>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光缆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</si>
  <si>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</si>
  <si>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</si>
  <si>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</si>
  <si>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</si>
  <si>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</si>
  <si>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</si>
  <si>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</si>
  <si>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</si>
  <si>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</si>
  <si>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</si>
  <si>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</si>
  <si>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</si>
  <si>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</si>
  <si>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</si>
  <si>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</si>
  <si>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</si>
  <si>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</si>
  <si>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</si>
  <si>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</si>
  <si>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</si>
  <si>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</si>
  <si>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</si>
  <si>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</si>
  <si>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</si>
  <si>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</si>
  <si>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</si>
  <si>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</si>
  <si>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电源电缆</t>
  </si>
  <si>
    <t>157</t>
  </si>
  <si>
    <t>分路电源电缆</t>
  </si>
  <si>
    <t>158</t>
  </si>
  <si>
    <t>3芯控制电缆</t>
  </si>
  <si>
    <t>159</t>
  </si>
  <si>
    <t>160</t>
  </si>
  <si>
    <t>50芯控制电缆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</si>
  <si>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</si>
  <si>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</si>
  <si>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</si>
  <si>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</si>
  <si>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</si>
  <si>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</si>
  <si>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</si>
  <si>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</si>
  <si>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</si>
  <si>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</si>
  <si>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</si>
  <si>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</si>
  <si>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</si>
  <si>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</si>
  <si>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</si>
  <si>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</si>
  <si>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</si>
  <si>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</si>
  <si>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</si>
  <si>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</si>
  <si>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</si>
  <si>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</si>
  <si>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</si>
  <si>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</si>
  <si>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</si>
  <si>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</si>
  <si>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</si>
  <si>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</si>
  <si>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通讯电缆</t>
  </si>
  <si>
    <t>HF05ZX20191213</t>
  </si>
  <si>
    <t>189</t>
  </si>
  <si>
    <t>1-13C-02</t>
  </si>
  <si>
    <t>190</t>
  </si>
  <si>
    <t>1-13C-03</t>
  </si>
  <si>
    <t>191</t>
  </si>
  <si>
    <t>1-13C-04</t>
  </si>
  <si>
    <t>192</t>
  </si>
  <si>
    <t>1-13C-05</t>
  </si>
  <si>
    <t>193</t>
  </si>
  <si>
    <t>1-13C-06</t>
  </si>
  <si>
    <t>194</t>
  </si>
  <si>
    <t>1-13C-07</t>
  </si>
  <si>
    <t>195</t>
  </si>
  <si>
    <t>1-13C-08</t>
  </si>
  <si>
    <t>196</t>
  </si>
  <si>
    <t>1-13C-09</t>
  </si>
  <si>
    <t>197</t>
  </si>
  <si>
    <t>1-13C-10</t>
  </si>
  <si>
    <t>198</t>
  </si>
  <si>
    <t>1-13C-11</t>
  </si>
  <si>
    <t>199</t>
  </si>
  <si>
    <t>1-13C-12</t>
  </si>
  <si>
    <t>200</t>
  </si>
  <si>
    <t>1-13C-13</t>
  </si>
  <si>
    <t>201</t>
  </si>
  <si>
    <t>1-13C-14</t>
  </si>
  <si>
    <t>202</t>
  </si>
  <si>
    <t>1-13C-15</t>
  </si>
  <si>
    <t>203</t>
  </si>
  <si>
    <t>1-13C-16</t>
  </si>
  <si>
    <t>204</t>
  </si>
  <si>
    <t>1-13C-17</t>
  </si>
  <si>
    <t>205</t>
  </si>
  <si>
    <t>1-13C-18</t>
  </si>
  <si>
    <t>206</t>
  </si>
  <si>
    <t>1-13C-19</t>
  </si>
  <si>
    <t>207</t>
  </si>
  <si>
    <t>1-13C-20</t>
  </si>
  <si>
    <t>208</t>
  </si>
  <si>
    <t>1-13C-21</t>
  </si>
  <si>
    <t>209</t>
  </si>
  <si>
    <t>1-13C-22</t>
  </si>
  <si>
    <t>210</t>
  </si>
  <si>
    <t>1-13C-23</t>
  </si>
  <si>
    <t>211</t>
  </si>
  <si>
    <t>1-13C-24</t>
  </si>
  <si>
    <t>212</t>
  </si>
  <si>
    <t>1-13C-25</t>
  </si>
  <si>
    <t>213</t>
  </si>
  <si>
    <t>1-13C-26</t>
  </si>
  <si>
    <t>214</t>
  </si>
  <si>
    <t>1-13C-27</t>
  </si>
  <si>
    <t>215</t>
  </si>
  <si>
    <t>1-13C-28</t>
  </si>
  <si>
    <t>216</t>
  </si>
  <si>
    <t>号码管</t>
  </si>
  <si>
    <t>1-13B02-05-41</t>
  </si>
  <si>
    <t>217</t>
  </si>
  <si>
    <t>圆孔铜鼻子1</t>
  </si>
  <si>
    <t>218</t>
  </si>
  <si>
    <t>钥匙</t>
  </si>
  <si>
    <t>WHO8BPB2018061901</t>
  </si>
  <si>
    <t>1-13B02-04-22</t>
  </si>
  <si>
    <t>219</t>
  </si>
  <si>
    <t>220</t>
  </si>
  <si>
    <t>压紧轮</t>
  </si>
  <si>
    <t>221</t>
  </si>
  <si>
    <t>电机绝缘套21</t>
  </si>
  <si>
    <t>1-13B02-04-11</t>
  </si>
  <si>
    <t>222</t>
  </si>
  <si>
    <t>固定门绝缘套</t>
  </si>
  <si>
    <t>1-13B02-04-12</t>
  </si>
  <si>
    <t>223</t>
  </si>
  <si>
    <t>缓冲垫</t>
  </si>
  <si>
    <t>224</t>
  </si>
  <si>
    <t>上部绝缘件</t>
  </si>
  <si>
    <t>225</t>
  </si>
  <si>
    <t>226</t>
  </si>
  <si>
    <t>铰链安装加强板</t>
  </si>
  <si>
    <t>227</t>
  </si>
  <si>
    <t>A解锁板</t>
  </si>
  <si>
    <t>228</t>
  </si>
  <si>
    <t>B解锁板</t>
  </si>
  <si>
    <t>229</t>
  </si>
  <si>
    <t>A检测板</t>
  </si>
  <si>
    <t>230</t>
  </si>
  <si>
    <t>B检测板</t>
  </si>
  <si>
    <t>231</t>
  </si>
  <si>
    <t>调整垫片</t>
  </si>
  <si>
    <t>232</t>
  </si>
  <si>
    <t>等电位铜牌</t>
  </si>
  <si>
    <t>233</t>
  </si>
  <si>
    <t>B固定座焊接</t>
  </si>
  <si>
    <t>234</t>
  </si>
  <si>
    <t>扭簧</t>
  </si>
  <si>
    <t>235</t>
  </si>
  <si>
    <t>236</t>
  </si>
  <si>
    <t>不锈钢扭簧</t>
  </si>
  <si>
    <t>237</t>
  </si>
  <si>
    <t>带轮（无孔）</t>
  </si>
  <si>
    <t>238</t>
  </si>
  <si>
    <t>电机绝缘板</t>
  </si>
  <si>
    <t>239</t>
  </si>
  <si>
    <t>内限位调节</t>
  </si>
  <si>
    <t>240</t>
  </si>
  <si>
    <t>不锈钢压簧</t>
  </si>
  <si>
    <t>241</t>
  </si>
  <si>
    <t>地槛连接铜排A</t>
  </si>
  <si>
    <t>242</t>
  </si>
  <si>
    <t>地槛连接铜排B</t>
  </si>
  <si>
    <t>243</t>
  </si>
  <si>
    <t>端头门顶部固定角板</t>
  </si>
  <si>
    <t>244</t>
  </si>
  <si>
    <t>绝缘垫圈</t>
  </si>
  <si>
    <t>245</t>
  </si>
  <si>
    <t>绝缘盘</t>
  </si>
  <si>
    <t>246</t>
  </si>
  <si>
    <t>247</t>
  </si>
  <si>
    <t>拉簧</t>
  </si>
  <si>
    <t>248</t>
  </si>
  <si>
    <t>249</t>
  </si>
  <si>
    <t>活动门橡胶</t>
  </si>
  <si>
    <t>1-13B01-02-22</t>
  </si>
  <si>
    <t>250</t>
  </si>
  <si>
    <t>251</t>
  </si>
  <si>
    <t>252</t>
  </si>
  <si>
    <t>固定门绝缘板2</t>
  </si>
  <si>
    <t>253</t>
  </si>
  <si>
    <t>254</t>
  </si>
  <si>
    <t>电机支架</t>
  </si>
  <si>
    <t>255</t>
  </si>
  <si>
    <t>绝缘板</t>
  </si>
  <si>
    <t>256</t>
  </si>
  <si>
    <t>等电位碳刷</t>
  </si>
  <si>
    <t>257</t>
  </si>
  <si>
    <t>258</t>
  </si>
  <si>
    <t>等电位碳刷支架</t>
  </si>
  <si>
    <t>259</t>
  </si>
  <si>
    <t>滑动门锁</t>
  </si>
  <si>
    <t>260</t>
  </si>
  <si>
    <t>尾轮弹簧</t>
  </si>
  <si>
    <t>261</t>
  </si>
  <si>
    <t>滑撑固定件</t>
  </si>
  <si>
    <t>262</t>
  </si>
  <si>
    <t>角链</t>
  </si>
  <si>
    <t>263</t>
  </si>
  <si>
    <t>264</t>
  </si>
  <si>
    <t>强强铰链(合页）</t>
  </si>
  <si>
    <t>265</t>
  </si>
  <si>
    <t>双孔板螺母 M8</t>
  </si>
  <si>
    <t>266</t>
  </si>
  <si>
    <t>轴套</t>
  </si>
  <si>
    <t>267</t>
  </si>
  <si>
    <t>268</t>
  </si>
  <si>
    <t>锁连杆</t>
  </si>
  <si>
    <t>269</t>
  </si>
  <si>
    <t>气筒</t>
  </si>
  <si>
    <t>1-13B02-04-14</t>
  </si>
  <si>
    <t>270</t>
  </si>
  <si>
    <t>化学管用钢丝刷</t>
  </si>
  <si>
    <t>271</t>
  </si>
  <si>
    <t>钢丝绳套</t>
  </si>
  <si>
    <t>272</t>
  </si>
  <si>
    <t>螺杆</t>
  </si>
  <si>
    <t>273</t>
  </si>
  <si>
    <t>推杆</t>
  </si>
  <si>
    <t>274</t>
  </si>
  <si>
    <t>屏蔽门应急门锁头</t>
  </si>
  <si>
    <t>275</t>
  </si>
  <si>
    <t>PSC柜底座</t>
  </si>
  <si>
    <t>276</t>
  </si>
  <si>
    <t>A前盖板焊接</t>
  </si>
  <si>
    <t>277</t>
  </si>
  <si>
    <t>低固定罩11</t>
  </si>
  <si>
    <t>278</t>
  </si>
  <si>
    <t>后罩21</t>
  </si>
  <si>
    <t>279</t>
  </si>
  <si>
    <t>后罩21-S</t>
  </si>
  <si>
    <t>280</t>
  </si>
  <si>
    <t>带轮</t>
  </si>
  <si>
    <t>281</t>
  </si>
  <si>
    <t>上皮带挂板</t>
  </si>
  <si>
    <t>282</t>
  </si>
  <si>
    <t>下皮带挂板</t>
  </si>
  <si>
    <t>283</t>
  </si>
  <si>
    <t>尾轮限位块</t>
  </si>
  <si>
    <t>284</t>
  </si>
  <si>
    <t>套</t>
  </si>
  <si>
    <t>285</t>
  </si>
  <si>
    <t>尾轮支架</t>
  </si>
  <si>
    <t>286</t>
  </si>
  <si>
    <t>287</t>
  </si>
  <si>
    <t>铜排</t>
  </si>
  <si>
    <t>288</t>
  </si>
  <si>
    <t>铜鼻子</t>
  </si>
  <si>
    <t>289</t>
  </si>
  <si>
    <t>290</t>
  </si>
  <si>
    <t>291</t>
  </si>
  <si>
    <t>292</t>
  </si>
  <si>
    <t>293</t>
  </si>
  <si>
    <t>294</t>
  </si>
  <si>
    <t>295</t>
  </si>
  <si>
    <t>2号B型安全门显示灯底板</t>
  </si>
  <si>
    <t>296</t>
  </si>
  <si>
    <t>2号B型安全门显示灯罩</t>
  </si>
  <si>
    <t>297</t>
  </si>
  <si>
    <t>电缆防水接头</t>
  </si>
  <si>
    <t>298</t>
  </si>
  <si>
    <t>299</t>
  </si>
  <si>
    <t>300</t>
  </si>
  <si>
    <t>301</t>
  </si>
  <si>
    <t>302</t>
  </si>
  <si>
    <t>303</t>
  </si>
  <si>
    <t>304</t>
  </si>
  <si>
    <t>305</t>
  </si>
  <si>
    <t>安全门指示灯封板（铁）</t>
  </si>
  <si>
    <t>306</t>
  </si>
  <si>
    <t>冷压接线端子</t>
  </si>
  <si>
    <t>307</t>
  </si>
  <si>
    <t>空按钮盒</t>
  </si>
  <si>
    <t>308</t>
  </si>
  <si>
    <t>1-13B02-05-14</t>
  </si>
  <si>
    <t>309</t>
  </si>
  <si>
    <t>电器盒A</t>
  </si>
  <si>
    <t>1-13B02-06-21</t>
  </si>
  <si>
    <t>310</t>
  </si>
  <si>
    <t>电器盒B</t>
  </si>
  <si>
    <t>311</t>
  </si>
  <si>
    <t>GCU电器盒(空盒）</t>
  </si>
  <si>
    <t>312</t>
  </si>
  <si>
    <t>313</t>
  </si>
  <si>
    <t>3KVA变压器建宏</t>
  </si>
  <si>
    <t>314</t>
  </si>
  <si>
    <t>315</t>
  </si>
  <si>
    <t>控制柜（空）</t>
  </si>
  <si>
    <t>316</t>
  </si>
  <si>
    <t>电箱（空）</t>
  </si>
  <si>
    <t>317</t>
  </si>
  <si>
    <t>安全门电器盒（空）</t>
  </si>
  <si>
    <t>318</t>
  </si>
  <si>
    <t>屏蔽门电器盒（空）</t>
  </si>
  <si>
    <t>319</t>
  </si>
  <si>
    <t>电池柜A-6</t>
  </si>
  <si>
    <t>320</t>
  </si>
  <si>
    <t>321</t>
  </si>
  <si>
    <t>322</t>
  </si>
  <si>
    <t>323</t>
  </si>
  <si>
    <t>324</t>
  </si>
  <si>
    <t>325</t>
  </si>
  <si>
    <t>326</t>
  </si>
  <si>
    <t>327</t>
  </si>
  <si>
    <t>骑马</t>
  </si>
  <si>
    <t>328</t>
  </si>
  <si>
    <t>针式插针</t>
  </si>
  <si>
    <t>329</t>
  </si>
  <si>
    <t>屏蔽门电气盒</t>
  </si>
  <si>
    <t>1-13B01-01-21</t>
  </si>
  <si>
    <t>330</t>
  </si>
  <si>
    <t>橡胶条</t>
  </si>
  <si>
    <t>1-13B02-04-31</t>
  </si>
  <si>
    <t>331</t>
  </si>
  <si>
    <t>332</t>
  </si>
  <si>
    <t>高强度双头螺栓</t>
  </si>
  <si>
    <t>333</t>
  </si>
  <si>
    <t>锁头配S7B2836H</t>
  </si>
  <si>
    <t>334</t>
  </si>
  <si>
    <t>QDGM-10.01.03</t>
  </si>
  <si>
    <t>335</t>
  </si>
  <si>
    <t>ASH16M-10.100.10-31</t>
  </si>
  <si>
    <t>336</t>
  </si>
  <si>
    <t>ASH05M-10.100-07L</t>
  </si>
  <si>
    <t>337</t>
  </si>
  <si>
    <t>前封板</t>
  </si>
  <si>
    <t>338</t>
  </si>
  <si>
    <t>ASH11BM-40.301.15</t>
  </si>
  <si>
    <t>339</t>
  </si>
  <si>
    <t>ASH11BM-40.301.14</t>
  </si>
  <si>
    <t>340</t>
  </si>
  <si>
    <t>ASH11BM-40.301.14-S</t>
  </si>
  <si>
    <t>341</t>
  </si>
  <si>
    <t>状态灯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</si>
</sst>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3" tint="0.399975585192419"/>
      <name val="宋体"/>
      <charset val="134"/>
      <scheme val="minor"/>
    </font>
    <font>
      <sz val="12"/>
      <color rgb="FFFF0000"/>
      <name val="宋体"/>
      <charset val="134"/>
    </font>
    <font>
      <sz val="10"/>
      <color theme="9" tint="-0.499984740745262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5" fillId="35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/>
  </cellStyleXfs>
  <cellXfs count="4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2" fillId="2" borderId="1" xfId="49" applyNumberFormat="1" applyFill="1" applyBorder="1"/>
    <xf numFmtId="0" fontId="0" fillId="3" borderId="1" xfId="0" applyFill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center"/>
    </xf>
    <xf numFmtId="0" fontId="2" fillId="0" borderId="1" xfId="49" applyNumberFormat="1" applyBorder="1"/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1" xfId="0" applyNumberFormat="1" applyFont="1" applyBorder="1" applyAlignment="1">
      <alignment horizontal="right" vertical="center"/>
    </xf>
    <xf numFmtId="0" fontId="4" fillId="3" borderId="1" xfId="0" applyFont="1" applyFill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49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/>
    <xf numFmtId="49" fontId="3" fillId="2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49" applyBorder="1"/>
    <xf numFmtId="0" fontId="0" fillId="4" borderId="1" xfId="0" applyFill="1" applyBorder="1" applyAlignment="1">
      <alignment horizontal="right" vertical="center"/>
    </xf>
    <xf numFmtId="0" fontId="2" fillId="0" borderId="1" xfId="49" applyNumberFormat="1" applyBorder="1" applyAlignment="1">
      <alignment horizontal="left"/>
    </xf>
    <xf numFmtId="0" fontId="8" fillId="0" borderId="1" xfId="49" applyNumberFormat="1" applyFont="1" applyBorder="1" applyAlignment="1">
      <alignment horizontal="right"/>
    </xf>
    <xf numFmtId="0" fontId="2" fillId="0" borderId="1" xfId="49" applyNumberFormat="1" applyBorder="1" quotePrefix="1"/>
    <xf numFmtId="0" fontId="1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tabSelected="1" topLeftCell="A49" workbookViewId="0">
      <selection activeCell="J91" sqref="J91"/>
    </sheetView>
  </sheetViews>
  <sheetFormatPr defaultColWidth="9.125" defaultRowHeight="16.5"/>
  <cols>
    <col min="1" max="1" width="8.125" style="16" customWidth="1"/>
    <col min="2" max="2" width="17.75" style="16" customWidth="1"/>
    <col min="3" max="3" width="18.375" style="16" customWidth="1"/>
    <col min="4" max="4" width="12.625" style="16" customWidth="1"/>
    <col min="5" max="5" width="21.375" style="16" customWidth="1"/>
    <col min="6" max="6" width="9.125" style="16" customWidth="1"/>
    <col min="7" max="7" width="6.375" style="17" customWidth="1"/>
    <col min="8" max="8" width="19.375" style="16" customWidth="1"/>
    <col min="9" max="9" width="16" style="16" customWidth="1"/>
    <col min="10" max="10" width="10.75" style="16" customWidth="1"/>
    <col min="11" max="11" width="14.875" style="16" customWidth="1"/>
    <col min="12" max="12" width="10.25" style="16" customWidth="1"/>
    <col min="13" max="16384" width="9.125" style="16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" t="s">
        <v>7</v>
      </c>
      <c r="I1" s="1" t="s">
        <v>8</v>
      </c>
      <c r="J1" s="36" t="s">
        <v>9</v>
      </c>
      <c r="K1" s="36" t="s">
        <v>10</v>
      </c>
      <c r="L1" s="36" t="s">
        <v>11</v>
      </c>
    </row>
    <row r="2" spans="1:12">
      <c r="A2" s="8" t="s">
        <v>12</v>
      </c>
      <c r="B2" s="8" t="s">
        <v>13</v>
      </c>
      <c r="C2" s="8" t="s">
        <v>14</v>
      </c>
      <c r="D2" s="19">
        <v>22112100133</v>
      </c>
      <c r="E2" s="19" t="s">
        <v>15</v>
      </c>
      <c r="F2" s="20" t="s">
        <v>16</v>
      </c>
      <c r="G2" s="21">
        <v>6000</v>
      </c>
      <c r="H2" s="22"/>
      <c r="I2" s="10" t="s">
        <v>17</v>
      </c>
      <c r="J2" s="22"/>
      <c r="K2" s="7" t="s">
        <v>18</v>
      </c>
      <c r="L2" s="7">
        <v>1</v>
      </c>
    </row>
    <row r="3" spans="1:12">
      <c r="A3" s="23" t="s">
        <v>19</v>
      </c>
      <c r="B3" s="23" t="s">
        <v>13</v>
      </c>
      <c r="C3" s="8" t="s">
        <v>14</v>
      </c>
      <c r="D3" s="24">
        <v>22112100135</v>
      </c>
      <c r="E3" s="24" t="s">
        <v>15</v>
      </c>
      <c r="F3" s="25" t="s">
        <v>16</v>
      </c>
      <c r="G3" s="26">
        <v>100</v>
      </c>
      <c r="H3" s="22"/>
      <c r="I3" s="37" t="s">
        <v>17</v>
      </c>
      <c r="J3" s="22"/>
      <c r="K3" s="2" t="s">
        <v>18</v>
      </c>
      <c r="L3" s="2">
        <v>1</v>
      </c>
    </row>
    <row r="4" spans="1:12">
      <c r="A4" s="8" t="s">
        <v>20</v>
      </c>
      <c r="B4" s="8" t="s">
        <v>13</v>
      </c>
      <c r="C4" s="8" t="s">
        <v>14</v>
      </c>
      <c r="D4" s="19">
        <v>22117100004</v>
      </c>
      <c r="E4" s="19" t="s">
        <v>21</v>
      </c>
      <c r="F4" s="20" t="s">
        <v>16</v>
      </c>
      <c r="G4" s="21">
        <v>2054</v>
      </c>
      <c r="H4" s="22"/>
      <c r="I4" s="22"/>
      <c r="J4" s="22"/>
      <c r="K4" s="7" t="s">
        <v>18</v>
      </c>
      <c r="L4" s="7">
        <v>1</v>
      </c>
    </row>
    <row r="5" spans="1:12">
      <c r="A5" s="23" t="s">
        <v>22</v>
      </c>
      <c r="B5" s="8" t="s">
        <v>13</v>
      </c>
      <c r="C5" s="8" t="s">
        <v>14</v>
      </c>
      <c r="D5" s="19">
        <v>22117100010</v>
      </c>
      <c r="E5" s="19" t="s">
        <v>23</v>
      </c>
      <c r="F5" s="20" t="s">
        <v>16</v>
      </c>
      <c r="G5" s="21">
        <v>1087</v>
      </c>
      <c r="H5" s="22"/>
      <c r="I5" s="11"/>
      <c r="J5" s="22"/>
      <c r="K5" s="2" t="s">
        <v>18</v>
      </c>
      <c r="L5" s="7">
        <v>1</v>
      </c>
    </row>
    <row r="6" spans="1:12">
      <c r="A6" s="8" t="s">
        <v>24</v>
      </c>
      <c r="B6" s="20" t="s">
        <v>13</v>
      </c>
      <c r="C6" s="8" t="s">
        <v>14</v>
      </c>
      <c r="D6" s="19">
        <v>29900100856</v>
      </c>
      <c r="E6" s="19" t="s">
        <v>25</v>
      </c>
      <c r="F6" s="20" t="s">
        <v>16</v>
      </c>
      <c r="G6" s="21">
        <v>7</v>
      </c>
      <c r="H6" s="22"/>
      <c r="I6" s="22"/>
      <c r="J6" s="22"/>
      <c r="K6" s="19" t="s">
        <v>26</v>
      </c>
      <c r="L6" s="19">
        <v>1</v>
      </c>
    </row>
    <row r="7" s="15" customFormat="1" spans="1:12">
      <c r="A7" s="23" t="s">
        <v>27</v>
      </c>
      <c r="B7" s="20" t="s">
        <v>13</v>
      </c>
      <c r="C7" s="8" t="s">
        <v>14</v>
      </c>
      <c r="D7" s="2">
        <v>29900200122</v>
      </c>
      <c r="E7" s="3" t="s">
        <v>28</v>
      </c>
      <c r="F7" s="20" t="s">
        <v>16</v>
      </c>
      <c r="G7" s="27">
        <v>137</v>
      </c>
      <c r="H7" s="3"/>
      <c r="I7" s="3"/>
      <c r="J7" s="38"/>
      <c r="K7" s="19" t="s">
        <v>29</v>
      </c>
      <c r="L7" s="2">
        <v>1</v>
      </c>
    </row>
    <row r="8" spans="1:12">
      <c r="A8" s="8" t="s">
        <v>30</v>
      </c>
      <c r="B8" s="8" t="s">
        <v>13</v>
      </c>
      <c r="C8" s="8" t="s">
        <v>14</v>
      </c>
      <c r="D8">
        <v>14103100455</v>
      </c>
      <c r="E8" t="s">
        <v>31</v>
      </c>
      <c r="F8" s="20" t="s">
        <v>16</v>
      </c>
      <c r="G8" s="28">
        <v>8</v>
      </c>
      <c r="H8" s="3"/>
      <c r="I8"/>
      <c r="J8" s="39"/>
      <c r="K8" t="s">
        <v>18</v>
      </c>
      <c r="L8" s="7">
        <v>1</v>
      </c>
    </row>
    <row r="9" spans="1:12">
      <c r="A9" s="23" t="s">
        <v>32</v>
      </c>
      <c r="B9" s="8" t="s">
        <v>13</v>
      </c>
      <c r="C9" s="8" t="s">
        <v>14</v>
      </c>
      <c r="D9" s="12">
        <v>22117100004</v>
      </c>
      <c r="E9" s="44" t="s">
        <v>21</v>
      </c>
      <c r="F9" s="20" t="s">
        <v>16</v>
      </c>
      <c r="G9" s="29">
        <v>114</v>
      </c>
      <c r="H9" s="3"/>
      <c r="K9" t="s">
        <v>18</v>
      </c>
      <c r="L9" s="19">
        <v>1</v>
      </c>
    </row>
    <row r="10" spans="1:12">
      <c r="A10" s="23" t="s">
        <v>33</v>
      </c>
      <c r="B10" s="20" t="s">
        <v>13</v>
      </c>
      <c r="C10" s="8" t="s">
        <v>14</v>
      </c>
      <c r="D10" s="12">
        <v>22117100004</v>
      </c>
      <c r="E10" s="44" t="s">
        <v>21</v>
      </c>
      <c r="F10" s="20" t="s">
        <v>16</v>
      </c>
      <c r="G10" s="29">
        <v>2360</v>
      </c>
      <c r="H10" s="3"/>
      <c r="K10" t="s">
        <v>18</v>
      </c>
      <c r="L10" s="2">
        <v>1</v>
      </c>
    </row>
    <row r="11" spans="1:12">
      <c r="A11" s="8" t="s">
        <v>34</v>
      </c>
      <c r="B11" s="20" t="s">
        <v>13</v>
      </c>
      <c r="C11" s="8" t="s">
        <v>14</v>
      </c>
      <c r="D11" s="12">
        <v>22117100005</v>
      </c>
      <c r="E11" s="44" t="s">
        <v>21</v>
      </c>
      <c r="F11" s="20" t="s">
        <v>16</v>
      </c>
      <c r="G11" s="29">
        <v>22</v>
      </c>
      <c r="H11" s="3"/>
      <c r="K11" t="s">
        <v>18</v>
      </c>
      <c r="L11" s="7">
        <v>1</v>
      </c>
    </row>
    <row r="12" spans="1:12">
      <c r="A12" s="8" t="s">
        <v>35</v>
      </c>
      <c r="B12" s="20" t="s">
        <v>13</v>
      </c>
      <c r="C12" s="8" t="s">
        <v>14</v>
      </c>
      <c r="D12" s="12">
        <v>22117100006</v>
      </c>
      <c r="E12" s="44" t="s">
        <v>36</v>
      </c>
      <c r="F12" s="20" t="s">
        <v>16</v>
      </c>
      <c r="G12" s="29">
        <v>60</v>
      </c>
      <c r="H12" s="3"/>
      <c r="K12" t="s">
        <v>18</v>
      </c>
      <c r="L12" s="19">
        <v>1</v>
      </c>
    </row>
    <row r="13" spans="1:12">
      <c r="A13" s="8" t="s">
        <v>37</v>
      </c>
      <c r="B13" s="20" t="s">
        <v>13</v>
      </c>
      <c r="C13" s="8" t="s">
        <v>14</v>
      </c>
      <c r="D13" s="12">
        <v>22117100006</v>
      </c>
      <c r="E13" s="44" t="s">
        <v>36</v>
      </c>
      <c r="F13" s="20" t="s">
        <v>16</v>
      </c>
      <c r="G13" s="29">
        <v>4</v>
      </c>
      <c r="H13" s="3"/>
      <c r="K13" t="s">
        <v>18</v>
      </c>
      <c r="L13" s="2">
        <v>1</v>
      </c>
    </row>
    <row r="14" spans="1:12">
      <c r="A14" s="8" t="s">
        <v>38</v>
      </c>
      <c r="B14" s="20" t="s">
        <v>13</v>
      </c>
      <c r="C14" s="8" t="s">
        <v>14</v>
      </c>
      <c r="D14" s="12">
        <v>22117100007</v>
      </c>
      <c r="E14" s="44" t="s">
        <v>39</v>
      </c>
      <c r="F14" s="20" t="s">
        <v>16</v>
      </c>
      <c r="G14" s="29">
        <v>100</v>
      </c>
      <c r="H14" s="3"/>
      <c r="K14" t="s">
        <v>18</v>
      </c>
      <c r="L14" s="7">
        <v>1</v>
      </c>
    </row>
    <row r="15" spans="1:12">
      <c r="A15" s="8" t="s">
        <v>40</v>
      </c>
      <c r="B15" s="20" t="s">
        <v>13</v>
      </c>
      <c r="C15" s="8" t="s">
        <v>14</v>
      </c>
      <c r="D15" s="12">
        <v>22117100007</v>
      </c>
      <c r="E15" s="44" t="s">
        <v>39</v>
      </c>
      <c r="F15" s="20" t="s">
        <v>16</v>
      </c>
      <c r="G15" s="29">
        <v>59</v>
      </c>
      <c r="H15" s="3"/>
      <c r="K15" t="s">
        <v>18</v>
      </c>
      <c r="L15" s="19">
        <v>1</v>
      </c>
    </row>
    <row r="16" spans="1:12">
      <c r="A16" s="8" t="s">
        <v>41</v>
      </c>
      <c r="B16" s="20" t="s">
        <v>13</v>
      </c>
      <c r="C16" s="8" t="s">
        <v>14</v>
      </c>
      <c r="D16" s="12">
        <v>22117100008</v>
      </c>
      <c r="E16" s="44" t="s">
        <v>42</v>
      </c>
      <c r="F16" s="20" t="s">
        <v>16</v>
      </c>
      <c r="G16" s="29">
        <v>131</v>
      </c>
      <c r="H16" s="3"/>
      <c r="K16" t="s">
        <v>18</v>
      </c>
      <c r="L16" s="2">
        <v>1</v>
      </c>
    </row>
    <row r="17" spans="1:12">
      <c r="A17" s="8" t="s">
        <v>43</v>
      </c>
      <c r="B17" s="20" t="s">
        <v>13</v>
      </c>
      <c r="C17" s="8" t="s">
        <v>14</v>
      </c>
      <c r="D17" s="12">
        <v>22117100008</v>
      </c>
      <c r="E17" s="44" t="s">
        <v>42</v>
      </c>
      <c r="F17" s="20" t="s">
        <v>16</v>
      </c>
      <c r="G17" s="29">
        <v>210</v>
      </c>
      <c r="H17" s="3"/>
      <c r="K17" t="s">
        <v>18</v>
      </c>
      <c r="L17" s="7">
        <v>1</v>
      </c>
    </row>
    <row r="18" spans="1:12">
      <c r="A18" s="8" t="s">
        <v>44</v>
      </c>
      <c r="B18" s="20" t="s">
        <v>13</v>
      </c>
      <c r="C18" s="8" t="s">
        <v>14</v>
      </c>
      <c r="D18" s="12">
        <v>22117100009</v>
      </c>
      <c r="E18" s="44" t="s">
        <v>45</v>
      </c>
      <c r="F18" s="20" t="s">
        <v>16</v>
      </c>
      <c r="G18" s="29">
        <v>36</v>
      </c>
      <c r="H18" s="3"/>
      <c r="K18" t="s">
        <v>18</v>
      </c>
      <c r="L18" s="19">
        <v>1</v>
      </c>
    </row>
    <row r="19" spans="1:12">
      <c r="A19" s="8" t="s">
        <v>46</v>
      </c>
      <c r="B19" s="20" t="s">
        <v>13</v>
      </c>
      <c r="C19" s="8" t="s">
        <v>14</v>
      </c>
      <c r="D19" s="12">
        <v>22117100009</v>
      </c>
      <c r="E19" s="44" t="s">
        <v>45</v>
      </c>
      <c r="F19" s="20" t="s">
        <v>16</v>
      </c>
      <c r="G19" s="29">
        <v>111</v>
      </c>
      <c r="H19" s="3"/>
      <c r="K19" t="s">
        <v>18</v>
      </c>
      <c r="L19" s="2">
        <v>1</v>
      </c>
    </row>
    <row r="20" spans="1:12">
      <c r="A20" s="8" t="s">
        <v>47</v>
      </c>
      <c r="B20" s="20" t="s">
        <v>13</v>
      </c>
      <c r="C20" s="8" t="s">
        <v>14</v>
      </c>
      <c r="D20" s="12">
        <v>22117100010</v>
      </c>
      <c r="E20" s="44" t="s">
        <v>23</v>
      </c>
      <c r="F20" s="20" t="s">
        <v>16</v>
      </c>
      <c r="G20" s="29">
        <v>142</v>
      </c>
      <c r="H20" s="3"/>
      <c r="K20" t="s">
        <v>18</v>
      </c>
      <c r="L20" s="7">
        <v>1</v>
      </c>
    </row>
    <row r="21" spans="1:12">
      <c r="A21" s="8" t="s">
        <v>48</v>
      </c>
      <c r="B21" s="20" t="s">
        <v>13</v>
      </c>
      <c r="C21" s="8" t="s">
        <v>14</v>
      </c>
      <c r="D21" s="12">
        <v>22117100010</v>
      </c>
      <c r="E21" s="44" t="s">
        <v>23</v>
      </c>
      <c r="F21" s="20" t="s">
        <v>16</v>
      </c>
      <c r="G21" s="29">
        <v>1200</v>
      </c>
      <c r="H21" s="3"/>
      <c r="K21" t="s">
        <v>18</v>
      </c>
      <c r="L21" s="19">
        <v>1</v>
      </c>
    </row>
    <row r="22" spans="1:12">
      <c r="A22" s="8" t="s">
        <v>49</v>
      </c>
      <c r="B22" s="20" t="s">
        <v>13</v>
      </c>
      <c r="C22" s="8" t="s">
        <v>14</v>
      </c>
      <c r="D22" s="12">
        <v>22117100012</v>
      </c>
      <c r="E22" s="44" t="s">
        <v>21</v>
      </c>
      <c r="F22" s="20" t="s">
        <v>16</v>
      </c>
      <c r="G22" s="29">
        <v>50</v>
      </c>
      <c r="H22" s="3"/>
      <c r="K22" t="s">
        <v>18</v>
      </c>
      <c r="L22" s="2">
        <v>1</v>
      </c>
    </row>
    <row r="23" spans="1:12">
      <c r="A23" s="8" t="s">
        <v>50</v>
      </c>
      <c r="B23" s="20" t="s">
        <v>13</v>
      </c>
      <c r="C23" s="8" t="s">
        <v>14</v>
      </c>
      <c r="D23" s="12">
        <v>22117100016</v>
      </c>
      <c r="E23" s="44" t="s">
        <v>51</v>
      </c>
      <c r="F23" s="20" t="s">
        <v>16</v>
      </c>
      <c r="G23" s="29">
        <v>170</v>
      </c>
      <c r="H23" s="3"/>
      <c r="K23" t="s">
        <v>18</v>
      </c>
      <c r="L23" s="7">
        <v>1</v>
      </c>
    </row>
    <row r="24" spans="1:12">
      <c r="A24" s="8" t="s">
        <v>52</v>
      </c>
      <c r="B24" s="20" t="s">
        <v>13</v>
      </c>
      <c r="C24" s="8" t="s">
        <v>14</v>
      </c>
      <c r="D24" s="12">
        <v>22117100035</v>
      </c>
      <c r="E24" s="44" t="s">
        <v>53</v>
      </c>
      <c r="F24" s="20" t="s">
        <v>16</v>
      </c>
      <c r="G24" s="29">
        <v>900</v>
      </c>
      <c r="H24" s="3"/>
      <c r="K24" t="s">
        <v>18</v>
      </c>
      <c r="L24" s="19">
        <v>1</v>
      </c>
    </row>
    <row r="25" spans="1:12">
      <c r="A25" s="8" t="s">
        <v>54</v>
      </c>
      <c r="B25" s="20" t="s">
        <v>13</v>
      </c>
      <c r="C25" s="8" t="s">
        <v>14</v>
      </c>
      <c r="D25" s="12">
        <v>22117100054</v>
      </c>
      <c r="E25" s="44" t="s">
        <v>55</v>
      </c>
      <c r="F25" s="20" t="s">
        <v>16</v>
      </c>
      <c r="G25" s="29">
        <v>31</v>
      </c>
      <c r="H25" s="3"/>
      <c r="K25" t="s">
        <v>18</v>
      </c>
      <c r="L25" s="2">
        <v>1</v>
      </c>
    </row>
    <row r="26" spans="1:12">
      <c r="A26" s="8" t="s">
        <v>56</v>
      </c>
      <c r="B26" s="20" t="s">
        <v>13</v>
      </c>
      <c r="C26" s="8" t="s">
        <v>14</v>
      </c>
      <c r="D26" s="12">
        <v>22117100055</v>
      </c>
      <c r="E26" s="44" t="s">
        <v>57</v>
      </c>
      <c r="F26" s="20" t="s">
        <v>16</v>
      </c>
      <c r="G26" s="29">
        <v>38</v>
      </c>
      <c r="H26" s="3"/>
      <c r="K26" t="s">
        <v>18</v>
      </c>
      <c r="L26" s="7">
        <v>1</v>
      </c>
    </row>
    <row r="27" spans="1:12">
      <c r="A27" s="8" t="s">
        <v>58</v>
      </c>
      <c r="B27" s="20" t="s">
        <v>13</v>
      </c>
      <c r="C27" s="8" t="s">
        <v>14</v>
      </c>
      <c r="D27" s="12">
        <v>22117100055</v>
      </c>
      <c r="E27" s="44" t="s">
        <v>57</v>
      </c>
      <c r="F27" s="20" t="s">
        <v>16</v>
      </c>
      <c r="G27" s="29">
        <v>96</v>
      </c>
      <c r="H27" s="3"/>
      <c r="K27" t="s">
        <v>18</v>
      </c>
      <c r="L27" s="19">
        <v>1</v>
      </c>
    </row>
    <row r="28" spans="1:12">
      <c r="A28" s="8" t="s">
        <v>59</v>
      </c>
      <c r="B28" s="20" t="s">
        <v>13</v>
      </c>
      <c r="C28" s="8" t="s">
        <v>14</v>
      </c>
      <c r="D28" s="12">
        <v>22117100056</v>
      </c>
      <c r="E28" s="44" t="s">
        <v>51</v>
      </c>
      <c r="F28" s="20" t="s">
        <v>16</v>
      </c>
      <c r="G28" s="29">
        <v>61</v>
      </c>
      <c r="H28" s="3"/>
      <c r="K28" t="s">
        <v>18</v>
      </c>
      <c r="L28" s="2">
        <v>1</v>
      </c>
    </row>
    <row r="29" spans="1:12">
      <c r="A29" s="8" t="s">
        <v>60</v>
      </c>
      <c r="B29" s="20" t="s">
        <v>13</v>
      </c>
      <c r="C29" s="8" t="s">
        <v>14</v>
      </c>
      <c r="D29" s="12">
        <v>22117100056</v>
      </c>
      <c r="E29" s="44" t="s">
        <v>51</v>
      </c>
      <c r="F29" s="20" t="s">
        <v>16</v>
      </c>
      <c r="G29" s="29">
        <v>125</v>
      </c>
      <c r="H29" s="3"/>
      <c r="K29" t="s">
        <v>18</v>
      </c>
      <c r="L29" s="7">
        <v>1</v>
      </c>
    </row>
    <row r="30" spans="1:12">
      <c r="A30" s="8" t="s">
        <v>61</v>
      </c>
      <c r="B30" s="20" t="s">
        <v>13</v>
      </c>
      <c r="C30" s="8" t="s">
        <v>14</v>
      </c>
      <c r="D30" s="12">
        <v>22117100094</v>
      </c>
      <c r="E30" s="44" t="s">
        <v>36</v>
      </c>
      <c r="F30" s="20" t="s">
        <v>16</v>
      </c>
      <c r="G30" s="29">
        <v>40</v>
      </c>
      <c r="H30" s="3"/>
      <c r="K30" t="s">
        <v>18</v>
      </c>
      <c r="L30" s="19">
        <v>1</v>
      </c>
    </row>
    <row r="31" spans="1:12">
      <c r="A31" s="8" t="s">
        <v>62</v>
      </c>
      <c r="B31" s="20" t="s">
        <v>13</v>
      </c>
      <c r="C31" s="8" t="s">
        <v>14</v>
      </c>
      <c r="D31" s="12">
        <v>22117100095</v>
      </c>
      <c r="E31" s="44" t="s">
        <v>45</v>
      </c>
      <c r="F31" s="20" t="s">
        <v>16</v>
      </c>
      <c r="G31" s="29">
        <v>90</v>
      </c>
      <c r="H31" s="3"/>
      <c r="K31" t="s">
        <v>18</v>
      </c>
      <c r="L31" s="2">
        <v>1</v>
      </c>
    </row>
    <row r="32" spans="1:12">
      <c r="A32" s="8" t="s">
        <v>63</v>
      </c>
      <c r="B32" s="20" t="s">
        <v>13</v>
      </c>
      <c r="C32" s="8" t="s">
        <v>14</v>
      </c>
      <c r="D32" s="12">
        <v>22117100096</v>
      </c>
      <c r="E32" s="44" t="s">
        <v>42</v>
      </c>
      <c r="F32" s="20" t="s">
        <v>16</v>
      </c>
      <c r="G32" s="29">
        <v>80</v>
      </c>
      <c r="H32" s="3"/>
      <c r="J32" s="22"/>
      <c r="K32" t="s">
        <v>18</v>
      </c>
      <c r="L32" s="7">
        <v>1</v>
      </c>
    </row>
    <row r="33" spans="1:12">
      <c r="A33" s="8" t="s">
        <v>64</v>
      </c>
      <c r="B33" s="20" t="s">
        <v>13</v>
      </c>
      <c r="C33" s="8" t="s">
        <v>14</v>
      </c>
      <c r="D33" s="12">
        <v>22117100097</v>
      </c>
      <c r="E33" s="44" t="s">
        <v>51</v>
      </c>
      <c r="F33" s="20" t="s">
        <v>16</v>
      </c>
      <c r="G33" s="29">
        <v>170</v>
      </c>
      <c r="H33" s="3"/>
      <c r="J33" s="22"/>
      <c r="K33" t="s">
        <v>18</v>
      </c>
      <c r="L33" s="19">
        <v>1</v>
      </c>
    </row>
    <row r="34" spans="1:12">
      <c r="A34" s="8" t="s">
        <v>65</v>
      </c>
      <c r="B34" s="20" t="s">
        <v>13</v>
      </c>
      <c r="C34" s="8" t="s">
        <v>14</v>
      </c>
      <c r="D34" s="12">
        <v>22117100098</v>
      </c>
      <c r="E34" s="44" t="s">
        <v>66</v>
      </c>
      <c r="F34" s="20" t="s">
        <v>16</v>
      </c>
      <c r="G34" s="29">
        <v>4</v>
      </c>
      <c r="H34" s="3"/>
      <c r="J34" s="22"/>
      <c r="K34" t="s">
        <v>18</v>
      </c>
      <c r="L34" s="2">
        <v>1</v>
      </c>
    </row>
    <row r="35" spans="1:12">
      <c r="A35" s="8" t="s">
        <v>67</v>
      </c>
      <c r="B35" s="20" t="s">
        <v>13</v>
      </c>
      <c r="C35" s="8" t="s">
        <v>14</v>
      </c>
      <c r="D35" s="12">
        <v>22117100099</v>
      </c>
      <c r="E35" s="44" t="s">
        <v>23</v>
      </c>
      <c r="F35" s="20" t="s">
        <v>16</v>
      </c>
      <c r="G35" s="29">
        <v>80</v>
      </c>
      <c r="H35" s="3"/>
      <c r="J35" s="22"/>
      <c r="K35" t="s">
        <v>18</v>
      </c>
      <c r="L35" s="7">
        <v>1</v>
      </c>
    </row>
    <row r="36" spans="1:12">
      <c r="A36" s="8" t="s">
        <v>68</v>
      </c>
      <c r="B36" s="20" t="s">
        <v>13</v>
      </c>
      <c r="C36" s="8" t="s">
        <v>14</v>
      </c>
      <c r="D36" s="12">
        <v>29900200505</v>
      </c>
      <c r="E36" s="45" t="s">
        <v>69</v>
      </c>
      <c r="F36" s="20" t="s">
        <v>16</v>
      </c>
      <c r="G36" s="17">
        <v>150</v>
      </c>
      <c r="H36" s="3"/>
      <c r="J36" s="38"/>
      <c r="K36" t="s">
        <v>70</v>
      </c>
      <c r="L36" s="19">
        <v>1</v>
      </c>
    </row>
    <row r="37" spans="1:12">
      <c r="A37" s="8" t="s">
        <v>71</v>
      </c>
      <c r="B37" s="20" t="s">
        <v>13</v>
      </c>
      <c r="C37" s="8" t="s">
        <v>14</v>
      </c>
      <c r="D37" s="12">
        <v>29900200507</v>
      </c>
      <c r="E37" s="45" t="s">
        <v>23</v>
      </c>
      <c r="F37" s="20" t="s">
        <v>16</v>
      </c>
      <c r="G37" s="17">
        <v>700</v>
      </c>
      <c r="H37" s="3"/>
      <c r="J37" s="39"/>
      <c r="K37" t="s">
        <v>70</v>
      </c>
      <c r="L37" s="2">
        <v>1</v>
      </c>
    </row>
    <row r="38" spans="1:12">
      <c r="A38" s="8" t="s">
        <v>72</v>
      </c>
      <c r="B38" s="20" t="s">
        <v>13</v>
      </c>
      <c r="C38" s="8" t="s">
        <v>14</v>
      </c>
      <c r="D38" s="12">
        <v>29900200508</v>
      </c>
      <c r="E38" s="45" t="s">
        <v>23</v>
      </c>
      <c r="F38" s="20" t="s">
        <v>16</v>
      </c>
      <c r="G38" s="17">
        <v>1500</v>
      </c>
      <c r="H38" s="3"/>
      <c r="K38" t="s">
        <v>70</v>
      </c>
      <c r="L38" s="7">
        <v>1</v>
      </c>
    </row>
    <row r="39" spans="1:12">
      <c r="A39" s="8" t="s">
        <v>73</v>
      </c>
      <c r="B39" s="20" t="s">
        <v>13</v>
      </c>
      <c r="C39" s="8" t="s">
        <v>14</v>
      </c>
      <c r="D39" s="12">
        <v>29900200509</v>
      </c>
      <c r="E39" s="45" t="s">
        <v>69</v>
      </c>
      <c r="F39" s="20" t="s">
        <v>16</v>
      </c>
      <c r="G39" s="17">
        <v>864</v>
      </c>
      <c r="H39" s="3"/>
      <c r="K39" t="s">
        <v>70</v>
      </c>
      <c r="L39" s="19">
        <v>1</v>
      </c>
    </row>
    <row r="40" spans="1:12">
      <c r="A40" s="8" t="s">
        <v>74</v>
      </c>
      <c r="B40" s="20" t="s">
        <v>13</v>
      </c>
      <c r="C40" s="8" t="s">
        <v>14</v>
      </c>
      <c r="D40" s="12">
        <v>29900200511</v>
      </c>
      <c r="E40" s="45" t="s">
        <v>23</v>
      </c>
      <c r="F40" s="20" t="s">
        <v>16</v>
      </c>
      <c r="G40" s="17">
        <v>48</v>
      </c>
      <c r="H40" s="3"/>
      <c r="K40" t="s">
        <v>70</v>
      </c>
      <c r="L40" s="2">
        <v>1</v>
      </c>
    </row>
    <row r="41" spans="1:12">
      <c r="A41" s="8" t="s">
        <v>75</v>
      </c>
      <c r="B41" s="20" t="s">
        <v>13</v>
      </c>
      <c r="C41" s="8" t="s">
        <v>14</v>
      </c>
      <c r="D41" s="12">
        <v>29900200512</v>
      </c>
      <c r="E41" s="45" t="s">
        <v>23</v>
      </c>
      <c r="F41" s="20" t="s">
        <v>16</v>
      </c>
      <c r="G41" s="17">
        <v>30</v>
      </c>
      <c r="H41" s="3"/>
      <c r="K41" t="s">
        <v>70</v>
      </c>
      <c r="L41" s="7">
        <v>1</v>
      </c>
    </row>
    <row r="42" spans="1:12">
      <c r="A42" s="8" t="s">
        <v>76</v>
      </c>
      <c r="B42" s="20" t="s">
        <v>13</v>
      </c>
      <c r="C42" s="8" t="s">
        <v>14</v>
      </c>
      <c r="D42" s="12">
        <v>22112100001</v>
      </c>
      <c r="E42" s="44" t="s">
        <v>77</v>
      </c>
      <c r="F42" s="20" t="s">
        <v>16</v>
      </c>
      <c r="G42" s="30">
        <v>225</v>
      </c>
      <c r="H42" s="5"/>
      <c r="K42" t="s">
        <v>18</v>
      </c>
      <c r="L42" s="19">
        <v>1</v>
      </c>
    </row>
    <row r="43" spans="1:12">
      <c r="A43" s="8" t="s">
        <v>78</v>
      </c>
      <c r="B43" s="20" t="s">
        <v>13</v>
      </c>
      <c r="C43" s="8" t="s">
        <v>14</v>
      </c>
      <c r="D43" s="12">
        <v>22112100003</v>
      </c>
      <c r="E43" s="44" t="s">
        <v>79</v>
      </c>
      <c r="F43" s="20" t="s">
        <v>16</v>
      </c>
      <c r="G43" s="30">
        <v>14362</v>
      </c>
      <c r="H43" s="5"/>
      <c r="K43" t="s">
        <v>18</v>
      </c>
      <c r="L43" s="2">
        <v>1</v>
      </c>
    </row>
    <row r="44" spans="1:12">
      <c r="A44" s="8" t="s">
        <v>80</v>
      </c>
      <c r="B44" s="20" t="s">
        <v>13</v>
      </c>
      <c r="C44" s="8" t="s">
        <v>14</v>
      </c>
      <c r="D44" s="12">
        <v>22112100009</v>
      </c>
      <c r="E44" s="44" t="s">
        <v>81</v>
      </c>
      <c r="F44" s="20" t="s">
        <v>16</v>
      </c>
      <c r="G44" s="31">
        <v>980</v>
      </c>
      <c r="H44" s="5"/>
      <c r="K44" t="s">
        <v>18</v>
      </c>
      <c r="L44" s="7">
        <v>1</v>
      </c>
    </row>
    <row r="45" spans="1:12">
      <c r="A45" s="8" t="s">
        <v>82</v>
      </c>
      <c r="B45" s="20" t="s">
        <v>13</v>
      </c>
      <c r="C45" s="8" t="s">
        <v>14</v>
      </c>
      <c r="D45" s="12">
        <v>22112100010</v>
      </c>
      <c r="E45" s="44" t="s">
        <v>83</v>
      </c>
      <c r="F45" s="20" t="s">
        <v>16</v>
      </c>
      <c r="G45" s="32">
        <v>12957</v>
      </c>
      <c r="H45" s="33"/>
      <c r="K45" t="s">
        <v>18</v>
      </c>
      <c r="L45" s="19">
        <v>1</v>
      </c>
    </row>
    <row r="46" spans="1:12">
      <c r="A46" s="8" t="s">
        <v>84</v>
      </c>
      <c r="B46" s="20" t="s">
        <v>13</v>
      </c>
      <c r="C46" s="8" t="s">
        <v>14</v>
      </c>
      <c r="D46" s="12">
        <v>13109100115</v>
      </c>
      <c r="E46" s="44" t="s">
        <v>85</v>
      </c>
      <c r="F46" s="20" t="s">
        <v>16</v>
      </c>
      <c r="G46" s="30">
        <f>215+240+215</f>
        <v>670</v>
      </c>
      <c r="H46" s="5"/>
      <c r="K46" t="s">
        <v>18</v>
      </c>
      <c r="L46" s="2">
        <v>1</v>
      </c>
    </row>
    <row r="47" spans="1:12">
      <c r="A47" s="8" t="s">
        <v>86</v>
      </c>
      <c r="B47" s="20" t="s">
        <v>13</v>
      </c>
      <c r="C47" s="8" t="s">
        <v>14</v>
      </c>
      <c r="D47" s="12">
        <v>13109100115</v>
      </c>
      <c r="E47" s="44" t="s">
        <v>85</v>
      </c>
      <c r="F47" s="20" t="s">
        <v>16</v>
      </c>
      <c r="G47" s="30">
        <v>200</v>
      </c>
      <c r="H47" s="4" t="s">
        <v>87</v>
      </c>
      <c r="K47" t="s">
        <v>18</v>
      </c>
      <c r="L47" s="7">
        <v>1</v>
      </c>
    </row>
    <row r="48" spans="1:12">
      <c r="A48" s="8" t="s">
        <v>88</v>
      </c>
      <c r="B48" s="20" t="s">
        <v>13</v>
      </c>
      <c r="C48" s="8" t="s">
        <v>14</v>
      </c>
      <c r="D48" s="12">
        <v>13109100119</v>
      </c>
      <c r="E48" s="44" t="s">
        <v>89</v>
      </c>
      <c r="F48" s="20" t="s">
        <v>16</v>
      </c>
      <c r="G48" s="30">
        <v>153</v>
      </c>
      <c r="H48" s="5"/>
      <c r="K48" t="s">
        <v>18</v>
      </c>
      <c r="L48" s="19">
        <v>1</v>
      </c>
    </row>
    <row r="49" spans="1:12">
      <c r="A49" s="8" t="s">
        <v>90</v>
      </c>
      <c r="B49" s="20" t="s">
        <v>13</v>
      </c>
      <c r="C49" s="8" t="s">
        <v>14</v>
      </c>
      <c r="D49" s="12">
        <v>22112100011</v>
      </c>
      <c r="E49" s="44" t="s">
        <v>91</v>
      </c>
      <c r="F49" s="20" t="s">
        <v>16</v>
      </c>
      <c r="G49" s="30">
        <v>5201</v>
      </c>
      <c r="H49" s="5"/>
      <c r="K49" t="s">
        <v>18</v>
      </c>
      <c r="L49" s="2">
        <v>1</v>
      </c>
    </row>
    <row r="50" spans="1:12">
      <c r="A50" s="8" t="s">
        <v>92</v>
      </c>
      <c r="B50" s="20" t="s">
        <v>13</v>
      </c>
      <c r="C50" s="8" t="s">
        <v>14</v>
      </c>
      <c r="D50" s="12">
        <v>22112100014</v>
      </c>
      <c r="E50" s="44" t="s">
        <v>93</v>
      </c>
      <c r="F50" s="20" t="s">
        <v>16</v>
      </c>
      <c r="G50" s="30">
        <f>4074</f>
        <v>4074</v>
      </c>
      <c r="H50" s="5"/>
      <c r="K50" t="s">
        <v>18</v>
      </c>
      <c r="L50" s="7">
        <v>1</v>
      </c>
    </row>
    <row r="51" spans="1:12">
      <c r="A51" s="8" t="s">
        <v>94</v>
      </c>
      <c r="B51" s="20" t="s">
        <v>13</v>
      </c>
      <c r="C51" s="8" t="s">
        <v>14</v>
      </c>
      <c r="D51" s="12">
        <v>22112100015</v>
      </c>
      <c r="E51" s="44" t="s">
        <v>95</v>
      </c>
      <c r="F51" s="20" t="s">
        <v>16</v>
      </c>
      <c r="G51" s="30">
        <v>1534</v>
      </c>
      <c r="H51" s="5"/>
      <c r="K51" t="s">
        <v>18</v>
      </c>
      <c r="L51" s="19">
        <v>1</v>
      </c>
    </row>
    <row r="52" spans="1:12">
      <c r="A52" s="8" t="s">
        <v>96</v>
      </c>
      <c r="B52" s="20" t="s">
        <v>13</v>
      </c>
      <c r="C52" s="8" t="s">
        <v>14</v>
      </c>
      <c r="D52" s="12">
        <v>22112100015</v>
      </c>
      <c r="E52" s="44" t="s">
        <v>95</v>
      </c>
      <c r="F52" s="20" t="s">
        <v>16</v>
      </c>
      <c r="G52" s="31">
        <v>150</v>
      </c>
      <c r="H52" s="4" t="s">
        <v>97</v>
      </c>
      <c r="K52" t="s">
        <v>18</v>
      </c>
      <c r="L52" s="2">
        <v>1</v>
      </c>
    </row>
    <row r="53" spans="1:12">
      <c r="A53" s="8" t="s">
        <v>98</v>
      </c>
      <c r="B53" s="20" t="s">
        <v>13</v>
      </c>
      <c r="C53" s="8" t="s">
        <v>14</v>
      </c>
      <c r="D53" s="12">
        <v>22112100018</v>
      </c>
      <c r="E53" s="44" t="s">
        <v>99</v>
      </c>
      <c r="F53" s="20" t="s">
        <v>16</v>
      </c>
      <c r="G53" s="30">
        <v>912</v>
      </c>
      <c r="H53" s="5"/>
      <c r="K53" t="s">
        <v>18</v>
      </c>
      <c r="L53" s="7">
        <v>1</v>
      </c>
    </row>
    <row r="54" spans="1:12">
      <c r="A54" s="8" t="s">
        <v>100</v>
      </c>
      <c r="B54" s="20" t="s">
        <v>13</v>
      </c>
      <c r="C54" s="8" t="s">
        <v>14</v>
      </c>
      <c r="D54" s="12">
        <v>22112100019</v>
      </c>
      <c r="E54" s="44" t="s">
        <v>101</v>
      </c>
      <c r="F54" s="20" t="s">
        <v>16</v>
      </c>
      <c r="G54" s="30">
        <v>378</v>
      </c>
      <c r="H54" s="5"/>
      <c r="K54" t="s">
        <v>18</v>
      </c>
      <c r="L54" s="19">
        <v>1</v>
      </c>
    </row>
    <row r="55" spans="1:12">
      <c r="A55" s="8" t="s">
        <v>102</v>
      </c>
      <c r="B55" s="20" t="s">
        <v>13</v>
      </c>
      <c r="C55" s="8" t="s">
        <v>14</v>
      </c>
      <c r="D55" s="12">
        <v>22112100020</v>
      </c>
      <c r="E55" s="44" t="s">
        <v>103</v>
      </c>
      <c r="F55" s="20" t="s">
        <v>16</v>
      </c>
      <c r="G55" s="30">
        <v>2659</v>
      </c>
      <c r="H55" s="5"/>
      <c r="K55" t="s">
        <v>18</v>
      </c>
      <c r="L55" s="2">
        <v>1</v>
      </c>
    </row>
    <row r="56" spans="1:12">
      <c r="A56" s="8" t="s">
        <v>104</v>
      </c>
      <c r="B56" s="20" t="s">
        <v>13</v>
      </c>
      <c r="C56" s="8" t="s">
        <v>14</v>
      </c>
      <c r="D56" s="12">
        <v>22112100021</v>
      </c>
      <c r="E56" s="44" t="s">
        <v>105</v>
      </c>
      <c r="F56" s="20" t="s">
        <v>16</v>
      </c>
      <c r="G56" s="30">
        <v>28</v>
      </c>
      <c r="H56" s="5"/>
      <c r="K56" t="s">
        <v>18</v>
      </c>
      <c r="L56" s="7">
        <v>1</v>
      </c>
    </row>
    <row r="57" spans="1:12">
      <c r="A57" s="8" t="s">
        <v>106</v>
      </c>
      <c r="B57" s="20" t="s">
        <v>13</v>
      </c>
      <c r="C57" s="8" t="s">
        <v>14</v>
      </c>
      <c r="D57" s="12">
        <v>22112100026</v>
      </c>
      <c r="E57" s="44" t="s">
        <v>107</v>
      </c>
      <c r="F57" s="20" t="s">
        <v>16</v>
      </c>
      <c r="G57" s="30">
        <v>900</v>
      </c>
      <c r="H57" s="5"/>
      <c r="K57" t="s">
        <v>18</v>
      </c>
      <c r="L57" s="19">
        <v>1</v>
      </c>
    </row>
    <row r="58" spans="1:12">
      <c r="A58" s="8" t="s">
        <v>108</v>
      </c>
      <c r="B58" s="20" t="s">
        <v>13</v>
      </c>
      <c r="C58" s="8" t="s">
        <v>14</v>
      </c>
      <c r="D58" s="12">
        <v>22112100029</v>
      </c>
      <c r="E58" s="44" t="s">
        <v>109</v>
      </c>
      <c r="F58" s="20" t="s">
        <v>16</v>
      </c>
      <c r="G58" s="30">
        <f>159+1277</f>
        <v>1436</v>
      </c>
      <c r="H58" s="5"/>
      <c r="K58" t="s">
        <v>18</v>
      </c>
      <c r="L58" s="2">
        <v>1</v>
      </c>
    </row>
    <row r="59" spans="1:12">
      <c r="A59" s="8" t="s">
        <v>110</v>
      </c>
      <c r="B59" s="20" t="s">
        <v>13</v>
      </c>
      <c r="C59" s="8" t="s">
        <v>14</v>
      </c>
      <c r="D59" s="12">
        <v>22112100032</v>
      </c>
      <c r="E59" s="44" t="s">
        <v>111</v>
      </c>
      <c r="F59" s="20" t="s">
        <v>16</v>
      </c>
      <c r="G59" s="30">
        <v>148</v>
      </c>
      <c r="H59" s="5"/>
      <c r="K59" t="s">
        <v>18</v>
      </c>
      <c r="L59" s="7">
        <v>1</v>
      </c>
    </row>
    <row r="60" spans="1:12">
      <c r="A60" s="8" t="s">
        <v>112</v>
      </c>
      <c r="B60" s="20" t="s">
        <v>13</v>
      </c>
      <c r="C60" s="8" t="s">
        <v>14</v>
      </c>
      <c r="D60" s="12">
        <v>22112100038</v>
      </c>
      <c r="E60" s="44" t="s">
        <v>113</v>
      </c>
      <c r="F60" s="20" t="s">
        <v>16</v>
      </c>
      <c r="G60" s="30">
        <v>2600</v>
      </c>
      <c r="H60" s="4" t="s">
        <v>97</v>
      </c>
      <c r="K60" t="s">
        <v>18</v>
      </c>
      <c r="L60" s="19">
        <v>1</v>
      </c>
    </row>
    <row r="61" spans="1:12">
      <c r="A61" s="8" t="s">
        <v>114</v>
      </c>
      <c r="B61" s="20" t="s">
        <v>13</v>
      </c>
      <c r="C61" s="8" t="s">
        <v>14</v>
      </c>
      <c r="D61" s="12">
        <v>22112100039</v>
      </c>
      <c r="E61" s="44" t="s">
        <v>115</v>
      </c>
      <c r="F61" s="20" t="s">
        <v>16</v>
      </c>
      <c r="G61" s="30">
        <v>2600</v>
      </c>
      <c r="H61" s="4" t="s">
        <v>97</v>
      </c>
      <c r="J61" s="22"/>
      <c r="K61" t="s">
        <v>18</v>
      </c>
      <c r="L61" s="2">
        <v>1</v>
      </c>
    </row>
    <row r="62" spans="1:12">
      <c r="A62" s="8" t="s">
        <v>116</v>
      </c>
      <c r="B62" s="20" t="s">
        <v>13</v>
      </c>
      <c r="C62" s="8" t="s">
        <v>14</v>
      </c>
      <c r="D62" s="12">
        <v>22112100043</v>
      </c>
      <c r="E62" s="44" t="s">
        <v>117</v>
      </c>
      <c r="F62" s="20" t="s">
        <v>16</v>
      </c>
      <c r="G62" s="34">
        <f>6000+121</f>
        <v>6121</v>
      </c>
      <c r="H62" s="35"/>
      <c r="J62" s="22"/>
      <c r="K62" t="s">
        <v>18</v>
      </c>
      <c r="L62" s="7">
        <v>1</v>
      </c>
    </row>
    <row r="63" spans="1:12">
      <c r="A63" s="8" t="s">
        <v>118</v>
      </c>
      <c r="B63" s="20" t="s">
        <v>13</v>
      </c>
      <c r="C63" s="8" t="s">
        <v>14</v>
      </c>
      <c r="D63" s="12">
        <v>22112100055</v>
      </c>
      <c r="E63" s="44" t="s">
        <v>119</v>
      </c>
      <c r="F63" s="20" t="s">
        <v>16</v>
      </c>
      <c r="G63" s="30">
        <v>1000</v>
      </c>
      <c r="H63" s="5"/>
      <c r="J63" s="22"/>
      <c r="K63" t="s">
        <v>18</v>
      </c>
      <c r="L63" s="19">
        <v>1</v>
      </c>
    </row>
    <row r="64" spans="1:12">
      <c r="A64" s="8" t="s">
        <v>120</v>
      </c>
      <c r="B64" s="20" t="s">
        <v>13</v>
      </c>
      <c r="C64" s="8" t="s">
        <v>14</v>
      </c>
      <c r="D64" s="12">
        <v>22112100056</v>
      </c>
      <c r="E64" s="44" t="s">
        <v>121</v>
      </c>
      <c r="F64" s="20" t="s">
        <v>16</v>
      </c>
      <c r="G64" s="30">
        <v>920</v>
      </c>
      <c r="H64" s="5"/>
      <c r="J64" s="22"/>
      <c r="K64" t="s">
        <v>18</v>
      </c>
      <c r="L64" s="2">
        <v>1</v>
      </c>
    </row>
    <row r="65" spans="1:12">
      <c r="A65" s="8" t="s">
        <v>122</v>
      </c>
      <c r="B65" s="20" t="s">
        <v>13</v>
      </c>
      <c r="C65" s="8" t="s">
        <v>14</v>
      </c>
      <c r="D65" s="12">
        <v>22112100059</v>
      </c>
      <c r="E65" s="44" t="s">
        <v>123</v>
      </c>
      <c r="F65" s="20" t="s">
        <v>16</v>
      </c>
      <c r="G65" s="30">
        <v>34</v>
      </c>
      <c r="H65" s="5"/>
      <c r="J65" s="38"/>
      <c r="K65" t="s">
        <v>18</v>
      </c>
      <c r="L65" s="7">
        <v>1</v>
      </c>
    </row>
    <row r="66" spans="1:12">
      <c r="A66" s="8" t="s">
        <v>124</v>
      </c>
      <c r="B66" s="20" t="s">
        <v>13</v>
      </c>
      <c r="C66" s="8" t="s">
        <v>14</v>
      </c>
      <c r="D66" s="12">
        <v>22112100060</v>
      </c>
      <c r="E66" s="44" t="s">
        <v>125</v>
      </c>
      <c r="F66" s="20" t="s">
        <v>16</v>
      </c>
      <c r="G66" s="30">
        <v>3281</v>
      </c>
      <c r="H66" s="5"/>
      <c r="J66" s="39"/>
      <c r="K66" t="s">
        <v>18</v>
      </c>
      <c r="L66" s="19">
        <v>1</v>
      </c>
    </row>
    <row r="67" spans="1:12">
      <c r="A67" s="8" t="s">
        <v>126</v>
      </c>
      <c r="B67" s="20" t="s">
        <v>13</v>
      </c>
      <c r="C67" s="8" t="s">
        <v>14</v>
      </c>
      <c r="D67" s="12">
        <v>22112100062</v>
      </c>
      <c r="E67" s="44" t="s">
        <v>127</v>
      </c>
      <c r="F67" s="20" t="s">
        <v>16</v>
      </c>
      <c r="G67" s="30">
        <v>1382</v>
      </c>
      <c r="H67" s="5"/>
      <c r="K67" t="s">
        <v>18</v>
      </c>
      <c r="L67" s="2">
        <v>1</v>
      </c>
    </row>
    <row r="68" spans="1:12">
      <c r="A68" s="8" t="s">
        <v>128</v>
      </c>
      <c r="B68" s="20" t="s">
        <v>13</v>
      </c>
      <c r="C68" s="8" t="s">
        <v>14</v>
      </c>
      <c r="D68" s="12">
        <v>22112100065</v>
      </c>
      <c r="E68" s="44" t="s">
        <v>129</v>
      </c>
      <c r="F68" s="20" t="s">
        <v>16</v>
      </c>
      <c r="G68" s="30">
        <v>590</v>
      </c>
      <c r="H68" s="5"/>
      <c r="K68" t="s">
        <v>18</v>
      </c>
      <c r="L68" s="7">
        <v>1</v>
      </c>
    </row>
    <row r="69" spans="1:12">
      <c r="A69" s="8" t="s">
        <v>130</v>
      </c>
      <c r="B69" s="20" t="s">
        <v>13</v>
      </c>
      <c r="C69" s="8" t="s">
        <v>14</v>
      </c>
      <c r="D69" s="12">
        <v>22112100070</v>
      </c>
      <c r="E69" s="44" t="s">
        <v>131</v>
      </c>
      <c r="F69" s="20" t="s">
        <v>16</v>
      </c>
      <c r="G69" s="30">
        <v>5841</v>
      </c>
      <c r="H69" s="5"/>
      <c r="K69" t="s">
        <v>18</v>
      </c>
      <c r="L69" s="19">
        <v>1</v>
      </c>
    </row>
    <row r="70" spans="1:12">
      <c r="A70" s="8" t="s">
        <v>132</v>
      </c>
      <c r="B70" s="20" t="s">
        <v>13</v>
      </c>
      <c r="C70" s="8" t="s">
        <v>14</v>
      </c>
      <c r="D70" s="12">
        <v>22112100071</v>
      </c>
      <c r="E70" s="44" t="s">
        <v>133</v>
      </c>
      <c r="F70" s="20" t="s">
        <v>16</v>
      </c>
      <c r="G70" s="30">
        <v>2198</v>
      </c>
      <c r="H70" s="5"/>
      <c r="K70" t="s">
        <v>18</v>
      </c>
      <c r="L70" s="2">
        <v>1</v>
      </c>
    </row>
    <row r="71" spans="1:12">
      <c r="A71" s="8" t="s">
        <v>134</v>
      </c>
      <c r="B71" s="20" t="s">
        <v>13</v>
      </c>
      <c r="C71" s="8" t="s">
        <v>14</v>
      </c>
      <c r="D71" s="12">
        <v>22112100072</v>
      </c>
      <c r="E71" s="40" t="s">
        <v>135</v>
      </c>
      <c r="F71" s="20" t="s">
        <v>16</v>
      </c>
      <c r="G71" s="32">
        <v>1500</v>
      </c>
      <c r="H71" s="33"/>
      <c r="K71" t="s">
        <v>18</v>
      </c>
      <c r="L71" s="7">
        <v>1</v>
      </c>
    </row>
    <row r="72" spans="1:12">
      <c r="A72" s="8" t="s">
        <v>136</v>
      </c>
      <c r="B72" s="20" t="s">
        <v>13</v>
      </c>
      <c r="C72" s="8" t="s">
        <v>14</v>
      </c>
      <c r="D72" s="12">
        <v>22112100073</v>
      </c>
      <c r="E72" s="44" t="s">
        <v>137</v>
      </c>
      <c r="F72" s="20" t="s">
        <v>16</v>
      </c>
      <c r="G72" s="30">
        <v>1859</v>
      </c>
      <c r="H72" s="5"/>
      <c r="K72" t="s">
        <v>18</v>
      </c>
      <c r="L72" s="19">
        <v>1</v>
      </c>
    </row>
    <row r="73" spans="1:12">
      <c r="A73" s="8" t="s">
        <v>138</v>
      </c>
      <c r="B73" s="20" t="s">
        <v>13</v>
      </c>
      <c r="C73" s="8" t="s">
        <v>14</v>
      </c>
      <c r="D73" s="12">
        <v>22112100075</v>
      </c>
      <c r="E73" s="44" t="s">
        <v>139</v>
      </c>
      <c r="F73" s="20" t="s">
        <v>16</v>
      </c>
      <c r="G73" s="30">
        <v>7646</v>
      </c>
      <c r="H73" s="5"/>
      <c r="K73" t="s">
        <v>18</v>
      </c>
      <c r="L73" s="2">
        <v>1</v>
      </c>
    </row>
    <row r="74" spans="1:12">
      <c r="A74" s="8" t="s">
        <v>140</v>
      </c>
      <c r="B74" s="20" t="s">
        <v>13</v>
      </c>
      <c r="C74" s="8" t="s">
        <v>14</v>
      </c>
      <c r="D74" s="12">
        <v>22112100075</v>
      </c>
      <c r="E74" s="44" t="s">
        <v>139</v>
      </c>
      <c r="F74" s="20" t="s">
        <v>16</v>
      </c>
      <c r="G74" s="30">
        <v>190</v>
      </c>
      <c r="H74" s="4" t="s">
        <v>87</v>
      </c>
      <c r="K74" t="s">
        <v>18</v>
      </c>
      <c r="L74" s="7">
        <v>1</v>
      </c>
    </row>
    <row r="75" spans="1:12">
      <c r="A75" s="8" t="s">
        <v>141</v>
      </c>
      <c r="B75" s="20" t="s">
        <v>13</v>
      </c>
      <c r="C75" s="8" t="s">
        <v>14</v>
      </c>
      <c r="D75" s="12">
        <v>22112100076</v>
      </c>
      <c r="E75" s="44" t="s">
        <v>142</v>
      </c>
      <c r="F75" s="20" t="s">
        <v>16</v>
      </c>
      <c r="G75" s="30">
        <v>2195</v>
      </c>
      <c r="H75" s="5"/>
      <c r="K75" t="s">
        <v>18</v>
      </c>
      <c r="L75" s="19">
        <v>1</v>
      </c>
    </row>
    <row r="76" spans="1:12">
      <c r="A76" s="8" t="s">
        <v>143</v>
      </c>
      <c r="B76" s="20" t="s">
        <v>13</v>
      </c>
      <c r="C76" s="8" t="s">
        <v>14</v>
      </c>
      <c r="D76" s="12">
        <v>22112100079</v>
      </c>
      <c r="E76" s="44" t="s">
        <v>144</v>
      </c>
      <c r="F76" s="20" t="s">
        <v>16</v>
      </c>
      <c r="G76" s="30">
        <v>1155</v>
      </c>
      <c r="H76" s="5"/>
      <c r="K76" t="s">
        <v>18</v>
      </c>
      <c r="L76" s="2">
        <v>1</v>
      </c>
    </row>
    <row r="77" spans="1:12">
      <c r="A77" s="8" t="s">
        <v>145</v>
      </c>
      <c r="B77" s="20" t="s">
        <v>13</v>
      </c>
      <c r="C77" s="8" t="s">
        <v>14</v>
      </c>
      <c r="D77" s="12">
        <v>22112100081</v>
      </c>
      <c r="E77" s="44" t="s">
        <v>146</v>
      </c>
      <c r="F77" s="20" t="s">
        <v>16</v>
      </c>
      <c r="G77" s="30">
        <v>367</v>
      </c>
      <c r="H77" s="4"/>
      <c r="K77" t="s">
        <v>18</v>
      </c>
      <c r="L77" s="7">
        <v>1</v>
      </c>
    </row>
    <row r="78" spans="1:12">
      <c r="A78" s="8" t="s">
        <v>147</v>
      </c>
      <c r="B78" s="20" t="s">
        <v>13</v>
      </c>
      <c r="C78" s="8" t="s">
        <v>14</v>
      </c>
      <c r="D78" s="12">
        <v>22112100081</v>
      </c>
      <c r="E78" s="44" t="s">
        <v>146</v>
      </c>
      <c r="F78" s="20" t="s">
        <v>16</v>
      </c>
      <c r="G78" s="30">
        <v>6503</v>
      </c>
      <c r="H78" s="4" t="s">
        <v>148</v>
      </c>
      <c r="K78" t="s">
        <v>18</v>
      </c>
      <c r="L78" s="19">
        <v>1</v>
      </c>
    </row>
    <row r="79" spans="1:12">
      <c r="A79" s="8" t="s">
        <v>149</v>
      </c>
      <c r="B79" s="20" t="s">
        <v>13</v>
      </c>
      <c r="C79" s="8" t="s">
        <v>14</v>
      </c>
      <c r="D79" s="12">
        <v>22112100090</v>
      </c>
      <c r="E79" s="44" t="s">
        <v>150</v>
      </c>
      <c r="F79" s="20" t="s">
        <v>16</v>
      </c>
      <c r="G79" s="30">
        <f>2211+911+2000+2090+2084+1350+500+3663</f>
        <v>14809</v>
      </c>
      <c r="H79" s="5"/>
      <c r="K79" t="s">
        <v>18</v>
      </c>
      <c r="L79" s="2">
        <v>1</v>
      </c>
    </row>
    <row r="80" spans="1:12">
      <c r="A80" s="8" t="s">
        <v>151</v>
      </c>
      <c r="B80" s="20" t="s">
        <v>13</v>
      </c>
      <c r="C80" s="8" t="s">
        <v>14</v>
      </c>
      <c r="D80" s="12">
        <v>22112100091</v>
      </c>
      <c r="E80" s="44" t="s">
        <v>152</v>
      </c>
      <c r="F80" s="20" t="s">
        <v>16</v>
      </c>
      <c r="G80" s="30">
        <f>1550+892+500</f>
        <v>2942</v>
      </c>
      <c r="H80" s="5"/>
      <c r="K80" t="s">
        <v>18</v>
      </c>
      <c r="L80" s="7">
        <v>1</v>
      </c>
    </row>
    <row r="81" spans="1:12">
      <c r="A81" s="8" t="s">
        <v>153</v>
      </c>
      <c r="B81" s="20" t="s">
        <v>13</v>
      </c>
      <c r="C81" s="8" t="s">
        <v>14</v>
      </c>
      <c r="D81" s="12">
        <v>22112100100</v>
      </c>
      <c r="E81" s="44" t="s">
        <v>154</v>
      </c>
      <c r="F81" s="20" t="s">
        <v>16</v>
      </c>
      <c r="G81" s="30">
        <v>167</v>
      </c>
      <c r="H81" s="5"/>
      <c r="K81" t="s">
        <v>18</v>
      </c>
      <c r="L81" s="19">
        <v>1</v>
      </c>
    </row>
    <row r="82" spans="1:12">
      <c r="A82" s="8" t="s">
        <v>155</v>
      </c>
      <c r="B82" s="20" t="s">
        <v>13</v>
      </c>
      <c r="C82" s="8" t="s">
        <v>14</v>
      </c>
      <c r="D82" s="12">
        <v>22112100101</v>
      </c>
      <c r="E82" s="44" t="s">
        <v>156</v>
      </c>
      <c r="F82" s="20" t="s">
        <v>16</v>
      </c>
      <c r="G82" s="30">
        <v>3740</v>
      </c>
      <c r="H82" s="5"/>
      <c r="K82" t="s">
        <v>18</v>
      </c>
      <c r="L82" s="2">
        <v>1</v>
      </c>
    </row>
    <row r="83" spans="1:12">
      <c r="A83" s="8" t="s">
        <v>157</v>
      </c>
      <c r="B83" s="20" t="s">
        <v>13</v>
      </c>
      <c r="C83" s="8" t="s">
        <v>14</v>
      </c>
      <c r="D83" s="12">
        <v>22112100102</v>
      </c>
      <c r="E83" s="44" t="s">
        <v>158</v>
      </c>
      <c r="F83" s="20" t="s">
        <v>16</v>
      </c>
      <c r="G83" s="30">
        <v>3566</v>
      </c>
      <c r="H83" s="5"/>
      <c r="K83" t="s">
        <v>18</v>
      </c>
      <c r="L83" s="7">
        <v>1</v>
      </c>
    </row>
    <row r="84" spans="1:12">
      <c r="A84" s="8" t="s">
        <v>159</v>
      </c>
      <c r="B84" s="20" t="s">
        <v>13</v>
      </c>
      <c r="C84" s="8" t="s">
        <v>14</v>
      </c>
      <c r="D84" s="12">
        <v>22112100106</v>
      </c>
      <c r="E84" s="44" t="s">
        <v>160</v>
      </c>
      <c r="F84" s="20" t="s">
        <v>16</v>
      </c>
      <c r="G84" s="41">
        <v>177</v>
      </c>
      <c r="H84" s="5"/>
      <c r="K84" t="s">
        <v>18</v>
      </c>
      <c r="L84" s="19">
        <v>1</v>
      </c>
    </row>
    <row r="85" spans="1:12">
      <c r="A85" s="8" t="s">
        <v>161</v>
      </c>
      <c r="B85" s="20" t="s">
        <v>13</v>
      </c>
      <c r="C85" s="8" t="s">
        <v>14</v>
      </c>
      <c r="D85" s="12">
        <v>22112100108</v>
      </c>
      <c r="E85" s="44" t="s">
        <v>162</v>
      </c>
      <c r="F85" s="20" t="s">
        <v>16</v>
      </c>
      <c r="G85" s="30">
        <v>1000</v>
      </c>
      <c r="H85" s="5"/>
      <c r="K85" t="s">
        <v>18</v>
      </c>
      <c r="L85" s="2">
        <v>1</v>
      </c>
    </row>
    <row r="86" spans="1:12">
      <c r="A86" s="8" t="s">
        <v>163</v>
      </c>
      <c r="B86" s="20" t="s">
        <v>13</v>
      </c>
      <c r="C86" s="8" t="s">
        <v>14</v>
      </c>
      <c r="D86" s="12">
        <v>22112100110</v>
      </c>
      <c r="E86" s="44" t="s">
        <v>164</v>
      </c>
      <c r="F86" s="20" t="s">
        <v>16</v>
      </c>
      <c r="G86" s="30">
        <f>872+158</f>
        <v>1030</v>
      </c>
      <c r="H86" s="5"/>
      <c r="K86" t="s">
        <v>18</v>
      </c>
      <c r="L86" s="7">
        <v>1</v>
      </c>
    </row>
    <row r="87" spans="1:12">
      <c r="A87" s="8" t="s">
        <v>165</v>
      </c>
      <c r="B87" s="20" t="s">
        <v>13</v>
      </c>
      <c r="C87" s="8" t="s">
        <v>14</v>
      </c>
      <c r="D87" s="12">
        <v>22112100112</v>
      </c>
      <c r="E87" s="44" t="s">
        <v>166</v>
      </c>
      <c r="F87" s="20" t="s">
        <v>16</v>
      </c>
      <c r="G87" s="30">
        <v>1978</v>
      </c>
      <c r="H87" s="5"/>
      <c r="K87" t="s">
        <v>18</v>
      </c>
      <c r="L87" s="19">
        <v>1</v>
      </c>
    </row>
    <row r="88" spans="1:12">
      <c r="A88" s="8" t="s">
        <v>167</v>
      </c>
      <c r="B88" s="20" t="s">
        <v>13</v>
      </c>
      <c r="C88" s="8" t="s">
        <v>14</v>
      </c>
      <c r="D88" s="12">
        <v>22112100116</v>
      </c>
      <c r="E88" s="40" t="s">
        <v>168</v>
      </c>
      <c r="F88" s="20" t="s">
        <v>16</v>
      </c>
      <c r="G88" s="30">
        <f>178+95</f>
        <v>273</v>
      </c>
      <c r="H88" s="5"/>
      <c r="K88" t="s">
        <v>18</v>
      </c>
      <c r="L88" s="2">
        <v>1</v>
      </c>
    </row>
    <row r="89" spans="1:12">
      <c r="A89" s="8" t="s">
        <v>169</v>
      </c>
      <c r="B89" s="20" t="s">
        <v>13</v>
      </c>
      <c r="C89" s="8" t="s">
        <v>14</v>
      </c>
      <c r="D89" s="12">
        <v>22112100117</v>
      </c>
      <c r="E89" s="44" t="s">
        <v>170</v>
      </c>
      <c r="F89" s="20" t="s">
        <v>16</v>
      </c>
      <c r="G89" s="30">
        <f>2000+892</f>
        <v>2892</v>
      </c>
      <c r="H89" s="5"/>
      <c r="K89" t="s">
        <v>18</v>
      </c>
      <c r="L89" s="7">
        <v>1</v>
      </c>
    </row>
    <row r="90" spans="1:12">
      <c r="A90" s="8" t="s">
        <v>171</v>
      </c>
      <c r="B90" s="20" t="s">
        <v>13</v>
      </c>
      <c r="C90" s="8" t="s">
        <v>14</v>
      </c>
      <c r="D90" s="12">
        <v>22112100118</v>
      </c>
      <c r="E90" s="44" t="s">
        <v>172</v>
      </c>
      <c r="F90" s="20" t="s">
        <v>16</v>
      </c>
      <c r="G90" s="30">
        <f>12231+1002</f>
        <v>13233</v>
      </c>
      <c r="H90" s="5"/>
      <c r="J90" s="22"/>
      <c r="K90" t="s">
        <v>18</v>
      </c>
      <c r="L90" s="19">
        <v>1</v>
      </c>
    </row>
    <row r="91" spans="1:12">
      <c r="A91" s="8" t="s">
        <v>173</v>
      </c>
      <c r="B91" s="20" t="s">
        <v>13</v>
      </c>
      <c r="C91" s="8" t="s">
        <v>14</v>
      </c>
      <c r="D91" s="12">
        <v>22112100118</v>
      </c>
      <c r="E91" s="44" t="s">
        <v>172</v>
      </c>
      <c r="F91" s="20" t="s">
        <v>16</v>
      </c>
      <c r="G91" s="30">
        <f>1337+1775</f>
        <v>3112</v>
      </c>
      <c r="H91" s="4" t="s">
        <v>174</v>
      </c>
      <c r="J91" s="22"/>
      <c r="K91" t="s">
        <v>18</v>
      </c>
      <c r="L91" s="2">
        <v>1</v>
      </c>
    </row>
    <row r="92" spans="1:12">
      <c r="A92" s="8" t="s">
        <v>175</v>
      </c>
      <c r="B92" s="20" t="s">
        <v>13</v>
      </c>
      <c r="C92" s="8" t="s">
        <v>14</v>
      </c>
      <c r="D92" s="12">
        <v>22112100121</v>
      </c>
      <c r="E92" s="12" t="s">
        <v>15</v>
      </c>
      <c r="F92" s="20" t="s">
        <v>16</v>
      </c>
      <c r="G92" s="30">
        <v>21</v>
      </c>
      <c r="H92" s="5"/>
      <c r="J92" s="22"/>
      <c r="K92" t="s">
        <v>18</v>
      </c>
      <c r="L92" s="7">
        <v>1</v>
      </c>
    </row>
    <row r="93" spans="1:12">
      <c r="A93" s="8" t="s">
        <v>176</v>
      </c>
      <c r="B93" s="20" t="s">
        <v>13</v>
      </c>
      <c r="C93" s="8" t="s">
        <v>14</v>
      </c>
      <c r="D93" s="12">
        <v>22112100123</v>
      </c>
      <c r="E93" s="44" t="s">
        <v>177</v>
      </c>
      <c r="F93" s="20" t="s">
        <v>16</v>
      </c>
      <c r="G93" s="29">
        <v>1350</v>
      </c>
      <c r="H93" s="42"/>
      <c r="J93" s="22"/>
      <c r="K93" t="s">
        <v>18</v>
      </c>
      <c r="L93" s="19">
        <v>1</v>
      </c>
    </row>
    <row r="94" spans="1:12">
      <c r="A94" s="8" t="s">
        <v>178</v>
      </c>
      <c r="B94" s="20" t="s">
        <v>13</v>
      </c>
      <c r="C94" s="8" t="s">
        <v>14</v>
      </c>
      <c r="D94" s="12">
        <v>22112100133</v>
      </c>
      <c r="E94" s="44" t="s">
        <v>179</v>
      </c>
      <c r="F94" s="20" t="s">
        <v>16</v>
      </c>
      <c r="G94" s="43">
        <v>6000</v>
      </c>
      <c r="H94" s="4" t="s">
        <v>17</v>
      </c>
      <c r="J94" s="38"/>
      <c r="K94" t="s">
        <v>18</v>
      </c>
      <c r="L94" s="2">
        <v>1</v>
      </c>
    </row>
    <row r="95" spans="1:12">
      <c r="A95" s="8" t="s">
        <v>180</v>
      </c>
      <c r="B95" s="20" t="s">
        <v>13</v>
      </c>
      <c r="C95" s="8" t="s">
        <v>14</v>
      </c>
      <c r="D95" s="12">
        <v>22112100135</v>
      </c>
      <c r="E95" s="44" t="s">
        <v>181</v>
      </c>
      <c r="F95" s="20" t="s">
        <v>16</v>
      </c>
      <c r="G95" s="43">
        <v>100</v>
      </c>
      <c r="H95" s="4" t="s">
        <v>17</v>
      </c>
      <c r="J95" s="39"/>
      <c r="K95" t="s">
        <v>18</v>
      </c>
      <c r="L95" s="7">
        <v>1</v>
      </c>
    </row>
    <row r="96" spans="1:12">
      <c r="A96" s="8" t="s">
        <v>182</v>
      </c>
      <c r="B96" s="20" t="s">
        <v>13</v>
      </c>
      <c r="C96" s="8" t="s">
        <v>14</v>
      </c>
      <c r="D96" s="12">
        <v>22112100136</v>
      </c>
      <c r="E96" s="44" t="s">
        <v>183</v>
      </c>
      <c r="F96" s="20" t="s">
        <v>16</v>
      </c>
      <c r="G96" s="43">
        <v>1571</v>
      </c>
      <c r="H96" s="4" t="s">
        <v>17</v>
      </c>
      <c r="K96" t="s">
        <v>18</v>
      </c>
      <c r="L96" s="19">
        <v>1</v>
      </c>
    </row>
    <row r="97" spans="1:12">
      <c r="A97" s="8" t="s">
        <v>184</v>
      </c>
      <c r="B97" s="20" t="s">
        <v>13</v>
      </c>
      <c r="C97" s="8" t="s">
        <v>14</v>
      </c>
      <c r="D97" s="12">
        <v>22112100137</v>
      </c>
      <c r="E97" s="44" t="s">
        <v>185</v>
      </c>
      <c r="F97" s="20" t="s">
        <v>16</v>
      </c>
      <c r="G97" s="43">
        <v>4000</v>
      </c>
      <c r="H97" s="4" t="s">
        <v>17</v>
      </c>
      <c r="K97" t="s">
        <v>18</v>
      </c>
      <c r="L97" s="2">
        <v>1</v>
      </c>
    </row>
    <row r="98" spans="1:12">
      <c r="A98" s="8" t="s">
        <v>186</v>
      </c>
      <c r="B98" s="20" t="s">
        <v>13</v>
      </c>
      <c r="C98" s="8" t="s">
        <v>14</v>
      </c>
      <c r="D98" s="12">
        <v>22112100138</v>
      </c>
      <c r="E98" s="44" t="s">
        <v>187</v>
      </c>
      <c r="F98" s="20" t="s">
        <v>16</v>
      </c>
      <c r="G98" s="43">
        <v>4980</v>
      </c>
      <c r="H98" s="4" t="s">
        <v>17</v>
      </c>
      <c r="K98" t="s">
        <v>18</v>
      </c>
      <c r="L98" s="7">
        <v>1</v>
      </c>
    </row>
    <row r="99" spans="1:12">
      <c r="A99" s="8" t="s">
        <v>188</v>
      </c>
      <c r="B99" s="20" t="s">
        <v>13</v>
      </c>
      <c r="C99" s="8" t="s">
        <v>14</v>
      </c>
      <c r="D99" s="12">
        <v>22112100139</v>
      </c>
      <c r="E99" s="44" t="s">
        <v>189</v>
      </c>
      <c r="F99" s="20" t="s">
        <v>16</v>
      </c>
      <c r="G99" s="43">
        <v>311</v>
      </c>
      <c r="H99" s="4" t="s">
        <v>17</v>
      </c>
      <c r="K99" t="s">
        <v>18</v>
      </c>
      <c r="L99" s="19">
        <v>1</v>
      </c>
    </row>
    <row r="100" spans="1:12">
      <c r="A100" s="8" t="s">
        <v>190</v>
      </c>
      <c r="B100" s="20" t="s">
        <v>13</v>
      </c>
      <c r="C100" s="8" t="s">
        <v>14</v>
      </c>
      <c r="D100" s="12">
        <v>22112100143</v>
      </c>
      <c r="E100" s="44" t="s">
        <v>191</v>
      </c>
      <c r="F100" s="20" t="s">
        <v>16</v>
      </c>
      <c r="G100" s="43">
        <v>8324</v>
      </c>
      <c r="H100" s="4" t="s">
        <v>17</v>
      </c>
      <c r="K100" t="s">
        <v>18</v>
      </c>
      <c r="L100" s="2">
        <v>1</v>
      </c>
    </row>
    <row r="101" spans="1:12">
      <c r="A101" s="8" t="s">
        <v>192</v>
      </c>
      <c r="B101" s="20" t="s">
        <v>13</v>
      </c>
      <c r="C101" s="8" t="s">
        <v>14</v>
      </c>
      <c r="D101" s="12">
        <v>22112100144</v>
      </c>
      <c r="E101" s="44" t="s">
        <v>193</v>
      </c>
      <c r="F101" s="20" t="s">
        <v>16</v>
      </c>
      <c r="G101" s="43">
        <v>1200</v>
      </c>
      <c r="H101" s="4" t="s">
        <v>17</v>
      </c>
      <c r="K101" t="s">
        <v>18</v>
      </c>
      <c r="L101" s="7">
        <v>1</v>
      </c>
    </row>
    <row r="102" spans="1:12">
      <c r="A102" s="8" t="s">
        <v>194</v>
      </c>
      <c r="B102" s="20" t="s">
        <v>13</v>
      </c>
      <c r="C102" s="8" t="s">
        <v>14</v>
      </c>
      <c r="D102" s="12">
        <v>22112100145</v>
      </c>
      <c r="E102" s="44" t="s">
        <v>195</v>
      </c>
      <c r="F102" s="20" t="s">
        <v>16</v>
      </c>
      <c r="G102" s="43">
        <v>2050</v>
      </c>
      <c r="H102" s="4" t="s">
        <v>17</v>
      </c>
      <c r="K102" t="s">
        <v>18</v>
      </c>
      <c r="L102" s="19">
        <v>1</v>
      </c>
    </row>
    <row r="103" spans="1:12">
      <c r="A103" s="8" t="s">
        <v>196</v>
      </c>
      <c r="B103" s="20" t="s">
        <v>13</v>
      </c>
      <c r="C103" s="8" t="s">
        <v>14</v>
      </c>
      <c r="D103" s="12">
        <v>22112100146</v>
      </c>
      <c r="E103" s="44" t="s">
        <v>197</v>
      </c>
      <c r="F103" s="20" t="s">
        <v>16</v>
      </c>
      <c r="G103" s="43">
        <v>1400</v>
      </c>
      <c r="H103" s="4" t="s">
        <v>17</v>
      </c>
      <c r="K103" t="s">
        <v>18</v>
      </c>
      <c r="L103" s="2">
        <v>1</v>
      </c>
    </row>
    <row r="104" spans="1:12">
      <c r="A104" s="8" t="s">
        <v>198</v>
      </c>
      <c r="B104" s="20" t="s">
        <v>13</v>
      </c>
      <c r="C104" s="8" t="s">
        <v>14</v>
      </c>
      <c r="D104" s="12">
        <v>22112100149</v>
      </c>
      <c r="E104" s="44" t="s">
        <v>199</v>
      </c>
      <c r="F104" s="20" t="s">
        <v>16</v>
      </c>
      <c r="G104" s="43">
        <v>6000</v>
      </c>
      <c r="H104" s="4" t="s">
        <v>200</v>
      </c>
      <c r="K104" t="s">
        <v>18</v>
      </c>
      <c r="L104" s="7">
        <v>1</v>
      </c>
    </row>
  </sheetData>
  <pageMargins left="0.7" right="0.7" top="0.75" bottom="0.75" header="0.3" footer="0.3"/>
  <pageSetup paperSize="9" orientation="portrait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1"/>
  <sheetViews>
    <sheetView workbookViewId="0">
      <selection activeCell="A1" sqref="$A1:$XFD341"/>
    </sheetView>
  </sheetViews>
  <sheetFormatPr defaultColWidth="9" defaultRowHeight="13.5"/>
  <sheetData>
    <row r="1" ht="16.5" spans="1:12">
      <c r="A1" s="1" t="s">
        <v>12</v>
      </c>
      <c r="B1" s="1" t="s">
        <v>13</v>
      </c>
      <c r="C1" s="1" t="s">
        <v>201</v>
      </c>
      <c r="D1" s="2">
        <v>13109100139</v>
      </c>
      <c r="E1" s="3" t="s">
        <v>15</v>
      </c>
      <c r="F1" s="1" t="s">
        <v>16</v>
      </c>
      <c r="G1" s="2">
        <v>58</v>
      </c>
      <c r="H1" s="1"/>
      <c r="I1" s="1"/>
      <c r="J1" s="1"/>
      <c r="K1" s="2" t="s">
        <v>18</v>
      </c>
      <c r="L1" s="2">
        <v>1</v>
      </c>
    </row>
    <row r="2" ht="16.5" spans="1:12">
      <c r="A2" s="1" t="s">
        <v>19</v>
      </c>
      <c r="B2" s="1" t="s">
        <v>13</v>
      </c>
      <c r="C2" s="1" t="s">
        <v>201</v>
      </c>
      <c r="D2" s="2">
        <v>14102100042</v>
      </c>
      <c r="E2" s="3" t="s">
        <v>202</v>
      </c>
      <c r="F2" s="1" t="s">
        <v>16</v>
      </c>
      <c r="G2" s="2">
        <v>1</v>
      </c>
      <c r="H2" s="1"/>
      <c r="I2" s="1"/>
      <c r="J2" s="1"/>
      <c r="K2" s="2" t="s">
        <v>203</v>
      </c>
      <c r="L2" s="2">
        <v>1</v>
      </c>
    </row>
    <row r="3" ht="16.5" spans="1:12">
      <c r="A3" s="1" t="s">
        <v>20</v>
      </c>
      <c r="B3" s="1" t="s">
        <v>13</v>
      </c>
      <c r="C3" s="1" t="s">
        <v>201</v>
      </c>
      <c r="D3" s="2">
        <v>14102100043</v>
      </c>
      <c r="E3" s="3" t="s">
        <v>204</v>
      </c>
      <c r="F3" s="1" t="s">
        <v>16</v>
      </c>
      <c r="G3" s="2">
        <v>1</v>
      </c>
      <c r="K3" s="2" t="s">
        <v>203</v>
      </c>
      <c r="L3" s="2">
        <v>1</v>
      </c>
    </row>
    <row r="4" ht="16.5" spans="1:12">
      <c r="A4" s="1" t="s">
        <v>22</v>
      </c>
      <c r="B4" s="1" t="s">
        <v>13</v>
      </c>
      <c r="C4" s="1" t="s">
        <v>201</v>
      </c>
      <c r="D4" s="2">
        <v>14102100051</v>
      </c>
      <c r="E4" s="3" t="s">
        <v>205</v>
      </c>
      <c r="F4" s="1" t="s">
        <v>16</v>
      </c>
      <c r="G4" s="2">
        <v>1</v>
      </c>
      <c r="K4" s="2" t="s">
        <v>203</v>
      </c>
      <c r="L4" s="2">
        <v>1</v>
      </c>
    </row>
    <row r="5" ht="16.5" spans="1:12">
      <c r="A5" s="1" t="s">
        <v>24</v>
      </c>
      <c r="B5" s="1" t="s">
        <v>13</v>
      </c>
      <c r="C5" s="1" t="s">
        <v>201</v>
      </c>
      <c r="D5" s="2">
        <v>14102100493</v>
      </c>
      <c r="E5" s="3" t="s">
        <v>206</v>
      </c>
      <c r="F5" s="1" t="s">
        <v>16</v>
      </c>
      <c r="G5" s="2">
        <v>1</v>
      </c>
      <c r="I5" s="4" t="s">
        <v>207</v>
      </c>
      <c r="K5" s="2" t="s">
        <v>208</v>
      </c>
      <c r="L5" s="2">
        <v>3</v>
      </c>
    </row>
    <row r="6" ht="16.5" spans="1:12">
      <c r="A6" s="1" t="s">
        <v>27</v>
      </c>
      <c r="B6" s="1" t="s">
        <v>13</v>
      </c>
      <c r="C6" s="1" t="s">
        <v>201</v>
      </c>
      <c r="D6" s="2">
        <v>14102100503</v>
      </c>
      <c r="E6" s="3" t="s">
        <v>209</v>
      </c>
      <c r="F6" s="1" t="s">
        <v>16</v>
      </c>
      <c r="G6" s="2">
        <v>1</v>
      </c>
      <c r="I6" s="4" t="s">
        <v>207</v>
      </c>
      <c r="K6" s="2" t="s">
        <v>210</v>
      </c>
      <c r="L6" s="2">
        <v>6</v>
      </c>
    </row>
    <row r="7" ht="16.5" spans="1:12">
      <c r="A7" s="1" t="s">
        <v>30</v>
      </c>
      <c r="B7" s="1" t="s">
        <v>13</v>
      </c>
      <c r="C7" s="1" t="s">
        <v>201</v>
      </c>
      <c r="D7" s="2">
        <v>14103100044</v>
      </c>
      <c r="E7" s="3" t="s">
        <v>211</v>
      </c>
      <c r="F7" s="1" t="s">
        <v>16</v>
      </c>
      <c r="G7" s="2">
        <v>4</v>
      </c>
      <c r="I7" s="5"/>
      <c r="K7" s="2" t="s">
        <v>212</v>
      </c>
      <c r="L7" s="2">
        <v>1</v>
      </c>
    </row>
    <row r="8" ht="16.5" spans="1:12">
      <c r="A8" s="1" t="s">
        <v>32</v>
      </c>
      <c r="B8" s="1" t="s">
        <v>13</v>
      </c>
      <c r="C8" s="1" t="s">
        <v>201</v>
      </c>
      <c r="D8" s="2">
        <v>14103100076</v>
      </c>
      <c r="E8" s="3" t="s">
        <v>213</v>
      </c>
      <c r="F8" s="1" t="s">
        <v>16</v>
      </c>
      <c r="G8" s="2">
        <v>1</v>
      </c>
      <c r="I8" s="5"/>
      <c r="K8" s="2" t="s">
        <v>214</v>
      </c>
      <c r="L8" s="2">
        <v>1</v>
      </c>
    </row>
    <row r="9" ht="16.5" spans="1:12">
      <c r="A9" s="1" t="s">
        <v>33</v>
      </c>
      <c r="B9" s="1" t="s">
        <v>13</v>
      </c>
      <c r="C9" s="1" t="s">
        <v>201</v>
      </c>
      <c r="D9" s="2">
        <v>14103100086</v>
      </c>
      <c r="E9" s="3" t="s">
        <v>215</v>
      </c>
      <c r="F9" s="1" t="s">
        <v>16</v>
      </c>
      <c r="G9" s="2">
        <v>1</v>
      </c>
      <c r="I9" s="5"/>
      <c r="K9" s="2" t="s">
        <v>214</v>
      </c>
      <c r="L9" s="2">
        <v>1</v>
      </c>
    </row>
    <row r="10" ht="16.5" spans="1:12">
      <c r="A10" s="1" t="s">
        <v>34</v>
      </c>
      <c r="B10" s="1" t="s">
        <v>13</v>
      </c>
      <c r="C10" s="1" t="s">
        <v>201</v>
      </c>
      <c r="D10" s="2">
        <v>14103100106</v>
      </c>
      <c r="E10" s="3" t="s">
        <v>216</v>
      </c>
      <c r="F10" s="1" t="s">
        <v>16</v>
      </c>
      <c r="G10" s="2">
        <v>1</v>
      </c>
      <c r="I10" s="5"/>
      <c r="K10" s="2" t="s">
        <v>217</v>
      </c>
      <c r="L10" s="2">
        <v>1</v>
      </c>
    </row>
    <row r="11" ht="16.5" spans="1:12">
      <c r="A11" s="1" t="s">
        <v>35</v>
      </c>
      <c r="B11" s="1" t="s">
        <v>13</v>
      </c>
      <c r="C11" s="1" t="s">
        <v>201</v>
      </c>
      <c r="D11" s="2">
        <v>14103100455</v>
      </c>
      <c r="E11" s="3" t="s">
        <v>31</v>
      </c>
      <c r="F11" s="1" t="s">
        <v>16</v>
      </c>
      <c r="G11" s="2">
        <v>1</v>
      </c>
      <c r="I11" s="4" t="s">
        <v>207</v>
      </c>
      <c r="K11" s="2" t="s">
        <v>18</v>
      </c>
      <c r="L11" s="2">
        <v>8</v>
      </c>
    </row>
    <row r="12" ht="16.5" spans="1:12">
      <c r="A12" s="1" t="s">
        <v>37</v>
      </c>
      <c r="B12" s="1" t="s">
        <v>13</v>
      </c>
      <c r="C12" s="1" t="s">
        <v>201</v>
      </c>
      <c r="D12" s="2">
        <v>15100100029</v>
      </c>
      <c r="E12" s="3" t="s">
        <v>218</v>
      </c>
      <c r="F12" s="1" t="s">
        <v>16</v>
      </c>
      <c r="G12" s="2">
        <v>1</v>
      </c>
      <c r="K12" s="2" t="s">
        <v>219</v>
      </c>
      <c r="L12" s="2">
        <v>2</v>
      </c>
    </row>
    <row r="13" ht="16.5" spans="1:12">
      <c r="A13" s="1" t="s">
        <v>38</v>
      </c>
      <c r="B13" s="1" t="s">
        <v>13</v>
      </c>
      <c r="C13" s="1" t="s">
        <v>201</v>
      </c>
      <c r="D13" s="2">
        <v>15100100040</v>
      </c>
      <c r="E13" s="3" t="s">
        <v>220</v>
      </c>
      <c r="F13" s="1" t="s">
        <v>16</v>
      </c>
      <c r="G13" s="2">
        <v>157</v>
      </c>
      <c r="K13" s="2" t="s">
        <v>221</v>
      </c>
      <c r="L13" s="2">
        <v>1</v>
      </c>
    </row>
    <row r="14" ht="16.5" spans="1:12">
      <c r="A14" s="1" t="s">
        <v>40</v>
      </c>
      <c r="B14" s="1" t="s">
        <v>13</v>
      </c>
      <c r="C14" s="1" t="s">
        <v>201</v>
      </c>
      <c r="D14" s="2">
        <v>15100100040</v>
      </c>
      <c r="E14" s="3" t="s">
        <v>220</v>
      </c>
      <c r="F14" s="1" t="s">
        <v>16</v>
      </c>
      <c r="G14" s="2">
        <v>27</v>
      </c>
      <c r="K14" s="2" t="s">
        <v>221</v>
      </c>
      <c r="L14" s="2">
        <v>1</v>
      </c>
    </row>
    <row r="15" ht="16.5" spans="1:12">
      <c r="A15" s="1" t="s">
        <v>41</v>
      </c>
      <c r="B15" s="1" t="s">
        <v>13</v>
      </c>
      <c r="C15" s="1" t="s">
        <v>201</v>
      </c>
      <c r="D15" s="2">
        <v>15100100092</v>
      </c>
      <c r="E15" s="3" t="s">
        <v>222</v>
      </c>
      <c r="F15" s="1" t="s">
        <v>16</v>
      </c>
      <c r="G15" s="2">
        <v>40</v>
      </c>
      <c r="K15" s="2" t="s">
        <v>223</v>
      </c>
      <c r="L15" s="2">
        <v>4</v>
      </c>
    </row>
    <row r="16" ht="16.5" spans="1:12">
      <c r="A16" s="1" t="s">
        <v>43</v>
      </c>
      <c r="B16" s="1" t="s">
        <v>13</v>
      </c>
      <c r="C16" s="1" t="s">
        <v>201</v>
      </c>
      <c r="D16" s="2">
        <v>15100100092</v>
      </c>
      <c r="E16" s="3" t="s">
        <v>222</v>
      </c>
      <c r="F16" s="1" t="s">
        <v>16</v>
      </c>
      <c r="G16" s="2">
        <v>1</v>
      </c>
      <c r="K16" s="2" t="s">
        <v>223</v>
      </c>
      <c r="L16" s="2">
        <v>1</v>
      </c>
    </row>
    <row r="17" ht="16.5" spans="1:12">
      <c r="A17" s="1" t="s">
        <v>44</v>
      </c>
      <c r="B17" s="1" t="s">
        <v>13</v>
      </c>
      <c r="C17" s="1" t="s">
        <v>201</v>
      </c>
      <c r="D17" s="2">
        <v>15100100094</v>
      </c>
      <c r="E17" s="3" t="s">
        <v>224</v>
      </c>
      <c r="F17" s="1" t="s">
        <v>16</v>
      </c>
      <c r="G17" s="2">
        <v>40</v>
      </c>
      <c r="K17" s="2" t="s">
        <v>223</v>
      </c>
      <c r="L17" s="2">
        <v>2</v>
      </c>
    </row>
    <row r="18" ht="16.5" spans="1:12">
      <c r="A18" s="1" t="s">
        <v>46</v>
      </c>
      <c r="B18" s="1" t="s">
        <v>13</v>
      </c>
      <c r="C18" s="1" t="s">
        <v>201</v>
      </c>
      <c r="D18" s="2">
        <v>15100100094</v>
      </c>
      <c r="E18" s="3" t="s">
        <v>224</v>
      </c>
      <c r="F18" s="1" t="s">
        <v>16</v>
      </c>
      <c r="G18" s="2">
        <v>8</v>
      </c>
      <c r="K18" s="2" t="s">
        <v>223</v>
      </c>
      <c r="L18" s="2">
        <v>1</v>
      </c>
    </row>
    <row r="19" ht="16.5" spans="1:12">
      <c r="A19" s="1" t="s">
        <v>47</v>
      </c>
      <c r="B19" s="1" t="s">
        <v>13</v>
      </c>
      <c r="C19" s="1" t="s">
        <v>201</v>
      </c>
      <c r="D19" s="2">
        <v>15100100150</v>
      </c>
      <c r="E19" s="3" t="s">
        <v>225</v>
      </c>
      <c r="F19" s="1" t="s">
        <v>16</v>
      </c>
      <c r="G19" s="2">
        <v>24</v>
      </c>
      <c r="K19" s="2" t="s">
        <v>29</v>
      </c>
      <c r="L19" s="2">
        <v>1</v>
      </c>
    </row>
    <row r="20" ht="16.5" spans="1:12">
      <c r="A20" s="1" t="s">
        <v>48</v>
      </c>
      <c r="B20" s="1" t="s">
        <v>13</v>
      </c>
      <c r="C20" s="1" t="s">
        <v>201</v>
      </c>
      <c r="D20" s="2">
        <v>15101100012</v>
      </c>
      <c r="E20" s="3" t="s">
        <v>226</v>
      </c>
      <c r="F20" s="1" t="s">
        <v>16</v>
      </c>
      <c r="G20" s="2">
        <v>68</v>
      </c>
      <c r="K20" s="2" t="s">
        <v>227</v>
      </c>
      <c r="L20" s="2">
        <v>1</v>
      </c>
    </row>
    <row r="21" ht="16.5" spans="1:12">
      <c r="A21" s="1" t="s">
        <v>49</v>
      </c>
      <c r="B21" s="1" t="s">
        <v>13</v>
      </c>
      <c r="C21" s="1" t="s">
        <v>201</v>
      </c>
      <c r="D21" s="2">
        <v>19900100062</v>
      </c>
      <c r="E21" s="3" t="s">
        <v>228</v>
      </c>
      <c r="F21" s="1" t="s">
        <v>16</v>
      </c>
      <c r="G21" s="2">
        <v>11</v>
      </c>
      <c r="K21" s="2" t="s">
        <v>212</v>
      </c>
      <c r="L21" s="2">
        <v>1</v>
      </c>
    </row>
    <row r="22" ht="16.5" spans="1:12">
      <c r="A22" s="1" t="s">
        <v>50</v>
      </c>
      <c r="B22" s="1" t="s">
        <v>13</v>
      </c>
      <c r="C22" s="1" t="s">
        <v>201</v>
      </c>
      <c r="D22" s="2">
        <v>19900100063</v>
      </c>
      <c r="E22" s="3" t="s">
        <v>229</v>
      </c>
      <c r="F22" s="1" t="s">
        <v>16</v>
      </c>
      <c r="G22" s="2">
        <v>7</v>
      </c>
      <c r="K22" s="2" t="s">
        <v>212</v>
      </c>
      <c r="L22" s="2">
        <v>1</v>
      </c>
    </row>
    <row r="23" ht="16.5" spans="1:12">
      <c r="A23" s="1" t="s">
        <v>52</v>
      </c>
      <c r="B23" s="1" t="s">
        <v>13</v>
      </c>
      <c r="C23" s="1" t="s">
        <v>201</v>
      </c>
      <c r="D23" s="2">
        <v>19900100065</v>
      </c>
      <c r="E23" s="3" t="s">
        <v>230</v>
      </c>
      <c r="F23" s="1" t="s">
        <v>16</v>
      </c>
      <c r="G23" s="2">
        <v>5</v>
      </c>
      <c r="K23" s="2" t="s">
        <v>26</v>
      </c>
      <c r="L23" s="2">
        <v>1</v>
      </c>
    </row>
    <row r="24" ht="16.5" spans="1:12">
      <c r="A24" s="1" t="s">
        <v>54</v>
      </c>
      <c r="B24" s="1" t="s">
        <v>13</v>
      </c>
      <c r="C24" s="1" t="s">
        <v>201</v>
      </c>
      <c r="D24" s="2">
        <v>19900100066</v>
      </c>
      <c r="E24" s="3" t="s">
        <v>230</v>
      </c>
      <c r="F24" s="1" t="s">
        <v>16</v>
      </c>
      <c r="G24" s="2">
        <v>5</v>
      </c>
      <c r="K24" s="2" t="s">
        <v>26</v>
      </c>
      <c r="L24" s="2">
        <v>1</v>
      </c>
    </row>
    <row r="25" ht="16.5" spans="1:12">
      <c r="A25" s="1" t="s">
        <v>56</v>
      </c>
      <c r="B25" s="1" t="s">
        <v>13</v>
      </c>
      <c r="C25" s="1" t="s">
        <v>201</v>
      </c>
      <c r="D25" s="2">
        <v>19900100067</v>
      </c>
      <c r="E25" s="3" t="s">
        <v>231</v>
      </c>
      <c r="F25" s="1" t="s">
        <v>16</v>
      </c>
      <c r="G25" s="2">
        <v>70</v>
      </c>
      <c r="K25" s="2" t="s">
        <v>212</v>
      </c>
      <c r="L25" s="2">
        <v>1</v>
      </c>
    </row>
    <row r="26" ht="16.5" spans="1:12">
      <c r="A26" s="1" t="s">
        <v>58</v>
      </c>
      <c r="B26" s="1" t="s">
        <v>13</v>
      </c>
      <c r="C26" s="1" t="s">
        <v>201</v>
      </c>
      <c r="D26" s="2">
        <v>19900100068</v>
      </c>
      <c r="E26" s="3" t="s">
        <v>232</v>
      </c>
      <c r="F26" s="1" t="s">
        <v>16</v>
      </c>
      <c r="G26" s="2">
        <v>1</v>
      </c>
      <c r="K26" s="2" t="s">
        <v>233</v>
      </c>
      <c r="L26" s="2">
        <v>2</v>
      </c>
    </row>
    <row r="27" ht="16.5" spans="1:12">
      <c r="A27" s="1" t="s">
        <v>59</v>
      </c>
      <c r="B27" s="1" t="s">
        <v>13</v>
      </c>
      <c r="C27" s="1" t="s">
        <v>201</v>
      </c>
      <c r="D27" s="2">
        <v>19900100105</v>
      </c>
      <c r="E27" s="3" t="s">
        <v>234</v>
      </c>
      <c r="F27" s="1" t="s">
        <v>16</v>
      </c>
      <c r="G27" s="2">
        <v>464</v>
      </c>
      <c r="K27" s="2" t="s">
        <v>235</v>
      </c>
      <c r="L27" s="2">
        <v>1</v>
      </c>
    </row>
    <row r="28" ht="16.5" spans="1:12">
      <c r="A28" s="1" t="s">
        <v>60</v>
      </c>
      <c r="B28" s="1" t="s">
        <v>13</v>
      </c>
      <c r="C28" s="1" t="s">
        <v>201</v>
      </c>
      <c r="D28" s="2">
        <v>19900100110</v>
      </c>
      <c r="E28" s="3" t="s">
        <v>236</v>
      </c>
      <c r="F28" s="1" t="s">
        <v>16</v>
      </c>
      <c r="G28" s="2">
        <v>160</v>
      </c>
      <c r="K28" s="2" t="s">
        <v>237</v>
      </c>
      <c r="L28" s="2">
        <v>1</v>
      </c>
    </row>
    <row r="29" ht="16.5" spans="1:12">
      <c r="A29" s="1" t="s">
        <v>61</v>
      </c>
      <c r="B29" s="1" t="s">
        <v>13</v>
      </c>
      <c r="C29" s="1" t="s">
        <v>201</v>
      </c>
      <c r="D29" s="2">
        <v>20100100018</v>
      </c>
      <c r="E29" s="3" t="s">
        <v>238</v>
      </c>
      <c r="F29" s="1" t="s">
        <v>16</v>
      </c>
      <c r="G29" s="2">
        <v>20</v>
      </c>
      <c r="K29" s="2" t="s">
        <v>239</v>
      </c>
      <c r="L29" s="2">
        <v>1</v>
      </c>
    </row>
    <row r="30" ht="16.5" spans="1:12">
      <c r="A30" s="1" t="s">
        <v>62</v>
      </c>
      <c r="B30" s="1" t="s">
        <v>13</v>
      </c>
      <c r="C30" s="1" t="s">
        <v>201</v>
      </c>
      <c r="D30" s="2">
        <v>20100100018</v>
      </c>
      <c r="E30" s="3" t="s">
        <v>238</v>
      </c>
      <c r="F30" s="1" t="s">
        <v>16</v>
      </c>
      <c r="G30" s="2">
        <v>11</v>
      </c>
      <c r="K30" s="2" t="s">
        <v>239</v>
      </c>
      <c r="L30" s="2">
        <v>1</v>
      </c>
    </row>
    <row r="31" ht="16.5" spans="1:12">
      <c r="A31" s="1" t="s">
        <v>63</v>
      </c>
      <c r="B31" s="1" t="s">
        <v>13</v>
      </c>
      <c r="C31" s="1" t="s">
        <v>201</v>
      </c>
      <c r="D31" s="2">
        <v>20101100038</v>
      </c>
      <c r="E31" s="3" t="s">
        <v>240</v>
      </c>
      <c r="F31" s="1" t="s">
        <v>16</v>
      </c>
      <c r="G31" s="2">
        <v>210</v>
      </c>
      <c r="K31" s="2" t="s">
        <v>241</v>
      </c>
      <c r="L31" s="2">
        <v>1</v>
      </c>
    </row>
    <row r="32" ht="16.5" spans="1:12">
      <c r="A32" s="1" t="s">
        <v>64</v>
      </c>
      <c r="B32" s="1" t="s">
        <v>13</v>
      </c>
      <c r="C32" s="1" t="s">
        <v>201</v>
      </c>
      <c r="D32" s="2">
        <v>20101100139</v>
      </c>
      <c r="E32" s="3" t="s">
        <v>242</v>
      </c>
      <c r="F32" s="1" t="s">
        <v>16</v>
      </c>
      <c r="G32" s="2">
        <v>2</v>
      </c>
      <c r="K32" s="2" t="s">
        <v>203</v>
      </c>
      <c r="L32" s="2">
        <v>1</v>
      </c>
    </row>
    <row r="33" ht="16.5" spans="1:12">
      <c r="A33" s="1" t="s">
        <v>65</v>
      </c>
      <c r="B33" s="1" t="s">
        <v>13</v>
      </c>
      <c r="C33" s="1" t="s">
        <v>201</v>
      </c>
      <c r="D33" s="2">
        <v>20101100147</v>
      </c>
      <c r="E33" s="3" t="s">
        <v>243</v>
      </c>
      <c r="F33" s="1" t="s">
        <v>16</v>
      </c>
      <c r="G33" s="2">
        <v>1</v>
      </c>
      <c r="K33" s="2" t="s">
        <v>18</v>
      </c>
      <c r="L33" s="2">
        <v>1</v>
      </c>
    </row>
    <row r="34" ht="16.5" spans="1:12">
      <c r="A34" s="1" t="s">
        <v>67</v>
      </c>
      <c r="B34" s="1" t="s">
        <v>13</v>
      </c>
      <c r="C34" s="1" t="s">
        <v>201</v>
      </c>
      <c r="D34" s="2">
        <v>20101100150</v>
      </c>
      <c r="E34" s="3" t="s">
        <v>244</v>
      </c>
      <c r="F34" s="1" t="s">
        <v>16</v>
      </c>
      <c r="G34" s="2">
        <v>1</v>
      </c>
      <c r="K34" s="2" t="s">
        <v>18</v>
      </c>
      <c r="L34" s="2">
        <v>1</v>
      </c>
    </row>
    <row r="35" ht="16.5" spans="1:12">
      <c r="A35" s="1" t="s">
        <v>68</v>
      </c>
      <c r="B35" s="1" t="s">
        <v>13</v>
      </c>
      <c r="C35" s="1" t="s">
        <v>201</v>
      </c>
      <c r="D35" s="2">
        <v>20101100151</v>
      </c>
      <c r="E35" s="3" t="s">
        <v>245</v>
      </c>
      <c r="F35" s="1" t="s">
        <v>16</v>
      </c>
      <c r="G35" s="2">
        <v>1</v>
      </c>
      <c r="K35" s="2" t="s">
        <v>18</v>
      </c>
      <c r="L35" s="2">
        <v>3</v>
      </c>
    </row>
    <row r="36" ht="16.5" spans="1:12">
      <c r="A36" s="1" t="s">
        <v>71</v>
      </c>
      <c r="B36" s="1" t="s">
        <v>13</v>
      </c>
      <c r="C36" s="1" t="s">
        <v>201</v>
      </c>
      <c r="D36" s="2">
        <v>20101100152</v>
      </c>
      <c r="E36" s="3" t="s">
        <v>246</v>
      </c>
      <c r="F36" s="1" t="s">
        <v>16</v>
      </c>
      <c r="G36" s="2">
        <v>1</v>
      </c>
      <c r="K36" s="2" t="s">
        <v>18</v>
      </c>
      <c r="L36" s="2">
        <v>13</v>
      </c>
    </row>
    <row r="37" ht="16.5" spans="1:12">
      <c r="A37" s="1" t="s">
        <v>72</v>
      </c>
      <c r="B37" s="1" t="s">
        <v>13</v>
      </c>
      <c r="C37" s="1" t="s">
        <v>201</v>
      </c>
      <c r="D37" s="2">
        <v>20101100153</v>
      </c>
      <c r="E37" s="3" t="s">
        <v>247</v>
      </c>
      <c r="F37" s="1" t="s">
        <v>16</v>
      </c>
      <c r="G37" s="2">
        <v>1</v>
      </c>
      <c r="K37" s="2" t="s">
        <v>203</v>
      </c>
      <c r="L37" s="2">
        <v>2</v>
      </c>
    </row>
    <row r="38" ht="16.5" spans="1:12">
      <c r="A38" s="1" t="s">
        <v>73</v>
      </c>
      <c r="B38" s="1" t="s">
        <v>13</v>
      </c>
      <c r="C38" s="1" t="s">
        <v>201</v>
      </c>
      <c r="D38" s="2">
        <v>20101100154</v>
      </c>
      <c r="E38" s="3" t="s">
        <v>248</v>
      </c>
      <c r="F38" s="1" t="s">
        <v>16</v>
      </c>
      <c r="G38" s="2">
        <v>1</v>
      </c>
      <c r="K38" s="2" t="s">
        <v>203</v>
      </c>
      <c r="L38" s="2">
        <v>2</v>
      </c>
    </row>
    <row r="39" ht="16.5" spans="1:12">
      <c r="A39" s="1" t="s">
        <v>74</v>
      </c>
      <c r="B39" s="1" t="s">
        <v>13</v>
      </c>
      <c r="C39" s="1" t="s">
        <v>201</v>
      </c>
      <c r="D39" s="2">
        <v>20101100155</v>
      </c>
      <c r="E39" s="3" t="s">
        <v>249</v>
      </c>
      <c r="F39" s="1" t="s">
        <v>16</v>
      </c>
      <c r="G39" s="2">
        <v>1</v>
      </c>
      <c r="K39" s="2" t="s">
        <v>203</v>
      </c>
      <c r="L39" s="2">
        <v>5</v>
      </c>
    </row>
    <row r="40" ht="16.5" spans="1:12">
      <c r="A40" s="1" t="s">
        <v>75</v>
      </c>
      <c r="B40" s="1" t="s">
        <v>13</v>
      </c>
      <c r="C40" s="1" t="s">
        <v>201</v>
      </c>
      <c r="D40" s="2">
        <v>20101100168</v>
      </c>
      <c r="E40" s="3" t="s">
        <v>250</v>
      </c>
      <c r="F40" s="1" t="s">
        <v>16</v>
      </c>
      <c r="G40" s="2">
        <v>1</v>
      </c>
      <c r="K40" s="2" t="s">
        <v>203</v>
      </c>
      <c r="L40" s="2">
        <v>1</v>
      </c>
    </row>
    <row r="41" ht="16.5" spans="1:12">
      <c r="A41" s="1" t="s">
        <v>76</v>
      </c>
      <c r="B41" s="1" t="s">
        <v>13</v>
      </c>
      <c r="C41" s="1" t="s">
        <v>201</v>
      </c>
      <c r="D41" s="2">
        <v>20101100169</v>
      </c>
      <c r="E41" s="3" t="s">
        <v>251</v>
      </c>
      <c r="F41" s="1" t="s">
        <v>16</v>
      </c>
      <c r="G41" s="2">
        <v>1</v>
      </c>
      <c r="K41" s="2" t="s">
        <v>203</v>
      </c>
      <c r="L41" s="2">
        <v>1</v>
      </c>
    </row>
    <row r="42" ht="16.5" spans="1:12">
      <c r="A42" s="1" t="s">
        <v>78</v>
      </c>
      <c r="B42" s="1" t="s">
        <v>13</v>
      </c>
      <c r="C42" s="1" t="s">
        <v>201</v>
      </c>
      <c r="D42" s="2">
        <v>20101100175</v>
      </c>
      <c r="E42" s="3" t="s">
        <v>252</v>
      </c>
      <c r="F42" s="1" t="s">
        <v>16</v>
      </c>
      <c r="G42" s="2">
        <v>1</v>
      </c>
      <c r="K42" s="2" t="s">
        <v>217</v>
      </c>
      <c r="L42" s="2">
        <v>1</v>
      </c>
    </row>
    <row r="43" ht="16.5" spans="1:12">
      <c r="A43" s="1" t="s">
        <v>80</v>
      </c>
      <c r="B43" s="1" t="s">
        <v>13</v>
      </c>
      <c r="C43" s="1" t="s">
        <v>201</v>
      </c>
      <c r="D43" s="2">
        <v>20101100188</v>
      </c>
      <c r="E43" s="3" t="s">
        <v>253</v>
      </c>
      <c r="F43" s="1" t="s">
        <v>16</v>
      </c>
      <c r="G43" s="2">
        <v>1</v>
      </c>
      <c r="K43" s="2" t="s">
        <v>203</v>
      </c>
      <c r="L43" s="2">
        <v>1</v>
      </c>
    </row>
    <row r="44" ht="16.5" spans="1:12">
      <c r="A44" s="1" t="s">
        <v>82</v>
      </c>
      <c r="B44" s="1" t="s">
        <v>13</v>
      </c>
      <c r="C44" s="1" t="s">
        <v>201</v>
      </c>
      <c r="D44" s="2">
        <v>20101100196</v>
      </c>
      <c r="E44" s="3" t="s">
        <v>254</v>
      </c>
      <c r="F44" s="1" t="s">
        <v>16</v>
      </c>
      <c r="G44" s="2">
        <v>2</v>
      </c>
      <c r="K44" s="2" t="s">
        <v>255</v>
      </c>
      <c r="L44" s="2">
        <v>1</v>
      </c>
    </row>
    <row r="45" ht="16.5" spans="1:12">
      <c r="A45" s="1" t="s">
        <v>84</v>
      </c>
      <c r="B45" s="1" t="s">
        <v>13</v>
      </c>
      <c r="C45" s="1" t="s">
        <v>201</v>
      </c>
      <c r="D45" s="2">
        <v>20101100251</v>
      </c>
      <c r="E45" s="3" t="s">
        <v>247</v>
      </c>
      <c r="F45" s="1" t="s">
        <v>16</v>
      </c>
      <c r="G45" s="2">
        <v>1</v>
      </c>
      <c r="K45" s="2" t="s">
        <v>203</v>
      </c>
      <c r="L45" s="2">
        <v>1</v>
      </c>
    </row>
    <row r="46" ht="16.5" spans="1:12">
      <c r="A46" s="1" t="s">
        <v>86</v>
      </c>
      <c r="B46" s="1" t="s">
        <v>13</v>
      </c>
      <c r="C46" s="1" t="s">
        <v>201</v>
      </c>
      <c r="D46" s="2">
        <v>20101100252</v>
      </c>
      <c r="E46" s="3" t="s">
        <v>248</v>
      </c>
      <c r="F46" s="1" t="s">
        <v>16</v>
      </c>
      <c r="G46" s="2">
        <v>1</v>
      </c>
      <c r="K46" s="2" t="s">
        <v>203</v>
      </c>
      <c r="L46" s="2">
        <v>1</v>
      </c>
    </row>
    <row r="47" ht="16.5" spans="1:12">
      <c r="A47" s="1" t="s">
        <v>88</v>
      </c>
      <c r="B47" s="1" t="s">
        <v>13</v>
      </c>
      <c r="C47" s="1" t="s">
        <v>201</v>
      </c>
      <c r="D47" s="2">
        <v>20101100256</v>
      </c>
      <c r="E47" s="3" t="s">
        <v>256</v>
      </c>
      <c r="F47" s="1" t="s">
        <v>16</v>
      </c>
      <c r="G47" s="2">
        <v>1</v>
      </c>
      <c r="K47" s="2" t="s">
        <v>203</v>
      </c>
      <c r="L47" s="2">
        <v>1</v>
      </c>
    </row>
    <row r="48" ht="16.5" spans="1:12">
      <c r="A48" s="1" t="s">
        <v>90</v>
      </c>
      <c r="B48" s="1" t="s">
        <v>13</v>
      </c>
      <c r="C48" s="1" t="s">
        <v>201</v>
      </c>
      <c r="D48" s="2">
        <v>20102100098</v>
      </c>
      <c r="E48" s="3" t="s">
        <v>257</v>
      </c>
      <c r="F48" s="1" t="s">
        <v>16</v>
      </c>
      <c r="G48" s="2">
        <v>210</v>
      </c>
      <c r="K48" s="2" t="s">
        <v>255</v>
      </c>
      <c r="L48" s="2">
        <v>1</v>
      </c>
    </row>
    <row r="49" ht="16.5" spans="1:12">
      <c r="A49" s="1" t="s">
        <v>92</v>
      </c>
      <c r="B49" s="1" t="s">
        <v>13</v>
      </c>
      <c r="C49" s="1" t="s">
        <v>201</v>
      </c>
      <c r="D49" s="2">
        <v>20102100193</v>
      </c>
      <c r="E49" s="3" t="s">
        <v>258</v>
      </c>
      <c r="F49" s="1" t="s">
        <v>16</v>
      </c>
      <c r="G49" s="2">
        <v>1</v>
      </c>
      <c r="K49" s="2" t="s">
        <v>203</v>
      </c>
      <c r="L49" s="2">
        <v>4</v>
      </c>
    </row>
    <row r="50" ht="16.5" spans="1:12">
      <c r="A50" s="1" t="s">
        <v>94</v>
      </c>
      <c r="B50" s="1" t="s">
        <v>13</v>
      </c>
      <c r="C50" s="1" t="s">
        <v>201</v>
      </c>
      <c r="D50" s="2">
        <v>20102100194</v>
      </c>
      <c r="E50" s="3" t="s">
        <v>259</v>
      </c>
      <c r="F50" s="1" t="s">
        <v>16</v>
      </c>
      <c r="G50" s="2">
        <v>1</v>
      </c>
      <c r="K50" s="2" t="s">
        <v>203</v>
      </c>
      <c r="L50" s="2">
        <v>3</v>
      </c>
    </row>
    <row r="51" ht="16.5" spans="1:12">
      <c r="A51" s="1" t="s">
        <v>96</v>
      </c>
      <c r="B51" s="1" t="s">
        <v>13</v>
      </c>
      <c r="C51" s="1" t="s">
        <v>201</v>
      </c>
      <c r="D51" s="2">
        <v>20102100462</v>
      </c>
      <c r="E51" s="3" t="s">
        <v>260</v>
      </c>
      <c r="F51" s="1" t="s">
        <v>16</v>
      </c>
      <c r="G51" s="2">
        <v>882</v>
      </c>
      <c r="K51" s="2" t="s">
        <v>29</v>
      </c>
      <c r="L51" s="2">
        <v>5</v>
      </c>
    </row>
    <row r="52" ht="16.5" spans="1:12">
      <c r="A52" s="1" t="s">
        <v>98</v>
      </c>
      <c r="B52" s="1" t="s">
        <v>13</v>
      </c>
      <c r="C52" s="1" t="s">
        <v>201</v>
      </c>
      <c r="D52" s="2">
        <v>20104100619</v>
      </c>
      <c r="E52" s="3" t="s">
        <v>261</v>
      </c>
      <c r="F52" s="1" t="s">
        <v>16</v>
      </c>
      <c r="G52" s="2">
        <v>12</v>
      </c>
      <c r="K52" s="2" t="s">
        <v>262</v>
      </c>
      <c r="L52" s="2">
        <v>3</v>
      </c>
    </row>
    <row r="53" ht="16.5" spans="1:12">
      <c r="A53" s="1" t="s">
        <v>100</v>
      </c>
      <c r="B53" s="1" t="s">
        <v>13</v>
      </c>
      <c r="C53" s="1" t="s">
        <v>201</v>
      </c>
      <c r="D53" s="2">
        <v>20104100619</v>
      </c>
      <c r="E53" s="3" t="s">
        <v>261</v>
      </c>
      <c r="F53" s="1" t="s">
        <v>16</v>
      </c>
      <c r="G53" s="2">
        <v>6</v>
      </c>
      <c r="K53" s="2" t="s">
        <v>262</v>
      </c>
      <c r="L53" s="2">
        <v>1</v>
      </c>
    </row>
    <row r="54" ht="16.5" spans="1:12">
      <c r="A54" s="1" t="s">
        <v>102</v>
      </c>
      <c r="B54" s="1" t="s">
        <v>13</v>
      </c>
      <c r="C54" s="1" t="s">
        <v>201</v>
      </c>
      <c r="D54" s="2">
        <v>20104102081</v>
      </c>
      <c r="E54" s="3" t="s">
        <v>263</v>
      </c>
      <c r="F54" s="1" t="s">
        <v>16</v>
      </c>
      <c r="G54" s="2">
        <v>558</v>
      </c>
      <c r="K54" s="2" t="s">
        <v>264</v>
      </c>
      <c r="L54" s="2">
        <v>1</v>
      </c>
    </row>
    <row r="55" ht="16.5" spans="1:12">
      <c r="A55" s="1" t="s">
        <v>104</v>
      </c>
      <c r="B55" s="1" t="s">
        <v>13</v>
      </c>
      <c r="C55" s="1" t="s">
        <v>201</v>
      </c>
      <c r="D55" s="2">
        <v>20105100147</v>
      </c>
      <c r="E55" s="3" t="s">
        <v>265</v>
      </c>
      <c r="F55" s="1" t="s">
        <v>16</v>
      </c>
      <c r="G55" s="2">
        <v>71</v>
      </c>
      <c r="K55" s="2" t="s">
        <v>266</v>
      </c>
      <c r="L55" s="2">
        <v>1</v>
      </c>
    </row>
    <row r="56" ht="16.5" spans="1:12">
      <c r="A56" s="1" t="s">
        <v>106</v>
      </c>
      <c r="B56" s="1" t="s">
        <v>13</v>
      </c>
      <c r="C56" s="1" t="s">
        <v>201</v>
      </c>
      <c r="D56" s="2">
        <v>20105100157</v>
      </c>
      <c r="E56" s="3" t="s">
        <v>267</v>
      </c>
      <c r="F56" s="1" t="s">
        <v>16</v>
      </c>
      <c r="G56" s="2">
        <v>12</v>
      </c>
      <c r="K56" s="2" t="s">
        <v>26</v>
      </c>
      <c r="L56" s="2">
        <v>1</v>
      </c>
    </row>
    <row r="57" ht="16.5" spans="1:12">
      <c r="A57" s="1" t="s">
        <v>108</v>
      </c>
      <c r="B57" s="1" t="s">
        <v>13</v>
      </c>
      <c r="C57" s="1" t="s">
        <v>201</v>
      </c>
      <c r="D57" s="2">
        <v>22102100003</v>
      </c>
      <c r="E57" s="3" t="s">
        <v>268</v>
      </c>
      <c r="F57" s="1" t="s">
        <v>16</v>
      </c>
      <c r="G57" s="2">
        <v>70</v>
      </c>
      <c r="K57" s="2" t="s">
        <v>18</v>
      </c>
      <c r="L57" s="2">
        <v>1</v>
      </c>
    </row>
    <row r="58" ht="16.5" spans="1:12">
      <c r="A58" s="1" t="s">
        <v>110</v>
      </c>
      <c r="B58" s="1" t="s">
        <v>13</v>
      </c>
      <c r="C58" s="1" t="s">
        <v>201</v>
      </c>
      <c r="D58" s="2">
        <v>22102100003</v>
      </c>
      <c r="E58" s="3" t="s">
        <v>268</v>
      </c>
      <c r="F58" s="1" t="s">
        <v>16</v>
      </c>
      <c r="G58" s="2">
        <v>60</v>
      </c>
      <c r="K58" s="2" t="s">
        <v>18</v>
      </c>
      <c r="L58" s="2">
        <v>1</v>
      </c>
    </row>
    <row r="59" ht="16.5" spans="1:12">
      <c r="A59" s="1" t="s">
        <v>112</v>
      </c>
      <c r="B59" s="1" t="s">
        <v>13</v>
      </c>
      <c r="C59" s="1" t="s">
        <v>201</v>
      </c>
      <c r="D59" s="2">
        <v>22102100003</v>
      </c>
      <c r="E59" s="3" t="s">
        <v>268</v>
      </c>
      <c r="F59" s="1" t="s">
        <v>16</v>
      </c>
      <c r="G59" s="2">
        <v>51</v>
      </c>
      <c r="K59" s="2" t="s">
        <v>18</v>
      </c>
      <c r="L59" s="2">
        <v>1</v>
      </c>
    </row>
    <row r="60" ht="16.5" spans="1:12">
      <c r="A60" s="1" t="s">
        <v>114</v>
      </c>
      <c r="B60" s="1" t="s">
        <v>13</v>
      </c>
      <c r="C60" s="1" t="s">
        <v>201</v>
      </c>
      <c r="D60" s="2">
        <v>22102100003</v>
      </c>
      <c r="E60" s="3" t="s">
        <v>268</v>
      </c>
      <c r="F60" s="1" t="s">
        <v>16</v>
      </c>
      <c r="G60" s="2">
        <v>10</v>
      </c>
      <c r="K60" s="2" t="s">
        <v>18</v>
      </c>
      <c r="L60" s="2">
        <v>1</v>
      </c>
    </row>
    <row r="61" ht="16.5" spans="1:12">
      <c r="A61" s="1" t="s">
        <v>116</v>
      </c>
      <c r="B61" s="1" t="s">
        <v>13</v>
      </c>
      <c r="C61" s="1" t="s">
        <v>201</v>
      </c>
      <c r="D61" s="2">
        <v>22102100004</v>
      </c>
      <c r="E61" s="3" t="s">
        <v>268</v>
      </c>
      <c r="F61" s="1" t="s">
        <v>16</v>
      </c>
      <c r="G61" s="2">
        <v>20</v>
      </c>
      <c r="K61" s="2" t="s">
        <v>18</v>
      </c>
      <c r="L61" s="2">
        <v>1</v>
      </c>
    </row>
    <row r="62" ht="16.5" spans="1:12">
      <c r="A62" s="1" t="s">
        <v>118</v>
      </c>
      <c r="B62" s="1" t="s">
        <v>13</v>
      </c>
      <c r="C62" s="1" t="s">
        <v>201</v>
      </c>
      <c r="D62" s="2">
        <v>22102100004</v>
      </c>
      <c r="E62" s="3" t="s">
        <v>268</v>
      </c>
      <c r="F62" s="1" t="s">
        <v>16</v>
      </c>
      <c r="G62" s="2">
        <v>50</v>
      </c>
      <c r="K62" s="2" t="s">
        <v>18</v>
      </c>
      <c r="L62" s="2">
        <v>1</v>
      </c>
    </row>
    <row r="63" ht="16.5" spans="1:12">
      <c r="A63" s="1" t="s">
        <v>120</v>
      </c>
      <c r="B63" s="1" t="s">
        <v>13</v>
      </c>
      <c r="C63" s="1" t="s">
        <v>201</v>
      </c>
      <c r="D63" s="2">
        <v>22102100004</v>
      </c>
      <c r="E63" s="3" t="s">
        <v>268</v>
      </c>
      <c r="F63" s="1" t="s">
        <v>16</v>
      </c>
      <c r="G63" s="2">
        <v>60</v>
      </c>
      <c r="K63" s="2" t="s">
        <v>18</v>
      </c>
      <c r="L63" s="2">
        <v>1</v>
      </c>
    </row>
    <row r="64" ht="16.5" spans="1:12">
      <c r="A64" s="1" t="s">
        <v>122</v>
      </c>
      <c r="B64" s="1" t="s">
        <v>13</v>
      </c>
      <c r="C64" s="1" t="s">
        <v>201</v>
      </c>
      <c r="D64" s="2">
        <v>22102100004</v>
      </c>
      <c r="E64" s="3" t="s">
        <v>268</v>
      </c>
      <c r="F64" s="1" t="s">
        <v>16</v>
      </c>
      <c r="G64" s="2">
        <v>75</v>
      </c>
      <c r="K64" s="2" t="s">
        <v>18</v>
      </c>
      <c r="L64" s="2">
        <v>1</v>
      </c>
    </row>
    <row r="65" ht="16.5" spans="1:12">
      <c r="A65" s="1" t="s">
        <v>124</v>
      </c>
      <c r="B65" s="1" t="s">
        <v>13</v>
      </c>
      <c r="C65" s="1" t="s">
        <v>201</v>
      </c>
      <c r="D65" s="2">
        <v>22102100004</v>
      </c>
      <c r="E65" s="3" t="s">
        <v>268</v>
      </c>
      <c r="F65" s="1" t="s">
        <v>16</v>
      </c>
      <c r="G65" s="2">
        <v>10</v>
      </c>
      <c r="K65" s="2" t="s">
        <v>18</v>
      </c>
      <c r="L65" s="2">
        <v>1</v>
      </c>
    </row>
    <row r="66" ht="16.5" spans="1:12">
      <c r="A66" s="1" t="s">
        <v>126</v>
      </c>
      <c r="B66" s="1" t="s">
        <v>13</v>
      </c>
      <c r="C66" s="1" t="s">
        <v>201</v>
      </c>
      <c r="D66" s="2">
        <v>22102100004</v>
      </c>
      <c r="E66" s="3" t="s">
        <v>268</v>
      </c>
      <c r="F66" s="1" t="s">
        <v>16</v>
      </c>
      <c r="G66" s="2">
        <v>47</v>
      </c>
      <c r="K66" s="2" t="s">
        <v>18</v>
      </c>
      <c r="L66" s="2">
        <v>1</v>
      </c>
    </row>
    <row r="67" ht="16.5" spans="1:12">
      <c r="A67" s="1" t="s">
        <v>128</v>
      </c>
      <c r="B67" s="1" t="s">
        <v>13</v>
      </c>
      <c r="C67" s="1" t="s">
        <v>201</v>
      </c>
      <c r="D67" s="2">
        <v>22102100005</v>
      </c>
      <c r="E67" s="3" t="s">
        <v>268</v>
      </c>
      <c r="F67" s="1" t="s">
        <v>16</v>
      </c>
      <c r="G67" s="2">
        <v>5</v>
      </c>
      <c r="K67" s="2" t="s">
        <v>18</v>
      </c>
      <c r="L67" s="2">
        <v>2</v>
      </c>
    </row>
    <row r="68" ht="16.5" spans="1:12">
      <c r="A68" s="1" t="s">
        <v>130</v>
      </c>
      <c r="B68" s="1" t="s">
        <v>13</v>
      </c>
      <c r="C68" s="1" t="s">
        <v>201</v>
      </c>
      <c r="D68" s="2">
        <v>22102100006</v>
      </c>
      <c r="E68" s="3" t="s">
        <v>268</v>
      </c>
      <c r="F68" s="1" t="s">
        <v>16</v>
      </c>
      <c r="G68" s="2">
        <v>50</v>
      </c>
      <c r="K68" s="2" t="s">
        <v>18</v>
      </c>
      <c r="L68" s="2">
        <v>3</v>
      </c>
    </row>
    <row r="69" ht="16.5" spans="1:12">
      <c r="A69" s="1" t="s">
        <v>132</v>
      </c>
      <c r="B69" s="1" t="s">
        <v>13</v>
      </c>
      <c r="C69" s="1" t="s">
        <v>201</v>
      </c>
      <c r="D69" s="2">
        <v>22102100006</v>
      </c>
      <c r="E69" s="3" t="s">
        <v>268</v>
      </c>
      <c r="F69" s="1" t="s">
        <v>16</v>
      </c>
      <c r="G69" s="2">
        <v>61</v>
      </c>
      <c r="K69" s="2" t="s">
        <v>18</v>
      </c>
      <c r="L69" s="2">
        <v>1</v>
      </c>
    </row>
    <row r="70" ht="16.5" spans="1:12">
      <c r="A70" s="1" t="s">
        <v>134</v>
      </c>
      <c r="B70" s="1" t="s">
        <v>13</v>
      </c>
      <c r="C70" s="1" t="s">
        <v>201</v>
      </c>
      <c r="D70" s="2">
        <v>22102100006</v>
      </c>
      <c r="E70" s="3" t="s">
        <v>268</v>
      </c>
      <c r="F70" s="1" t="s">
        <v>16</v>
      </c>
      <c r="G70" s="2">
        <v>45</v>
      </c>
      <c r="K70" s="2" t="s">
        <v>18</v>
      </c>
      <c r="L70" s="2">
        <v>1</v>
      </c>
    </row>
    <row r="71" ht="16.5" spans="1:12">
      <c r="A71" s="1" t="s">
        <v>136</v>
      </c>
      <c r="B71" s="1" t="s">
        <v>13</v>
      </c>
      <c r="C71" s="1" t="s">
        <v>201</v>
      </c>
      <c r="D71" s="2">
        <v>22102100021</v>
      </c>
      <c r="E71" s="3" t="s">
        <v>268</v>
      </c>
      <c r="F71" s="1" t="s">
        <v>16</v>
      </c>
      <c r="G71" s="2">
        <v>60</v>
      </c>
      <c r="K71" s="2" t="s">
        <v>18</v>
      </c>
      <c r="L71" s="2">
        <v>1</v>
      </c>
    </row>
    <row r="72" ht="16.5" spans="1:12">
      <c r="A72" s="1" t="s">
        <v>138</v>
      </c>
      <c r="B72" s="1" t="s">
        <v>13</v>
      </c>
      <c r="C72" s="1" t="s">
        <v>201</v>
      </c>
      <c r="D72" s="2">
        <v>22102100021</v>
      </c>
      <c r="E72" s="3" t="s">
        <v>268</v>
      </c>
      <c r="F72" s="1" t="s">
        <v>16</v>
      </c>
      <c r="G72" s="2">
        <v>25</v>
      </c>
      <c r="K72" s="2" t="s">
        <v>18</v>
      </c>
      <c r="L72" s="2">
        <v>1</v>
      </c>
    </row>
    <row r="73" ht="16.5" spans="1:12">
      <c r="A73" s="1" t="s">
        <v>140</v>
      </c>
      <c r="B73" s="1" t="s">
        <v>13</v>
      </c>
      <c r="C73" s="1" t="s">
        <v>201</v>
      </c>
      <c r="D73" s="2">
        <v>22102100022</v>
      </c>
      <c r="E73" s="3" t="s">
        <v>268</v>
      </c>
      <c r="F73" s="1" t="s">
        <v>16</v>
      </c>
      <c r="G73" s="2">
        <v>50</v>
      </c>
      <c r="K73" s="2" t="s">
        <v>18</v>
      </c>
      <c r="L73" s="2">
        <v>1</v>
      </c>
    </row>
    <row r="74" ht="16.5" spans="1:12">
      <c r="A74" s="1" t="s">
        <v>141</v>
      </c>
      <c r="B74" s="1" t="s">
        <v>13</v>
      </c>
      <c r="C74" s="1" t="s">
        <v>201</v>
      </c>
      <c r="D74" s="2">
        <v>22102100022</v>
      </c>
      <c r="E74" s="3" t="s">
        <v>268</v>
      </c>
      <c r="F74" s="1" t="s">
        <v>16</v>
      </c>
      <c r="G74" s="2">
        <v>44</v>
      </c>
      <c r="K74" s="2" t="s">
        <v>18</v>
      </c>
      <c r="L74" s="2">
        <v>1</v>
      </c>
    </row>
    <row r="75" ht="16.5" spans="1:12">
      <c r="A75" s="1" t="s">
        <v>143</v>
      </c>
      <c r="B75" s="1" t="s">
        <v>13</v>
      </c>
      <c r="C75" s="1" t="s">
        <v>201</v>
      </c>
      <c r="D75" s="2">
        <v>22102100023</v>
      </c>
      <c r="E75" s="3" t="s">
        <v>268</v>
      </c>
      <c r="F75" s="1" t="s">
        <v>16</v>
      </c>
      <c r="G75" s="2">
        <v>18</v>
      </c>
      <c r="K75" s="2" t="s">
        <v>18</v>
      </c>
      <c r="L75" s="2">
        <v>1</v>
      </c>
    </row>
    <row r="76" ht="16.5" spans="1:12">
      <c r="A76" s="1" t="s">
        <v>145</v>
      </c>
      <c r="B76" s="1" t="s">
        <v>13</v>
      </c>
      <c r="C76" s="1" t="s">
        <v>201</v>
      </c>
      <c r="D76" s="2">
        <v>22102100024</v>
      </c>
      <c r="E76" s="3" t="s">
        <v>268</v>
      </c>
      <c r="F76" s="1" t="s">
        <v>16</v>
      </c>
      <c r="G76" s="2">
        <v>28</v>
      </c>
      <c r="K76" s="2" t="s">
        <v>18</v>
      </c>
      <c r="L76" s="2">
        <v>1</v>
      </c>
    </row>
    <row r="77" ht="16.5" spans="1:12">
      <c r="A77" s="1" t="s">
        <v>147</v>
      </c>
      <c r="B77" s="1" t="s">
        <v>13</v>
      </c>
      <c r="C77" s="1" t="s">
        <v>201</v>
      </c>
      <c r="D77" s="2">
        <v>22102100025</v>
      </c>
      <c r="E77" s="3" t="s">
        <v>269</v>
      </c>
      <c r="F77" s="1" t="s">
        <v>16</v>
      </c>
      <c r="G77" s="2">
        <v>10</v>
      </c>
      <c r="K77" s="2" t="s">
        <v>18</v>
      </c>
      <c r="L77" s="2">
        <v>1</v>
      </c>
    </row>
    <row r="78" ht="16.5" spans="1:12">
      <c r="A78" s="1" t="s">
        <v>149</v>
      </c>
      <c r="B78" s="1" t="s">
        <v>13</v>
      </c>
      <c r="C78" s="1" t="s">
        <v>201</v>
      </c>
      <c r="D78" s="2">
        <v>22102100035</v>
      </c>
      <c r="E78" s="3" t="s">
        <v>268</v>
      </c>
      <c r="F78" s="1" t="s">
        <v>16</v>
      </c>
      <c r="G78" s="2">
        <v>31</v>
      </c>
      <c r="K78" s="2" t="s">
        <v>18</v>
      </c>
      <c r="L78" s="2">
        <v>1</v>
      </c>
    </row>
    <row r="79" ht="16.5" spans="1:12">
      <c r="A79" s="1" t="s">
        <v>151</v>
      </c>
      <c r="B79" s="1" t="s">
        <v>13</v>
      </c>
      <c r="C79" s="1" t="s">
        <v>201</v>
      </c>
      <c r="D79" s="2">
        <v>22102100036</v>
      </c>
      <c r="E79" s="3" t="s">
        <v>268</v>
      </c>
      <c r="F79" s="1" t="s">
        <v>16</v>
      </c>
      <c r="G79" s="2">
        <v>47</v>
      </c>
      <c r="K79" s="2" t="s">
        <v>18</v>
      </c>
      <c r="L79" s="2">
        <v>1</v>
      </c>
    </row>
    <row r="80" ht="16.5" spans="1:12">
      <c r="A80" s="1" t="s">
        <v>153</v>
      </c>
      <c r="B80" s="1" t="s">
        <v>13</v>
      </c>
      <c r="C80" s="1" t="s">
        <v>201</v>
      </c>
      <c r="D80" s="2">
        <v>22102100037</v>
      </c>
      <c r="E80" s="3" t="s">
        <v>268</v>
      </c>
      <c r="F80" s="1" t="s">
        <v>16</v>
      </c>
      <c r="G80" s="2">
        <v>6</v>
      </c>
      <c r="K80" s="2" t="s">
        <v>18</v>
      </c>
      <c r="L80" s="2">
        <v>1</v>
      </c>
    </row>
    <row r="81" ht="16.5" spans="1:12">
      <c r="A81" s="1" t="s">
        <v>155</v>
      </c>
      <c r="B81" s="1" t="s">
        <v>13</v>
      </c>
      <c r="C81" s="1" t="s">
        <v>201</v>
      </c>
      <c r="D81" s="2">
        <v>22102100041</v>
      </c>
      <c r="E81" s="3" t="s">
        <v>270</v>
      </c>
      <c r="F81" s="1" t="s">
        <v>16</v>
      </c>
      <c r="G81" s="2">
        <v>60</v>
      </c>
      <c r="K81" s="2" t="s">
        <v>18</v>
      </c>
      <c r="L81" s="2">
        <v>2</v>
      </c>
    </row>
    <row r="82" ht="16.5" spans="1:12">
      <c r="A82" s="1" t="s">
        <v>157</v>
      </c>
      <c r="B82" s="1" t="s">
        <v>13</v>
      </c>
      <c r="C82" s="1" t="s">
        <v>201</v>
      </c>
      <c r="D82" s="2">
        <v>22102100041</v>
      </c>
      <c r="E82" s="3" t="s">
        <v>270</v>
      </c>
      <c r="F82" s="1" t="s">
        <v>16</v>
      </c>
      <c r="G82" s="2">
        <v>44</v>
      </c>
      <c r="K82" s="2" t="s">
        <v>18</v>
      </c>
      <c r="L82" s="2">
        <v>1</v>
      </c>
    </row>
    <row r="83" ht="16.5" spans="1:12">
      <c r="A83" s="1" t="s">
        <v>159</v>
      </c>
      <c r="B83" s="1" t="s">
        <v>13</v>
      </c>
      <c r="C83" s="1" t="s">
        <v>201</v>
      </c>
      <c r="D83" s="2">
        <v>22102100042</v>
      </c>
      <c r="E83" s="3" t="s">
        <v>271</v>
      </c>
      <c r="F83" s="1" t="s">
        <v>16</v>
      </c>
      <c r="G83" s="2">
        <v>5</v>
      </c>
      <c r="K83" s="2" t="s">
        <v>18</v>
      </c>
      <c r="L83" s="2">
        <v>1</v>
      </c>
    </row>
    <row r="84" ht="16.5" spans="1:12">
      <c r="A84" s="1" t="s">
        <v>161</v>
      </c>
      <c r="B84" s="1" t="s">
        <v>13</v>
      </c>
      <c r="C84" s="1" t="s">
        <v>201</v>
      </c>
      <c r="D84" s="2">
        <v>22103100002</v>
      </c>
      <c r="E84" s="3" t="s">
        <v>272</v>
      </c>
      <c r="F84" s="1" t="s">
        <v>16</v>
      </c>
      <c r="G84" s="2">
        <v>30</v>
      </c>
      <c r="K84" s="2" t="s">
        <v>273</v>
      </c>
      <c r="L84" s="2">
        <v>1</v>
      </c>
    </row>
    <row r="85" ht="16.5" spans="1:12">
      <c r="A85" s="1" t="s">
        <v>163</v>
      </c>
      <c r="B85" s="1" t="s">
        <v>13</v>
      </c>
      <c r="C85" s="1" t="s">
        <v>201</v>
      </c>
      <c r="D85" s="2">
        <v>22105100027</v>
      </c>
      <c r="E85" s="3" t="s">
        <v>274</v>
      </c>
      <c r="F85" s="1" t="s">
        <v>16</v>
      </c>
      <c r="G85" s="2">
        <v>50</v>
      </c>
      <c r="K85" s="2" t="s">
        <v>275</v>
      </c>
      <c r="L85" s="2">
        <v>5</v>
      </c>
    </row>
    <row r="86" ht="16.5" spans="1:12">
      <c r="A86" s="1" t="s">
        <v>165</v>
      </c>
      <c r="B86" s="1" t="s">
        <v>13</v>
      </c>
      <c r="C86" s="1" t="s">
        <v>201</v>
      </c>
      <c r="D86" s="2">
        <v>22105100027</v>
      </c>
      <c r="E86" s="3" t="s">
        <v>274</v>
      </c>
      <c r="F86" s="1" t="s">
        <v>16</v>
      </c>
      <c r="G86" s="2">
        <v>1</v>
      </c>
      <c r="K86" s="2" t="s">
        <v>275</v>
      </c>
      <c r="L86" s="2">
        <v>1</v>
      </c>
    </row>
    <row r="87" ht="16.5" spans="1:12">
      <c r="A87" s="1" t="s">
        <v>167</v>
      </c>
      <c r="B87" s="1" t="s">
        <v>13</v>
      </c>
      <c r="C87" s="1" t="s">
        <v>201</v>
      </c>
      <c r="D87" s="2">
        <v>22105100132</v>
      </c>
      <c r="E87" s="3" t="s">
        <v>276</v>
      </c>
      <c r="F87" s="1" t="s">
        <v>16</v>
      </c>
      <c r="G87" s="2">
        <v>1</v>
      </c>
      <c r="K87" s="2" t="s">
        <v>239</v>
      </c>
      <c r="L87" s="2">
        <v>11</v>
      </c>
    </row>
    <row r="88" ht="16.5" spans="1:12">
      <c r="A88" s="1" t="s">
        <v>169</v>
      </c>
      <c r="B88" s="1" t="s">
        <v>13</v>
      </c>
      <c r="C88" s="1" t="s">
        <v>201</v>
      </c>
      <c r="D88" s="2">
        <v>22108100009</v>
      </c>
      <c r="E88" s="3" t="s">
        <v>277</v>
      </c>
      <c r="F88" s="1" t="s">
        <v>16</v>
      </c>
      <c r="G88" s="2">
        <v>23</v>
      </c>
      <c r="K88" s="2" t="s">
        <v>239</v>
      </c>
      <c r="L88" s="2">
        <v>1</v>
      </c>
    </row>
    <row r="89" ht="16.5" spans="1:12">
      <c r="A89" s="1" t="s">
        <v>171</v>
      </c>
      <c r="B89" s="1" t="s">
        <v>13</v>
      </c>
      <c r="C89" s="1" t="s">
        <v>201</v>
      </c>
      <c r="D89" s="2">
        <v>22108100009</v>
      </c>
      <c r="E89" s="3" t="s">
        <v>277</v>
      </c>
      <c r="F89" s="1" t="s">
        <v>16</v>
      </c>
      <c r="G89" s="2">
        <v>44</v>
      </c>
      <c r="I89" s="4" t="s">
        <v>278</v>
      </c>
      <c r="K89" s="2" t="s">
        <v>239</v>
      </c>
      <c r="L89" s="2">
        <v>1</v>
      </c>
    </row>
    <row r="90" ht="16.5" spans="1:12">
      <c r="A90" s="1" t="s">
        <v>173</v>
      </c>
      <c r="B90" s="1" t="s">
        <v>13</v>
      </c>
      <c r="C90" s="1" t="s">
        <v>201</v>
      </c>
      <c r="D90" s="2">
        <v>22111100009</v>
      </c>
      <c r="E90" s="3" t="s">
        <v>279</v>
      </c>
      <c r="F90" s="1" t="s">
        <v>16</v>
      </c>
      <c r="G90" s="2">
        <v>1</v>
      </c>
      <c r="K90" s="2" t="s">
        <v>18</v>
      </c>
      <c r="L90" s="2">
        <v>1</v>
      </c>
    </row>
    <row r="91" ht="16.5" spans="1:12">
      <c r="A91" s="1" t="s">
        <v>175</v>
      </c>
      <c r="B91" s="1" t="s">
        <v>13</v>
      </c>
      <c r="C91" s="1" t="s">
        <v>201</v>
      </c>
      <c r="D91" s="2">
        <v>22111100028</v>
      </c>
      <c r="E91" s="3" t="s">
        <v>280</v>
      </c>
      <c r="F91" s="1" t="s">
        <v>16</v>
      </c>
      <c r="G91" s="2">
        <v>1</v>
      </c>
      <c r="K91" s="2" t="s">
        <v>281</v>
      </c>
      <c r="L91" s="2">
        <v>9</v>
      </c>
    </row>
    <row r="92" ht="16.5" spans="1:12">
      <c r="A92" s="1" t="s">
        <v>176</v>
      </c>
      <c r="B92" s="1" t="s">
        <v>13</v>
      </c>
      <c r="C92" s="1" t="s">
        <v>201</v>
      </c>
      <c r="D92" s="2">
        <v>22112100001</v>
      </c>
      <c r="E92" s="3" t="s">
        <v>15</v>
      </c>
      <c r="F92" s="1" t="s">
        <v>16</v>
      </c>
      <c r="G92" s="2">
        <v>225</v>
      </c>
      <c r="K92" s="2" t="s">
        <v>18</v>
      </c>
      <c r="L92" s="2">
        <v>1</v>
      </c>
    </row>
    <row r="93" ht="16.5" spans="1:12">
      <c r="A93" s="1" t="s">
        <v>178</v>
      </c>
      <c r="B93" s="1" t="s">
        <v>13</v>
      </c>
      <c r="C93" s="1" t="s">
        <v>201</v>
      </c>
      <c r="D93" s="2">
        <v>22112100003</v>
      </c>
      <c r="E93" s="3" t="s">
        <v>15</v>
      </c>
      <c r="F93" s="1" t="s">
        <v>16</v>
      </c>
      <c r="G93" s="2">
        <v>14357</v>
      </c>
      <c r="K93" s="2" t="s">
        <v>18</v>
      </c>
      <c r="L93" s="2">
        <v>3</v>
      </c>
    </row>
    <row r="94" ht="16.5" spans="1:12">
      <c r="A94" s="1" t="s">
        <v>180</v>
      </c>
      <c r="B94" s="1" t="s">
        <v>13</v>
      </c>
      <c r="C94" s="1" t="s">
        <v>201</v>
      </c>
      <c r="D94" s="2">
        <v>22112100010</v>
      </c>
      <c r="E94" s="3" t="s">
        <v>15</v>
      </c>
      <c r="F94" s="1" t="s">
        <v>16</v>
      </c>
      <c r="G94" s="2">
        <v>12957</v>
      </c>
      <c r="K94" s="2" t="s">
        <v>18</v>
      </c>
      <c r="L94" s="2">
        <v>3</v>
      </c>
    </row>
    <row r="95" ht="16.5" spans="1:12">
      <c r="A95" s="1" t="s">
        <v>182</v>
      </c>
      <c r="B95" s="1" t="s">
        <v>13</v>
      </c>
      <c r="C95" s="1" t="s">
        <v>201</v>
      </c>
      <c r="D95" s="6">
        <v>10600100125</v>
      </c>
      <c r="E95" s="3" t="s">
        <v>282</v>
      </c>
      <c r="F95" s="1" t="s">
        <v>16</v>
      </c>
      <c r="G95" s="2">
        <v>1</v>
      </c>
      <c r="K95" s="2" t="s">
        <v>18</v>
      </c>
      <c r="L95" s="2">
        <v>1</v>
      </c>
    </row>
    <row r="96" ht="16.5" spans="1:12">
      <c r="A96" s="1" t="s">
        <v>184</v>
      </c>
      <c r="B96" s="1" t="s">
        <v>13</v>
      </c>
      <c r="C96" s="1" t="s">
        <v>201</v>
      </c>
      <c r="D96" s="2">
        <v>10600100126</v>
      </c>
      <c r="E96" s="3" t="s">
        <v>283</v>
      </c>
      <c r="F96" s="1" t="s">
        <v>16</v>
      </c>
      <c r="G96" s="2">
        <v>1</v>
      </c>
      <c r="K96" s="2" t="s">
        <v>18</v>
      </c>
      <c r="L96" s="2">
        <v>1</v>
      </c>
    </row>
    <row r="97" ht="16.5" spans="1:12">
      <c r="A97" s="1" t="s">
        <v>186</v>
      </c>
      <c r="B97" s="1" t="s">
        <v>13</v>
      </c>
      <c r="C97" s="1" t="s">
        <v>201</v>
      </c>
      <c r="D97" s="2">
        <v>10600100127</v>
      </c>
      <c r="E97" s="3" t="s">
        <v>284</v>
      </c>
      <c r="F97" s="1" t="s">
        <v>16</v>
      </c>
      <c r="G97" s="2">
        <v>1</v>
      </c>
      <c r="K97" s="2" t="s">
        <v>18</v>
      </c>
      <c r="L97" s="2">
        <v>1</v>
      </c>
    </row>
    <row r="98" ht="16.5" spans="1:12">
      <c r="A98" s="1" t="s">
        <v>188</v>
      </c>
      <c r="B98" s="1" t="s">
        <v>13</v>
      </c>
      <c r="C98" s="1" t="s">
        <v>201</v>
      </c>
      <c r="D98" s="2">
        <v>10600200029</v>
      </c>
      <c r="E98" s="3" t="s">
        <v>285</v>
      </c>
      <c r="F98" s="1" t="s">
        <v>16</v>
      </c>
      <c r="G98" s="2">
        <v>1</v>
      </c>
      <c r="K98" s="2" t="s">
        <v>18</v>
      </c>
      <c r="L98" s="2">
        <v>1</v>
      </c>
    </row>
    <row r="99" ht="16.5" spans="1:12">
      <c r="A99" s="1" t="s">
        <v>190</v>
      </c>
      <c r="B99" s="1" t="s">
        <v>13</v>
      </c>
      <c r="C99" s="1" t="s">
        <v>201</v>
      </c>
      <c r="D99" s="2">
        <v>13102100187</v>
      </c>
      <c r="E99" s="3" t="s">
        <v>286</v>
      </c>
      <c r="F99" s="1" t="s">
        <v>16</v>
      </c>
      <c r="G99" s="2">
        <v>1</v>
      </c>
      <c r="K99" s="2" t="s">
        <v>18</v>
      </c>
      <c r="L99" s="2">
        <v>1</v>
      </c>
    </row>
    <row r="100" ht="16.5" spans="1:12">
      <c r="A100" s="1" t="s">
        <v>192</v>
      </c>
      <c r="B100" s="1" t="s">
        <v>13</v>
      </c>
      <c r="C100" s="1" t="s">
        <v>201</v>
      </c>
      <c r="D100" s="2">
        <v>13102100188</v>
      </c>
      <c r="E100" s="3" t="s">
        <v>287</v>
      </c>
      <c r="F100" s="1" t="s">
        <v>16</v>
      </c>
      <c r="G100" s="2">
        <v>1</v>
      </c>
      <c r="K100" s="2" t="s">
        <v>18</v>
      </c>
      <c r="L100" s="2">
        <v>1</v>
      </c>
    </row>
    <row r="101" ht="16.5" spans="1:12">
      <c r="A101" s="1" t="s">
        <v>194</v>
      </c>
      <c r="B101" s="1" t="s">
        <v>13</v>
      </c>
      <c r="C101" s="1" t="s">
        <v>201</v>
      </c>
      <c r="D101" s="2">
        <v>13102100189</v>
      </c>
      <c r="E101" s="3" t="s">
        <v>288</v>
      </c>
      <c r="F101" s="1" t="s">
        <v>16</v>
      </c>
      <c r="G101" s="2">
        <v>1</v>
      </c>
      <c r="K101" s="2" t="s">
        <v>18</v>
      </c>
      <c r="L101" s="2">
        <v>1</v>
      </c>
    </row>
    <row r="102" ht="16.5" spans="1:12">
      <c r="A102" s="1" t="s">
        <v>196</v>
      </c>
      <c r="B102" s="1" t="s">
        <v>13</v>
      </c>
      <c r="C102" s="1" t="s">
        <v>201</v>
      </c>
      <c r="D102" s="2">
        <v>13109100055</v>
      </c>
      <c r="E102" s="3" t="s">
        <v>289</v>
      </c>
      <c r="F102" s="1" t="s">
        <v>16</v>
      </c>
      <c r="G102" s="2">
        <v>25</v>
      </c>
      <c r="K102" s="2" t="s">
        <v>29</v>
      </c>
      <c r="L102" s="2">
        <v>1</v>
      </c>
    </row>
    <row r="103" ht="16.5" spans="1:12">
      <c r="A103" s="1" t="s">
        <v>198</v>
      </c>
      <c r="B103" s="1" t="s">
        <v>13</v>
      </c>
      <c r="C103" s="1" t="s">
        <v>201</v>
      </c>
      <c r="D103" s="2">
        <v>13109100115</v>
      </c>
      <c r="E103" s="3" t="s">
        <v>290</v>
      </c>
      <c r="F103" s="1" t="s">
        <v>16</v>
      </c>
      <c r="G103" s="2">
        <v>215</v>
      </c>
      <c r="K103" s="2" t="s">
        <v>18</v>
      </c>
      <c r="L103" s="2">
        <v>2</v>
      </c>
    </row>
    <row r="104" ht="16.5" spans="1:12">
      <c r="A104" s="1" t="s">
        <v>291</v>
      </c>
      <c r="B104" s="1" t="s">
        <v>13</v>
      </c>
      <c r="C104" s="1" t="s">
        <v>201</v>
      </c>
      <c r="D104" s="2">
        <v>13109100115</v>
      </c>
      <c r="E104" s="3" t="s">
        <v>290</v>
      </c>
      <c r="F104" s="1" t="s">
        <v>16</v>
      </c>
      <c r="G104" s="2">
        <v>240</v>
      </c>
      <c r="K104" s="2" t="s">
        <v>18</v>
      </c>
      <c r="L104" s="2">
        <v>1</v>
      </c>
    </row>
    <row r="105" ht="16.5" spans="1:12">
      <c r="A105" s="1" t="s">
        <v>292</v>
      </c>
      <c r="B105" s="1" t="s">
        <v>13</v>
      </c>
      <c r="C105" s="1" t="s">
        <v>201</v>
      </c>
      <c r="D105" s="2">
        <v>13109100115</v>
      </c>
      <c r="E105" s="3" t="s">
        <v>290</v>
      </c>
      <c r="F105" s="1" t="s">
        <v>16</v>
      </c>
      <c r="G105" s="2">
        <v>200</v>
      </c>
      <c r="I105" s="4" t="s">
        <v>87</v>
      </c>
      <c r="K105" s="2" t="s">
        <v>18</v>
      </c>
      <c r="L105" s="2">
        <v>1</v>
      </c>
    </row>
    <row r="106" ht="16.5" spans="1:12">
      <c r="A106" s="1" t="s">
        <v>293</v>
      </c>
      <c r="B106" s="1" t="s">
        <v>13</v>
      </c>
      <c r="C106" s="1" t="s">
        <v>201</v>
      </c>
      <c r="D106" s="2">
        <v>13109100119</v>
      </c>
      <c r="E106" s="3" t="s">
        <v>15</v>
      </c>
      <c r="F106" s="1" t="s">
        <v>16</v>
      </c>
      <c r="G106" s="2">
        <v>83</v>
      </c>
      <c r="K106" s="2" t="s">
        <v>18</v>
      </c>
      <c r="L106" s="2">
        <v>1</v>
      </c>
    </row>
    <row r="107" ht="16.5" spans="1:12">
      <c r="A107" s="1" t="s">
        <v>294</v>
      </c>
      <c r="B107" s="1" t="s">
        <v>13</v>
      </c>
      <c r="C107" s="1" t="s">
        <v>201</v>
      </c>
      <c r="D107" s="2">
        <v>13109100119</v>
      </c>
      <c r="E107" s="3" t="s">
        <v>15</v>
      </c>
      <c r="F107" s="1" t="s">
        <v>16</v>
      </c>
      <c r="G107" s="2">
        <v>70</v>
      </c>
      <c r="K107" s="2" t="s">
        <v>18</v>
      </c>
      <c r="L107" s="2">
        <v>1</v>
      </c>
    </row>
    <row r="108" ht="16.5" spans="1:12">
      <c r="A108" s="1" t="s">
        <v>295</v>
      </c>
      <c r="B108" s="1" t="s">
        <v>13</v>
      </c>
      <c r="C108" s="1" t="s">
        <v>201</v>
      </c>
      <c r="D108" s="2">
        <v>22112100011</v>
      </c>
      <c r="E108" s="3" t="s">
        <v>15</v>
      </c>
      <c r="F108" s="1" t="s">
        <v>16</v>
      </c>
      <c r="G108" s="2">
        <v>5201</v>
      </c>
      <c r="K108" s="2" t="s">
        <v>18</v>
      </c>
      <c r="L108" s="2">
        <v>1</v>
      </c>
    </row>
    <row r="109" ht="16.5" spans="1:12">
      <c r="A109" s="1" t="s">
        <v>296</v>
      </c>
      <c r="B109" s="1" t="s">
        <v>13</v>
      </c>
      <c r="C109" s="1" t="s">
        <v>201</v>
      </c>
      <c r="D109" s="2">
        <v>22112100014</v>
      </c>
      <c r="E109" s="3" t="s">
        <v>15</v>
      </c>
      <c r="F109" s="1" t="s">
        <v>16</v>
      </c>
      <c r="G109" s="2">
        <v>4074</v>
      </c>
      <c r="K109" s="2" t="s">
        <v>18</v>
      </c>
      <c r="L109" s="2">
        <v>1</v>
      </c>
    </row>
    <row r="110" ht="16.5" spans="1:12">
      <c r="A110" s="1" t="s">
        <v>297</v>
      </c>
      <c r="B110" s="1" t="s">
        <v>13</v>
      </c>
      <c r="C110" s="1" t="s">
        <v>201</v>
      </c>
      <c r="D110" s="2">
        <v>22112100015</v>
      </c>
      <c r="E110" s="3" t="s">
        <v>15</v>
      </c>
      <c r="F110" s="1" t="s">
        <v>16</v>
      </c>
      <c r="G110" s="2">
        <v>1534</v>
      </c>
      <c r="K110" s="2" t="s">
        <v>18</v>
      </c>
      <c r="L110" s="2">
        <v>1</v>
      </c>
    </row>
    <row r="111" ht="16.5" spans="1:12">
      <c r="A111" s="1" t="s">
        <v>298</v>
      </c>
      <c r="B111" s="1" t="s">
        <v>13</v>
      </c>
      <c r="C111" s="1" t="s">
        <v>201</v>
      </c>
      <c r="D111" s="2">
        <v>22112100015</v>
      </c>
      <c r="E111" s="3" t="s">
        <v>15</v>
      </c>
      <c r="F111" s="1" t="s">
        <v>16</v>
      </c>
      <c r="G111" s="2">
        <v>150</v>
      </c>
      <c r="I111" s="4" t="s">
        <v>97</v>
      </c>
      <c r="K111" s="2" t="s">
        <v>18</v>
      </c>
      <c r="L111" s="2">
        <v>1</v>
      </c>
    </row>
    <row r="112" ht="16.5" spans="1:12">
      <c r="A112" s="1" t="s">
        <v>299</v>
      </c>
      <c r="B112" s="1" t="s">
        <v>13</v>
      </c>
      <c r="C112" s="1" t="s">
        <v>201</v>
      </c>
      <c r="D112" s="2">
        <v>22112100018</v>
      </c>
      <c r="E112" s="3" t="s">
        <v>15</v>
      </c>
      <c r="F112" s="1" t="s">
        <v>16</v>
      </c>
      <c r="G112" s="2">
        <v>912</v>
      </c>
      <c r="K112" s="2" t="s">
        <v>18</v>
      </c>
      <c r="L112" s="2">
        <v>1</v>
      </c>
    </row>
    <row r="113" ht="16.5" spans="1:12">
      <c r="A113" s="1" t="s">
        <v>300</v>
      </c>
      <c r="B113" s="1" t="s">
        <v>13</v>
      </c>
      <c r="C113" s="1" t="s">
        <v>201</v>
      </c>
      <c r="D113" s="2">
        <v>22112100019</v>
      </c>
      <c r="E113" s="3" t="s">
        <v>15</v>
      </c>
      <c r="F113" s="1" t="s">
        <v>16</v>
      </c>
      <c r="G113" s="2">
        <v>378</v>
      </c>
      <c r="K113" s="2" t="s">
        <v>18</v>
      </c>
      <c r="L113" s="2">
        <v>1</v>
      </c>
    </row>
    <row r="114" ht="16.5" spans="1:12">
      <c r="A114" s="1" t="s">
        <v>301</v>
      </c>
      <c r="B114" s="1" t="s">
        <v>13</v>
      </c>
      <c r="C114" s="1" t="s">
        <v>201</v>
      </c>
      <c r="D114" s="2">
        <v>22112100020</v>
      </c>
      <c r="E114" s="3" t="s">
        <v>15</v>
      </c>
      <c r="F114" s="1" t="s">
        <v>16</v>
      </c>
      <c r="G114" s="2">
        <v>2659</v>
      </c>
      <c r="K114" s="2" t="s">
        <v>18</v>
      </c>
      <c r="L114" s="2">
        <v>1</v>
      </c>
    </row>
    <row r="115" ht="16.5" spans="1:12">
      <c r="A115" s="1" t="s">
        <v>302</v>
      </c>
      <c r="B115" s="1" t="s">
        <v>13</v>
      </c>
      <c r="C115" s="1" t="s">
        <v>201</v>
      </c>
      <c r="D115" s="2">
        <v>22112100021</v>
      </c>
      <c r="E115" s="3" t="s">
        <v>15</v>
      </c>
      <c r="F115" s="1" t="s">
        <v>16</v>
      </c>
      <c r="G115" s="2">
        <v>28</v>
      </c>
      <c r="K115" s="2" t="s">
        <v>18</v>
      </c>
      <c r="L115" s="2">
        <v>1</v>
      </c>
    </row>
    <row r="116" ht="16.5" spans="1:12">
      <c r="A116" s="1" t="s">
        <v>303</v>
      </c>
      <c r="B116" s="1" t="s">
        <v>13</v>
      </c>
      <c r="C116" s="1" t="s">
        <v>201</v>
      </c>
      <c r="D116" s="2">
        <v>22112100026</v>
      </c>
      <c r="E116" s="3" t="s">
        <v>15</v>
      </c>
      <c r="F116" s="1" t="s">
        <v>16</v>
      </c>
      <c r="G116" s="2">
        <v>900</v>
      </c>
      <c r="K116" s="2" t="s">
        <v>18</v>
      </c>
      <c r="L116" s="2">
        <v>1</v>
      </c>
    </row>
    <row r="117" ht="16.5" spans="1:12">
      <c r="A117" s="1" t="s">
        <v>304</v>
      </c>
      <c r="B117" s="1" t="s">
        <v>13</v>
      </c>
      <c r="C117" s="1" t="s">
        <v>201</v>
      </c>
      <c r="D117" s="2">
        <v>22112100029</v>
      </c>
      <c r="E117" s="3" t="s">
        <v>15</v>
      </c>
      <c r="F117" s="1" t="s">
        <v>16</v>
      </c>
      <c r="G117" s="2">
        <v>1277</v>
      </c>
      <c r="K117" s="2" t="s">
        <v>18</v>
      </c>
      <c r="L117" s="2">
        <v>1</v>
      </c>
    </row>
    <row r="118" ht="16.5" spans="1:12">
      <c r="A118" s="1" t="s">
        <v>305</v>
      </c>
      <c r="B118" s="1" t="s">
        <v>13</v>
      </c>
      <c r="C118" s="1" t="s">
        <v>201</v>
      </c>
      <c r="D118" s="2">
        <v>22112100029</v>
      </c>
      <c r="E118" s="3" t="s">
        <v>15</v>
      </c>
      <c r="F118" s="1" t="s">
        <v>16</v>
      </c>
      <c r="G118" s="2">
        <v>40</v>
      </c>
      <c r="K118" s="2" t="s">
        <v>18</v>
      </c>
      <c r="L118" s="2">
        <v>1</v>
      </c>
    </row>
    <row r="119" ht="16.5" spans="1:12">
      <c r="A119" s="1" t="s">
        <v>306</v>
      </c>
      <c r="B119" s="1" t="s">
        <v>13</v>
      </c>
      <c r="C119" s="1" t="s">
        <v>201</v>
      </c>
      <c r="D119" s="2">
        <v>22112100029</v>
      </c>
      <c r="E119" s="3" t="s">
        <v>15</v>
      </c>
      <c r="F119" s="1" t="s">
        <v>16</v>
      </c>
      <c r="G119" s="2">
        <v>119</v>
      </c>
      <c r="K119" s="2" t="s">
        <v>18</v>
      </c>
      <c r="L119" s="2">
        <v>1</v>
      </c>
    </row>
    <row r="120" ht="16.5" spans="1:12">
      <c r="A120" s="1" t="s">
        <v>307</v>
      </c>
      <c r="B120" s="1" t="s">
        <v>13</v>
      </c>
      <c r="C120" s="1" t="s">
        <v>201</v>
      </c>
      <c r="D120" s="2">
        <v>22112100032</v>
      </c>
      <c r="E120" s="3" t="s">
        <v>15</v>
      </c>
      <c r="F120" s="1" t="s">
        <v>16</v>
      </c>
      <c r="G120" s="2">
        <v>1</v>
      </c>
      <c r="K120" s="2" t="s">
        <v>18</v>
      </c>
      <c r="L120" s="2">
        <v>1</v>
      </c>
    </row>
    <row r="121" ht="16.5" spans="1:12">
      <c r="A121" s="1" t="s">
        <v>308</v>
      </c>
      <c r="B121" s="1" t="s">
        <v>13</v>
      </c>
      <c r="C121" s="1" t="s">
        <v>201</v>
      </c>
      <c r="D121" s="2">
        <v>22112100038</v>
      </c>
      <c r="E121" s="3" t="s">
        <v>290</v>
      </c>
      <c r="F121" s="1" t="s">
        <v>16</v>
      </c>
      <c r="G121" s="2">
        <v>2600</v>
      </c>
      <c r="I121" s="4" t="s">
        <v>97</v>
      </c>
      <c r="K121" s="2" t="s">
        <v>18</v>
      </c>
      <c r="L121" s="2">
        <v>1</v>
      </c>
    </row>
    <row r="122" ht="16.5" spans="1:12">
      <c r="A122" s="1" t="s">
        <v>309</v>
      </c>
      <c r="B122" s="1" t="s">
        <v>13</v>
      </c>
      <c r="C122" s="1" t="s">
        <v>201</v>
      </c>
      <c r="D122" s="2">
        <v>22112100039</v>
      </c>
      <c r="E122" s="3" t="s">
        <v>290</v>
      </c>
      <c r="F122" s="1" t="s">
        <v>16</v>
      </c>
      <c r="G122" s="2">
        <v>2600</v>
      </c>
      <c r="I122" s="4" t="s">
        <v>97</v>
      </c>
      <c r="K122" s="2" t="s">
        <v>18</v>
      </c>
      <c r="L122" s="2">
        <v>1</v>
      </c>
    </row>
    <row r="123" ht="16.5" spans="1:12">
      <c r="A123" s="1" t="s">
        <v>310</v>
      </c>
      <c r="B123" s="1" t="s">
        <v>13</v>
      </c>
      <c r="C123" s="1" t="s">
        <v>201</v>
      </c>
      <c r="D123" s="2">
        <v>22112100043</v>
      </c>
      <c r="E123" s="3" t="s">
        <v>15</v>
      </c>
      <c r="F123" s="1" t="s">
        <v>16</v>
      </c>
      <c r="G123" s="2">
        <v>6000</v>
      </c>
      <c r="K123" s="2" t="s">
        <v>18</v>
      </c>
      <c r="L123" s="2">
        <v>1</v>
      </c>
    </row>
    <row r="124" ht="16.5" spans="1:12">
      <c r="A124" s="1" t="s">
        <v>311</v>
      </c>
      <c r="B124" s="1" t="s">
        <v>13</v>
      </c>
      <c r="C124" s="1" t="s">
        <v>201</v>
      </c>
      <c r="D124" s="2">
        <v>22112100043</v>
      </c>
      <c r="E124" s="3" t="s">
        <v>15</v>
      </c>
      <c r="F124" s="1" t="s">
        <v>16</v>
      </c>
      <c r="G124" s="2">
        <v>121</v>
      </c>
      <c r="K124" s="2" t="s">
        <v>18</v>
      </c>
      <c r="L124" s="2">
        <v>1</v>
      </c>
    </row>
    <row r="125" ht="16.5" spans="1:12">
      <c r="A125" s="1" t="s">
        <v>312</v>
      </c>
      <c r="B125" s="1" t="s">
        <v>13</v>
      </c>
      <c r="C125" s="1" t="s">
        <v>201</v>
      </c>
      <c r="D125" s="2">
        <v>22112100055</v>
      </c>
      <c r="E125" s="3" t="s">
        <v>290</v>
      </c>
      <c r="F125" s="1" t="s">
        <v>16</v>
      </c>
      <c r="G125" s="2">
        <v>1000</v>
      </c>
      <c r="K125" s="2" t="s">
        <v>18</v>
      </c>
      <c r="L125" s="2">
        <v>1</v>
      </c>
    </row>
    <row r="126" ht="16.5" spans="1:12">
      <c r="A126" s="1" t="s">
        <v>313</v>
      </c>
      <c r="B126" s="1" t="s">
        <v>13</v>
      </c>
      <c r="C126" s="1" t="s">
        <v>201</v>
      </c>
      <c r="D126" s="2">
        <v>22112100056</v>
      </c>
      <c r="E126" s="3" t="s">
        <v>15</v>
      </c>
      <c r="F126" s="1" t="s">
        <v>16</v>
      </c>
      <c r="G126" s="2">
        <v>920</v>
      </c>
      <c r="K126" s="2" t="s">
        <v>18</v>
      </c>
      <c r="L126" s="2">
        <v>1</v>
      </c>
    </row>
    <row r="127" ht="16.5" spans="1:12">
      <c r="A127" s="1" t="s">
        <v>314</v>
      </c>
      <c r="B127" s="1" t="s">
        <v>13</v>
      </c>
      <c r="C127" s="1" t="s">
        <v>201</v>
      </c>
      <c r="D127" s="2">
        <v>22112100059</v>
      </c>
      <c r="E127" s="3" t="s">
        <v>15</v>
      </c>
      <c r="F127" s="1" t="s">
        <v>16</v>
      </c>
      <c r="G127" s="2">
        <v>34</v>
      </c>
      <c r="K127" s="2" t="s">
        <v>18</v>
      </c>
      <c r="L127" s="2">
        <v>1</v>
      </c>
    </row>
    <row r="128" ht="16.5" spans="1:12">
      <c r="A128" s="1" t="s">
        <v>315</v>
      </c>
      <c r="B128" s="1" t="s">
        <v>13</v>
      </c>
      <c r="C128" s="1" t="s">
        <v>201</v>
      </c>
      <c r="D128" s="2">
        <v>22112100060</v>
      </c>
      <c r="E128" s="3" t="s">
        <v>15</v>
      </c>
      <c r="F128" s="1" t="s">
        <v>16</v>
      </c>
      <c r="G128" s="2">
        <v>3281</v>
      </c>
      <c r="K128" s="2" t="s">
        <v>18</v>
      </c>
      <c r="L128" s="2">
        <v>1</v>
      </c>
    </row>
    <row r="129" ht="16.5" spans="1:12">
      <c r="A129" s="1" t="s">
        <v>316</v>
      </c>
      <c r="B129" s="1" t="s">
        <v>13</v>
      </c>
      <c r="C129" s="1" t="s">
        <v>201</v>
      </c>
      <c r="D129" s="2">
        <v>22112100062</v>
      </c>
      <c r="E129" s="3" t="s">
        <v>317</v>
      </c>
      <c r="F129" s="1" t="s">
        <v>16</v>
      </c>
      <c r="G129" s="2">
        <v>1382</v>
      </c>
      <c r="K129" s="2" t="s">
        <v>18</v>
      </c>
      <c r="L129" s="2">
        <v>1</v>
      </c>
    </row>
    <row r="130" ht="16.5" spans="1:12">
      <c r="A130" s="1" t="s">
        <v>318</v>
      </c>
      <c r="B130" s="1" t="s">
        <v>13</v>
      </c>
      <c r="C130" s="1" t="s">
        <v>201</v>
      </c>
      <c r="D130" s="2">
        <v>22112100065</v>
      </c>
      <c r="E130" s="3" t="s">
        <v>15</v>
      </c>
      <c r="F130" s="1" t="s">
        <v>16</v>
      </c>
      <c r="G130" s="2">
        <v>590</v>
      </c>
      <c r="K130" s="2" t="s">
        <v>18</v>
      </c>
      <c r="L130" s="2">
        <v>1</v>
      </c>
    </row>
    <row r="131" ht="16.5" spans="1:12">
      <c r="A131" s="1" t="s">
        <v>319</v>
      </c>
      <c r="B131" s="1" t="s">
        <v>13</v>
      </c>
      <c r="C131" s="1" t="s">
        <v>201</v>
      </c>
      <c r="D131" s="2">
        <v>22112100070</v>
      </c>
      <c r="E131" s="3" t="s">
        <v>15</v>
      </c>
      <c r="F131" s="1" t="s">
        <v>16</v>
      </c>
      <c r="G131" s="2">
        <v>5841</v>
      </c>
      <c r="K131" s="2" t="s">
        <v>18</v>
      </c>
      <c r="L131" s="2">
        <v>1</v>
      </c>
    </row>
    <row r="132" ht="16.5" spans="1:12">
      <c r="A132" s="1" t="s">
        <v>320</v>
      </c>
      <c r="B132" s="1" t="s">
        <v>13</v>
      </c>
      <c r="C132" s="1" t="s">
        <v>201</v>
      </c>
      <c r="D132" s="2">
        <v>22112100071</v>
      </c>
      <c r="E132" s="3" t="s">
        <v>15</v>
      </c>
      <c r="F132" s="1" t="s">
        <v>16</v>
      </c>
      <c r="G132" s="2">
        <v>2198</v>
      </c>
      <c r="K132" s="2" t="s">
        <v>18</v>
      </c>
      <c r="L132" s="2">
        <v>1</v>
      </c>
    </row>
    <row r="133" ht="16.5" spans="1:12">
      <c r="A133" s="1" t="s">
        <v>321</v>
      </c>
      <c r="B133" s="1" t="s">
        <v>13</v>
      </c>
      <c r="C133" s="1" t="s">
        <v>201</v>
      </c>
      <c r="D133" s="2">
        <v>22112100072</v>
      </c>
      <c r="E133" s="3" t="s">
        <v>15</v>
      </c>
      <c r="F133" s="1" t="s">
        <v>16</v>
      </c>
      <c r="G133" s="2">
        <v>1500</v>
      </c>
      <c r="K133" s="2" t="s">
        <v>18</v>
      </c>
      <c r="L133" s="2">
        <v>1</v>
      </c>
    </row>
    <row r="134" ht="16.5" spans="1:12">
      <c r="A134" s="1" t="s">
        <v>322</v>
      </c>
      <c r="B134" s="1" t="s">
        <v>13</v>
      </c>
      <c r="C134" s="1" t="s">
        <v>201</v>
      </c>
      <c r="D134" s="2">
        <v>22112100073</v>
      </c>
      <c r="E134" s="3" t="s">
        <v>15</v>
      </c>
      <c r="F134" s="1" t="s">
        <v>16</v>
      </c>
      <c r="G134" s="2">
        <v>1658</v>
      </c>
      <c r="K134" s="2" t="s">
        <v>18</v>
      </c>
      <c r="L134" s="2">
        <v>1</v>
      </c>
    </row>
    <row r="135" ht="16.5" spans="1:12">
      <c r="A135" s="1" t="s">
        <v>323</v>
      </c>
      <c r="B135" s="1" t="s">
        <v>13</v>
      </c>
      <c r="C135" s="1" t="s">
        <v>201</v>
      </c>
      <c r="D135" s="2">
        <v>22112100075</v>
      </c>
      <c r="E135" s="3" t="s">
        <v>15</v>
      </c>
      <c r="F135" s="1" t="s">
        <v>16</v>
      </c>
      <c r="G135" s="2">
        <v>7646</v>
      </c>
      <c r="K135" s="2" t="s">
        <v>18</v>
      </c>
      <c r="L135" s="2">
        <v>1</v>
      </c>
    </row>
    <row r="136" ht="16.5" spans="1:12">
      <c r="A136" s="1" t="s">
        <v>324</v>
      </c>
      <c r="B136" s="1" t="s">
        <v>13</v>
      </c>
      <c r="C136" s="1" t="s">
        <v>201</v>
      </c>
      <c r="D136" s="2">
        <v>22112100075</v>
      </c>
      <c r="E136" s="3" t="s">
        <v>15</v>
      </c>
      <c r="F136" s="1" t="s">
        <v>16</v>
      </c>
      <c r="G136" s="2">
        <v>190</v>
      </c>
      <c r="I136" s="4" t="s">
        <v>87</v>
      </c>
      <c r="K136" s="2" t="s">
        <v>18</v>
      </c>
      <c r="L136" s="2">
        <v>1</v>
      </c>
    </row>
    <row r="137" ht="16.5" spans="1:12">
      <c r="A137" s="1" t="s">
        <v>325</v>
      </c>
      <c r="B137" s="1" t="s">
        <v>13</v>
      </c>
      <c r="C137" s="1" t="s">
        <v>201</v>
      </c>
      <c r="D137" s="2">
        <v>22112100076</v>
      </c>
      <c r="E137" s="3" t="s">
        <v>15</v>
      </c>
      <c r="F137" s="1" t="s">
        <v>16</v>
      </c>
      <c r="G137" s="2">
        <v>995</v>
      </c>
      <c r="I137" s="5"/>
      <c r="K137" s="2" t="s">
        <v>18</v>
      </c>
      <c r="L137" s="2">
        <v>1</v>
      </c>
    </row>
    <row r="138" ht="16.5" spans="1:12">
      <c r="A138" s="1" t="s">
        <v>326</v>
      </c>
      <c r="B138" s="1" t="s">
        <v>13</v>
      </c>
      <c r="C138" s="1" t="s">
        <v>201</v>
      </c>
      <c r="D138" s="2">
        <v>22112100076</v>
      </c>
      <c r="E138" s="3" t="s">
        <v>15</v>
      </c>
      <c r="F138" s="1" t="s">
        <v>16</v>
      </c>
      <c r="G138" s="2">
        <v>1200</v>
      </c>
      <c r="I138" s="5"/>
      <c r="K138" s="2" t="s">
        <v>18</v>
      </c>
      <c r="L138" s="2">
        <v>1</v>
      </c>
    </row>
    <row r="139" ht="16.5" spans="1:12">
      <c r="A139" s="1" t="s">
        <v>327</v>
      </c>
      <c r="B139" s="1" t="s">
        <v>13</v>
      </c>
      <c r="C139" s="1" t="s">
        <v>201</v>
      </c>
      <c r="D139" s="2">
        <v>22112100079</v>
      </c>
      <c r="E139" s="3" t="s">
        <v>15</v>
      </c>
      <c r="F139" s="1" t="s">
        <v>16</v>
      </c>
      <c r="G139" s="2">
        <v>665</v>
      </c>
      <c r="I139" s="4"/>
      <c r="K139" s="2" t="s">
        <v>18</v>
      </c>
      <c r="L139" s="2">
        <v>1</v>
      </c>
    </row>
    <row r="140" ht="16.5" spans="1:12">
      <c r="A140" s="1" t="s">
        <v>328</v>
      </c>
      <c r="B140" s="1" t="s">
        <v>13</v>
      </c>
      <c r="C140" s="1" t="s">
        <v>201</v>
      </c>
      <c r="D140" s="2">
        <v>22112100079</v>
      </c>
      <c r="E140" s="3" t="s">
        <v>15</v>
      </c>
      <c r="F140" s="1" t="s">
        <v>16</v>
      </c>
      <c r="G140" s="2">
        <v>53</v>
      </c>
      <c r="I140" s="4"/>
      <c r="K140" s="2" t="s">
        <v>18</v>
      </c>
      <c r="L140" s="2">
        <v>1</v>
      </c>
    </row>
    <row r="141" ht="16.5" spans="1:12">
      <c r="A141" s="1" t="s">
        <v>329</v>
      </c>
      <c r="B141" s="1" t="s">
        <v>13</v>
      </c>
      <c r="C141" s="1" t="s">
        <v>201</v>
      </c>
      <c r="D141" s="2">
        <v>22112100079</v>
      </c>
      <c r="E141" s="3" t="s">
        <v>15</v>
      </c>
      <c r="F141" s="1" t="s">
        <v>16</v>
      </c>
      <c r="G141" s="2">
        <v>273</v>
      </c>
      <c r="K141" s="2" t="s">
        <v>18</v>
      </c>
      <c r="L141" s="2">
        <v>1</v>
      </c>
    </row>
    <row r="142" ht="16.5" spans="1:12">
      <c r="A142" s="1" t="s">
        <v>330</v>
      </c>
      <c r="B142" s="1" t="s">
        <v>13</v>
      </c>
      <c r="C142" s="1" t="s">
        <v>201</v>
      </c>
      <c r="D142" s="2">
        <v>22112100079</v>
      </c>
      <c r="E142" s="3" t="s">
        <v>15</v>
      </c>
      <c r="F142" s="1" t="s">
        <v>16</v>
      </c>
      <c r="G142" s="2">
        <v>164</v>
      </c>
      <c r="K142" s="2" t="s">
        <v>18</v>
      </c>
      <c r="L142" s="2">
        <v>1</v>
      </c>
    </row>
    <row r="143" ht="16.5" spans="1:12">
      <c r="A143" s="1" t="s">
        <v>331</v>
      </c>
      <c r="B143" s="1" t="s">
        <v>13</v>
      </c>
      <c r="C143" s="1" t="s">
        <v>201</v>
      </c>
      <c r="D143" s="2">
        <v>22112100081</v>
      </c>
      <c r="E143" s="3" t="s">
        <v>15</v>
      </c>
      <c r="F143" s="1" t="s">
        <v>16</v>
      </c>
      <c r="G143" s="2">
        <v>367</v>
      </c>
      <c r="K143" s="2" t="s">
        <v>18</v>
      </c>
      <c r="L143" s="2">
        <v>1</v>
      </c>
    </row>
    <row r="144" ht="16.5" spans="1:12">
      <c r="A144" s="1" t="s">
        <v>332</v>
      </c>
      <c r="B144" s="1" t="s">
        <v>13</v>
      </c>
      <c r="C144" s="1" t="s">
        <v>201</v>
      </c>
      <c r="D144" s="2">
        <v>22112100081</v>
      </c>
      <c r="E144" s="3" t="s">
        <v>15</v>
      </c>
      <c r="F144" s="1" t="s">
        <v>16</v>
      </c>
      <c r="G144" s="2">
        <v>6503</v>
      </c>
      <c r="I144" s="4" t="s">
        <v>148</v>
      </c>
      <c r="K144" s="2" t="s">
        <v>18</v>
      </c>
      <c r="L144" s="2">
        <v>1</v>
      </c>
    </row>
    <row r="145" ht="16.5" spans="1:12">
      <c r="A145" s="1" t="s">
        <v>333</v>
      </c>
      <c r="B145" s="1" t="s">
        <v>13</v>
      </c>
      <c r="C145" s="1" t="s">
        <v>201</v>
      </c>
      <c r="D145" s="2">
        <v>22112100090</v>
      </c>
      <c r="E145" s="3" t="s">
        <v>15</v>
      </c>
      <c r="F145" s="1" t="s">
        <v>16</v>
      </c>
      <c r="G145" s="2">
        <v>2211</v>
      </c>
      <c r="K145" s="2" t="s">
        <v>18</v>
      </c>
      <c r="L145" s="2">
        <v>1</v>
      </c>
    </row>
    <row r="146" ht="16.5" spans="1:12">
      <c r="A146" s="1" t="s">
        <v>334</v>
      </c>
      <c r="B146" s="1" t="s">
        <v>13</v>
      </c>
      <c r="C146" s="1" t="s">
        <v>201</v>
      </c>
      <c r="D146" s="2">
        <v>22112100090</v>
      </c>
      <c r="E146" s="3" t="s">
        <v>15</v>
      </c>
      <c r="F146" s="1" t="s">
        <v>16</v>
      </c>
      <c r="G146" s="2">
        <v>911</v>
      </c>
      <c r="K146" s="2" t="s">
        <v>18</v>
      </c>
      <c r="L146" s="2">
        <v>1</v>
      </c>
    </row>
    <row r="147" ht="16.5" spans="1:12">
      <c r="A147" s="1" t="s">
        <v>335</v>
      </c>
      <c r="B147" s="1" t="s">
        <v>13</v>
      </c>
      <c r="C147" s="1" t="s">
        <v>201</v>
      </c>
      <c r="D147" s="2">
        <v>22112100090</v>
      </c>
      <c r="E147" s="3" t="s">
        <v>15</v>
      </c>
      <c r="F147" s="1" t="s">
        <v>16</v>
      </c>
      <c r="G147" s="2">
        <v>2000</v>
      </c>
      <c r="K147" s="2" t="s">
        <v>18</v>
      </c>
      <c r="L147" s="2">
        <v>1</v>
      </c>
    </row>
    <row r="148" ht="16.5" spans="1:12">
      <c r="A148" s="1" t="s">
        <v>336</v>
      </c>
      <c r="B148" s="1" t="s">
        <v>13</v>
      </c>
      <c r="C148" s="1" t="s">
        <v>201</v>
      </c>
      <c r="D148" s="2">
        <v>22112100090</v>
      </c>
      <c r="E148" s="3" t="s">
        <v>15</v>
      </c>
      <c r="F148" s="1" t="s">
        <v>16</v>
      </c>
      <c r="G148" s="2">
        <v>2090</v>
      </c>
      <c r="K148" s="2" t="s">
        <v>18</v>
      </c>
      <c r="L148" s="2">
        <v>1</v>
      </c>
    </row>
    <row r="149" ht="16.5" spans="1:12">
      <c r="A149" s="1" t="s">
        <v>337</v>
      </c>
      <c r="B149" s="1" t="s">
        <v>13</v>
      </c>
      <c r="C149" s="1" t="s">
        <v>201</v>
      </c>
      <c r="D149" s="2">
        <v>22112100090</v>
      </c>
      <c r="E149" s="3" t="s">
        <v>15</v>
      </c>
      <c r="F149" s="1" t="s">
        <v>16</v>
      </c>
      <c r="G149" s="2">
        <v>2084</v>
      </c>
      <c r="K149" s="2" t="s">
        <v>18</v>
      </c>
      <c r="L149" s="2">
        <v>1</v>
      </c>
    </row>
    <row r="150" ht="16.5" spans="1:12">
      <c r="A150" s="1" t="s">
        <v>338</v>
      </c>
      <c r="B150" s="1" t="s">
        <v>13</v>
      </c>
      <c r="C150" s="1" t="s">
        <v>201</v>
      </c>
      <c r="D150" s="2">
        <v>22112100090</v>
      </c>
      <c r="E150" s="3" t="s">
        <v>15</v>
      </c>
      <c r="F150" s="1" t="s">
        <v>16</v>
      </c>
      <c r="G150" s="2">
        <v>1350</v>
      </c>
      <c r="K150" s="2" t="s">
        <v>18</v>
      </c>
      <c r="L150" s="2">
        <v>1</v>
      </c>
    </row>
    <row r="151" ht="16.5" spans="1:12">
      <c r="A151" s="1" t="s">
        <v>339</v>
      </c>
      <c r="B151" s="1" t="s">
        <v>13</v>
      </c>
      <c r="C151" s="1" t="s">
        <v>201</v>
      </c>
      <c r="D151" s="2">
        <v>22112100090</v>
      </c>
      <c r="E151" s="3" t="s">
        <v>15</v>
      </c>
      <c r="F151" s="1" t="s">
        <v>16</v>
      </c>
      <c r="G151" s="2">
        <v>500</v>
      </c>
      <c r="K151" s="2" t="s">
        <v>18</v>
      </c>
      <c r="L151" s="2">
        <v>1</v>
      </c>
    </row>
    <row r="152" ht="16.5" spans="1:12">
      <c r="A152" s="1" t="s">
        <v>340</v>
      </c>
      <c r="B152" s="1" t="s">
        <v>13</v>
      </c>
      <c r="C152" s="1" t="s">
        <v>201</v>
      </c>
      <c r="D152" s="2">
        <v>22112100090</v>
      </c>
      <c r="E152" s="3" t="s">
        <v>15</v>
      </c>
      <c r="F152" s="1" t="s">
        <v>16</v>
      </c>
      <c r="G152" s="2">
        <v>3663</v>
      </c>
      <c r="K152" s="2" t="s">
        <v>18</v>
      </c>
      <c r="L152" s="2">
        <v>1</v>
      </c>
    </row>
    <row r="153" ht="16.5" spans="1:12">
      <c r="A153" s="1" t="s">
        <v>341</v>
      </c>
      <c r="B153" s="1" t="s">
        <v>13</v>
      </c>
      <c r="C153" s="1" t="s">
        <v>201</v>
      </c>
      <c r="D153" s="2">
        <v>22112100091</v>
      </c>
      <c r="E153" s="3" t="s">
        <v>15</v>
      </c>
      <c r="F153" s="1" t="s">
        <v>16</v>
      </c>
      <c r="G153" s="2">
        <v>1550</v>
      </c>
      <c r="K153" s="2" t="s">
        <v>18</v>
      </c>
      <c r="L153" s="2">
        <v>1</v>
      </c>
    </row>
    <row r="154" ht="16.5" spans="1:12">
      <c r="A154" s="1" t="s">
        <v>342</v>
      </c>
      <c r="B154" s="1" t="s">
        <v>13</v>
      </c>
      <c r="C154" s="1" t="s">
        <v>201</v>
      </c>
      <c r="D154" s="2">
        <v>22112100091</v>
      </c>
      <c r="E154" s="3" t="s">
        <v>15</v>
      </c>
      <c r="F154" s="1" t="s">
        <v>16</v>
      </c>
      <c r="G154" s="2">
        <v>892</v>
      </c>
      <c r="K154" s="2" t="s">
        <v>18</v>
      </c>
      <c r="L154" s="2">
        <v>1</v>
      </c>
    </row>
    <row r="155" ht="16.5" spans="1:12">
      <c r="A155" s="1" t="s">
        <v>343</v>
      </c>
      <c r="B155" s="1" t="s">
        <v>13</v>
      </c>
      <c r="C155" s="1" t="s">
        <v>201</v>
      </c>
      <c r="D155" s="2">
        <v>22112100091</v>
      </c>
      <c r="E155" s="3" t="s">
        <v>15</v>
      </c>
      <c r="F155" s="1" t="s">
        <v>16</v>
      </c>
      <c r="G155" s="2">
        <v>500</v>
      </c>
      <c r="K155" s="2" t="s">
        <v>18</v>
      </c>
      <c r="L155" s="2">
        <v>1</v>
      </c>
    </row>
    <row r="156" ht="16.5" spans="1:12">
      <c r="A156" s="1" t="s">
        <v>344</v>
      </c>
      <c r="B156" s="1" t="s">
        <v>13</v>
      </c>
      <c r="C156" s="1" t="s">
        <v>201</v>
      </c>
      <c r="D156" s="2">
        <v>22112100100</v>
      </c>
      <c r="E156" s="3" t="s">
        <v>345</v>
      </c>
      <c r="F156" s="1" t="s">
        <v>16</v>
      </c>
      <c r="G156" s="2">
        <v>167</v>
      </c>
      <c r="K156" s="2" t="s">
        <v>18</v>
      </c>
      <c r="L156" s="2">
        <v>1</v>
      </c>
    </row>
    <row r="157" ht="16.5" spans="1:12">
      <c r="A157" s="1" t="s">
        <v>346</v>
      </c>
      <c r="B157" s="1" t="s">
        <v>13</v>
      </c>
      <c r="C157" s="1" t="s">
        <v>201</v>
      </c>
      <c r="D157" s="2">
        <v>22112100101</v>
      </c>
      <c r="E157" s="3" t="s">
        <v>347</v>
      </c>
      <c r="F157" s="1" t="s">
        <v>16</v>
      </c>
      <c r="G157" s="2">
        <v>3740</v>
      </c>
      <c r="K157" s="2" t="s">
        <v>18</v>
      </c>
      <c r="L157" s="2">
        <v>1</v>
      </c>
    </row>
    <row r="158" ht="16.5" spans="1:12">
      <c r="A158" s="1" t="s">
        <v>348</v>
      </c>
      <c r="B158" s="1" t="s">
        <v>13</v>
      </c>
      <c r="C158" s="1" t="s">
        <v>201</v>
      </c>
      <c r="D158" s="2">
        <v>22112100102</v>
      </c>
      <c r="E158" s="3" t="s">
        <v>349</v>
      </c>
      <c r="F158" s="1" t="s">
        <v>16</v>
      </c>
      <c r="G158" s="2">
        <v>3566</v>
      </c>
      <c r="K158" s="2" t="s">
        <v>18</v>
      </c>
      <c r="L158" s="2">
        <v>1</v>
      </c>
    </row>
    <row r="159" ht="16.5" spans="1:12">
      <c r="A159" s="1" t="s">
        <v>350</v>
      </c>
      <c r="B159" s="1" t="s">
        <v>13</v>
      </c>
      <c r="C159" s="1" t="s">
        <v>201</v>
      </c>
      <c r="D159" s="2">
        <v>22112100102</v>
      </c>
      <c r="E159" s="3" t="s">
        <v>349</v>
      </c>
      <c r="F159" s="1" t="s">
        <v>16</v>
      </c>
      <c r="G159" s="2">
        <v>800</v>
      </c>
      <c r="K159" s="2" t="s">
        <v>18</v>
      </c>
      <c r="L159" s="2">
        <v>1</v>
      </c>
    </row>
    <row r="160" ht="16.5" spans="1:12">
      <c r="A160" s="1" t="s">
        <v>351</v>
      </c>
      <c r="B160" s="1" t="s">
        <v>13</v>
      </c>
      <c r="C160" s="1" t="s">
        <v>201</v>
      </c>
      <c r="D160" s="2">
        <v>22112100106</v>
      </c>
      <c r="E160" s="3" t="s">
        <v>352</v>
      </c>
      <c r="F160" s="1" t="s">
        <v>16</v>
      </c>
      <c r="G160" s="2">
        <v>80</v>
      </c>
      <c r="K160" s="2" t="s">
        <v>18</v>
      </c>
      <c r="L160" s="2">
        <v>1</v>
      </c>
    </row>
    <row r="161" ht="16.5" spans="1:12">
      <c r="A161" s="1" t="s">
        <v>353</v>
      </c>
      <c r="B161" s="1" t="s">
        <v>13</v>
      </c>
      <c r="C161" s="1" t="s">
        <v>201</v>
      </c>
      <c r="D161" s="2">
        <v>22112100106</v>
      </c>
      <c r="E161" s="3" t="s">
        <v>352</v>
      </c>
      <c r="F161" s="1" t="s">
        <v>16</v>
      </c>
      <c r="G161" s="2">
        <v>54</v>
      </c>
      <c r="K161" s="2" t="s">
        <v>18</v>
      </c>
      <c r="L161" s="2">
        <v>1</v>
      </c>
    </row>
    <row r="162" ht="16.5" spans="1:12">
      <c r="A162" s="1" t="s">
        <v>354</v>
      </c>
      <c r="B162" s="1" t="s">
        <v>13</v>
      </c>
      <c r="C162" s="1" t="s">
        <v>201</v>
      </c>
      <c r="D162" s="7">
        <v>22112100106</v>
      </c>
      <c r="E162" s="7" t="s">
        <v>352</v>
      </c>
      <c r="F162" s="1" t="s">
        <v>16</v>
      </c>
      <c r="G162" s="7">
        <v>43</v>
      </c>
      <c r="K162" s="7" t="s">
        <v>18</v>
      </c>
      <c r="L162" s="7">
        <v>1</v>
      </c>
    </row>
    <row r="163" ht="16.5" spans="1:12">
      <c r="A163" s="1" t="s">
        <v>355</v>
      </c>
      <c r="B163" s="1" t="s">
        <v>13</v>
      </c>
      <c r="C163" s="1" t="s">
        <v>201</v>
      </c>
      <c r="D163" s="2">
        <v>22112100108</v>
      </c>
      <c r="E163" s="3" t="s">
        <v>15</v>
      </c>
      <c r="F163" s="1" t="s">
        <v>16</v>
      </c>
      <c r="G163" s="2">
        <v>1000</v>
      </c>
      <c r="K163" s="2" t="s">
        <v>18</v>
      </c>
      <c r="L163" s="2">
        <v>1</v>
      </c>
    </row>
    <row r="164" ht="16.5" spans="1:12">
      <c r="A164" s="1" t="s">
        <v>356</v>
      </c>
      <c r="B164" s="1" t="s">
        <v>13</v>
      </c>
      <c r="C164" s="1" t="s">
        <v>201</v>
      </c>
      <c r="D164" s="2">
        <v>22112100110</v>
      </c>
      <c r="E164" s="3" t="s">
        <v>15</v>
      </c>
      <c r="F164" s="1" t="s">
        <v>16</v>
      </c>
      <c r="G164" s="2">
        <v>872</v>
      </c>
      <c r="K164" s="2" t="s">
        <v>18</v>
      </c>
      <c r="L164" s="2">
        <v>1</v>
      </c>
    </row>
    <row r="165" ht="16.5" spans="1:12">
      <c r="A165" s="1" t="s">
        <v>357</v>
      </c>
      <c r="B165" s="1" t="s">
        <v>13</v>
      </c>
      <c r="C165" s="1" t="s">
        <v>201</v>
      </c>
      <c r="D165" s="2">
        <v>22112100110</v>
      </c>
      <c r="E165" s="3" t="s">
        <v>15</v>
      </c>
      <c r="F165" s="1" t="s">
        <v>16</v>
      </c>
      <c r="G165" s="2">
        <v>158</v>
      </c>
      <c r="K165" s="2" t="s">
        <v>18</v>
      </c>
      <c r="L165" s="2">
        <v>1</v>
      </c>
    </row>
    <row r="166" ht="16.5" spans="1:12">
      <c r="A166" s="1" t="s">
        <v>358</v>
      </c>
      <c r="B166" s="1" t="s">
        <v>13</v>
      </c>
      <c r="C166" s="1" t="s">
        <v>201</v>
      </c>
      <c r="D166" s="2">
        <v>22112100112</v>
      </c>
      <c r="E166" s="3" t="s">
        <v>290</v>
      </c>
      <c r="F166" s="1" t="s">
        <v>16</v>
      </c>
      <c r="G166" s="2">
        <v>1978</v>
      </c>
      <c r="K166" s="2" t="s">
        <v>18</v>
      </c>
      <c r="L166" s="2">
        <v>1</v>
      </c>
    </row>
    <row r="167" ht="16.5" spans="1:12">
      <c r="A167" s="1" t="s">
        <v>359</v>
      </c>
      <c r="B167" s="1" t="s">
        <v>13</v>
      </c>
      <c r="C167" s="1" t="s">
        <v>201</v>
      </c>
      <c r="D167" s="2">
        <v>22112100116</v>
      </c>
      <c r="E167" s="3" t="s">
        <v>15</v>
      </c>
      <c r="F167" s="1" t="s">
        <v>16</v>
      </c>
      <c r="G167" s="2">
        <v>178</v>
      </c>
      <c r="K167" s="2" t="s">
        <v>18</v>
      </c>
      <c r="L167" s="2">
        <v>1</v>
      </c>
    </row>
    <row r="168" ht="16.5" spans="1:12">
      <c r="A168" s="1" t="s">
        <v>360</v>
      </c>
      <c r="B168" s="1" t="s">
        <v>13</v>
      </c>
      <c r="C168" s="1" t="s">
        <v>201</v>
      </c>
      <c r="D168" s="2">
        <v>22112100116</v>
      </c>
      <c r="E168" s="3" t="s">
        <v>15</v>
      </c>
      <c r="F168" s="1" t="s">
        <v>16</v>
      </c>
      <c r="G168" s="2">
        <v>95</v>
      </c>
      <c r="K168" s="2" t="s">
        <v>18</v>
      </c>
      <c r="L168" s="2">
        <v>1</v>
      </c>
    </row>
    <row r="169" ht="16.5" spans="1:12">
      <c r="A169" s="1" t="s">
        <v>361</v>
      </c>
      <c r="B169" s="1" t="s">
        <v>13</v>
      </c>
      <c r="C169" s="1" t="s">
        <v>201</v>
      </c>
      <c r="D169" s="2">
        <v>22112100117</v>
      </c>
      <c r="E169" s="3" t="s">
        <v>15</v>
      </c>
      <c r="F169" s="1" t="s">
        <v>16</v>
      </c>
      <c r="G169" s="2">
        <v>892</v>
      </c>
      <c r="K169" s="2" t="s">
        <v>18</v>
      </c>
      <c r="L169" s="2">
        <v>1</v>
      </c>
    </row>
    <row r="170" ht="16.5" spans="1:12">
      <c r="A170" s="1" t="s">
        <v>362</v>
      </c>
      <c r="B170" s="1" t="s">
        <v>13</v>
      </c>
      <c r="C170" s="1" t="s">
        <v>201</v>
      </c>
      <c r="D170" s="2">
        <v>22112100117</v>
      </c>
      <c r="E170" s="3" t="s">
        <v>15</v>
      </c>
      <c r="F170" s="1" t="s">
        <v>16</v>
      </c>
      <c r="G170" s="2">
        <v>2000</v>
      </c>
      <c r="K170" s="2" t="s">
        <v>18</v>
      </c>
      <c r="L170" s="2">
        <v>1</v>
      </c>
    </row>
    <row r="171" ht="16.5" spans="1:12">
      <c r="A171" s="1" t="s">
        <v>363</v>
      </c>
      <c r="B171" s="1" t="s">
        <v>13</v>
      </c>
      <c r="C171" s="1" t="s">
        <v>201</v>
      </c>
      <c r="D171" s="2">
        <v>22112100118</v>
      </c>
      <c r="E171" s="3" t="s">
        <v>15</v>
      </c>
      <c r="F171" s="1" t="s">
        <v>16</v>
      </c>
      <c r="G171" s="2">
        <v>12231</v>
      </c>
      <c r="K171" s="2" t="s">
        <v>18</v>
      </c>
      <c r="L171" s="2">
        <v>1</v>
      </c>
    </row>
    <row r="172" ht="16.5" spans="1:12">
      <c r="A172" s="1" t="s">
        <v>364</v>
      </c>
      <c r="B172" s="1" t="s">
        <v>13</v>
      </c>
      <c r="C172" s="1" t="s">
        <v>201</v>
      </c>
      <c r="D172" s="2">
        <v>22112100118</v>
      </c>
      <c r="E172" s="3" t="s">
        <v>15</v>
      </c>
      <c r="F172" s="1" t="s">
        <v>16</v>
      </c>
      <c r="G172" s="2">
        <v>1002</v>
      </c>
      <c r="K172" s="2" t="s">
        <v>18</v>
      </c>
      <c r="L172" s="2">
        <v>1</v>
      </c>
    </row>
    <row r="173" ht="16.5" spans="1:12">
      <c r="A173" s="1" t="s">
        <v>365</v>
      </c>
      <c r="B173" s="1" t="s">
        <v>13</v>
      </c>
      <c r="C173" s="1" t="s">
        <v>201</v>
      </c>
      <c r="D173" s="2">
        <v>22112100118</v>
      </c>
      <c r="E173" s="3" t="s">
        <v>15</v>
      </c>
      <c r="F173" s="1" t="s">
        <v>16</v>
      </c>
      <c r="G173" s="2">
        <v>1337</v>
      </c>
      <c r="I173" s="4" t="s">
        <v>174</v>
      </c>
      <c r="K173" s="2" t="s">
        <v>18</v>
      </c>
      <c r="L173" s="2">
        <v>1</v>
      </c>
    </row>
    <row r="174" ht="16.5" spans="1:12">
      <c r="A174" s="1" t="s">
        <v>366</v>
      </c>
      <c r="B174" s="1" t="s">
        <v>13</v>
      </c>
      <c r="C174" s="1" t="s">
        <v>201</v>
      </c>
      <c r="D174" s="2">
        <v>22112100118</v>
      </c>
      <c r="E174" s="3" t="s">
        <v>15</v>
      </c>
      <c r="F174" s="1" t="s">
        <v>16</v>
      </c>
      <c r="G174" s="2">
        <v>1775</v>
      </c>
      <c r="I174" s="4" t="s">
        <v>174</v>
      </c>
      <c r="K174" s="2" t="s">
        <v>18</v>
      </c>
      <c r="L174" s="2">
        <v>1</v>
      </c>
    </row>
    <row r="175" ht="16.5" spans="1:12">
      <c r="A175" s="1" t="s">
        <v>367</v>
      </c>
      <c r="B175" s="1" t="s">
        <v>13</v>
      </c>
      <c r="C175" s="1" t="s">
        <v>201</v>
      </c>
      <c r="D175" s="2">
        <v>22112100121</v>
      </c>
      <c r="E175" s="3" t="s">
        <v>15</v>
      </c>
      <c r="F175" s="1" t="s">
        <v>16</v>
      </c>
      <c r="G175" s="2">
        <v>21</v>
      </c>
      <c r="K175" s="2" t="s">
        <v>18</v>
      </c>
      <c r="L175" s="2">
        <v>1</v>
      </c>
    </row>
    <row r="176" ht="16.5" spans="1:12">
      <c r="A176" s="1" t="s">
        <v>368</v>
      </c>
      <c r="B176" s="1" t="s">
        <v>13</v>
      </c>
      <c r="C176" s="1" t="s">
        <v>201</v>
      </c>
      <c r="D176" s="2">
        <v>22112100123</v>
      </c>
      <c r="E176" s="3" t="s">
        <v>15</v>
      </c>
      <c r="F176" s="1" t="s">
        <v>16</v>
      </c>
      <c r="G176" s="2">
        <v>1350</v>
      </c>
      <c r="K176" s="2" t="s">
        <v>18</v>
      </c>
      <c r="L176" s="2">
        <v>1</v>
      </c>
    </row>
    <row r="177" ht="16.5" spans="1:12">
      <c r="A177" s="1" t="s">
        <v>369</v>
      </c>
      <c r="B177" s="1" t="s">
        <v>13</v>
      </c>
      <c r="C177" s="1" t="s">
        <v>201</v>
      </c>
      <c r="D177" s="2">
        <v>22112100133</v>
      </c>
      <c r="E177" s="3" t="s">
        <v>15</v>
      </c>
      <c r="F177" s="1" t="s">
        <v>16</v>
      </c>
      <c r="G177" s="2">
        <v>6900</v>
      </c>
      <c r="I177" s="4" t="s">
        <v>17</v>
      </c>
      <c r="K177" s="2" t="s">
        <v>18</v>
      </c>
      <c r="L177" s="2">
        <v>1</v>
      </c>
    </row>
    <row r="178" ht="16.5" spans="1:12">
      <c r="A178" s="1" t="s">
        <v>370</v>
      </c>
      <c r="B178" s="1" t="s">
        <v>13</v>
      </c>
      <c r="C178" s="1" t="s">
        <v>201</v>
      </c>
      <c r="D178" s="2">
        <v>22112100135</v>
      </c>
      <c r="E178" s="3" t="s">
        <v>15</v>
      </c>
      <c r="F178" s="1" t="s">
        <v>16</v>
      </c>
      <c r="G178" s="2">
        <v>1000</v>
      </c>
      <c r="I178" s="4" t="s">
        <v>17</v>
      </c>
      <c r="K178" s="2" t="s">
        <v>18</v>
      </c>
      <c r="L178" s="2">
        <v>1</v>
      </c>
    </row>
    <row r="179" ht="16.5" spans="1:12">
      <c r="A179" s="1" t="s">
        <v>371</v>
      </c>
      <c r="B179" s="1" t="s">
        <v>13</v>
      </c>
      <c r="C179" s="1" t="s">
        <v>201</v>
      </c>
      <c r="D179" s="2">
        <v>22112100136</v>
      </c>
      <c r="E179" s="3" t="s">
        <v>15</v>
      </c>
      <c r="F179" s="1" t="s">
        <v>16</v>
      </c>
      <c r="G179" s="2">
        <v>2471</v>
      </c>
      <c r="I179" s="4" t="s">
        <v>17</v>
      </c>
      <c r="K179" s="2" t="s">
        <v>18</v>
      </c>
      <c r="L179" s="2">
        <v>1</v>
      </c>
    </row>
    <row r="180" ht="16.5" spans="1:12">
      <c r="A180" s="1" t="s">
        <v>372</v>
      </c>
      <c r="B180" s="1" t="s">
        <v>13</v>
      </c>
      <c r="C180" s="1" t="s">
        <v>201</v>
      </c>
      <c r="D180" s="2">
        <v>22112100137</v>
      </c>
      <c r="E180" s="3" t="s">
        <v>15</v>
      </c>
      <c r="F180" s="1" t="s">
        <v>16</v>
      </c>
      <c r="G180" s="2">
        <v>4000</v>
      </c>
      <c r="I180" s="4" t="s">
        <v>17</v>
      </c>
      <c r="K180" s="2" t="s">
        <v>18</v>
      </c>
      <c r="L180" s="2">
        <v>1</v>
      </c>
    </row>
    <row r="181" ht="16.5" spans="1:12">
      <c r="A181" s="1" t="s">
        <v>373</v>
      </c>
      <c r="B181" s="1" t="s">
        <v>13</v>
      </c>
      <c r="C181" s="1" t="s">
        <v>201</v>
      </c>
      <c r="D181" s="2">
        <v>22112100138</v>
      </c>
      <c r="E181" s="3" t="s">
        <v>15</v>
      </c>
      <c r="F181" s="1" t="s">
        <v>16</v>
      </c>
      <c r="G181" s="2">
        <v>4980</v>
      </c>
      <c r="I181" s="4" t="s">
        <v>17</v>
      </c>
      <c r="K181" s="2" t="s">
        <v>18</v>
      </c>
      <c r="L181" s="2">
        <v>1</v>
      </c>
    </row>
    <row r="182" ht="16.5" spans="1:12">
      <c r="A182" s="1" t="s">
        <v>374</v>
      </c>
      <c r="B182" s="1" t="s">
        <v>13</v>
      </c>
      <c r="C182" s="1" t="s">
        <v>201</v>
      </c>
      <c r="D182" s="2">
        <v>22112100139</v>
      </c>
      <c r="E182" s="3" t="s">
        <v>15</v>
      </c>
      <c r="F182" s="1" t="s">
        <v>16</v>
      </c>
      <c r="G182" s="2">
        <v>311</v>
      </c>
      <c r="I182" s="4" t="s">
        <v>17</v>
      </c>
      <c r="K182" s="2" t="s">
        <v>18</v>
      </c>
      <c r="L182" s="2">
        <v>1</v>
      </c>
    </row>
    <row r="183" ht="16.5" spans="1:12">
      <c r="A183" s="1" t="s">
        <v>375</v>
      </c>
      <c r="B183" s="1" t="s">
        <v>13</v>
      </c>
      <c r="C183" s="1" t="s">
        <v>201</v>
      </c>
      <c r="D183" s="2">
        <v>22112100143</v>
      </c>
      <c r="E183" s="3" t="s">
        <v>15</v>
      </c>
      <c r="F183" s="1" t="s">
        <v>16</v>
      </c>
      <c r="G183" s="2">
        <v>8324</v>
      </c>
      <c r="I183" s="4" t="s">
        <v>17</v>
      </c>
      <c r="K183" s="2" t="s">
        <v>18</v>
      </c>
      <c r="L183" s="2">
        <v>1</v>
      </c>
    </row>
    <row r="184" ht="16.5" spans="1:12">
      <c r="A184" s="1" t="s">
        <v>376</v>
      </c>
      <c r="B184" s="1" t="s">
        <v>13</v>
      </c>
      <c r="C184" s="1" t="s">
        <v>201</v>
      </c>
      <c r="D184" s="2">
        <v>22112100144</v>
      </c>
      <c r="E184" s="3" t="s">
        <v>290</v>
      </c>
      <c r="F184" s="1" t="s">
        <v>16</v>
      </c>
      <c r="G184" s="2">
        <v>1200</v>
      </c>
      <c r="I184" s="4" t="s">
        <v>17</v>
      </c>
      <c r="K184" s="2" t="s">
        <v>18</v>
      </c>
      <c r="L184" s="2">
        <v>1</v>
      </c>
    </row>
    <row r="185" ht="16.5" spans="1:12">
      <c r="A185" s="1" t="s">
        <v>377</v>
      </c>
      <c r="B185" s="1" t="s">
        <v>13</v>
      </c>
      <c r="C185" s="1" t="s">
        <v>201</v>
      </c>
      <c r="D185" s="2">
        <v>22112100145</v>
      </c>
      <c r="E185" s="3" t="s">
        <v>290</v>
      </c>
      <c r="F185" s="1" t="s">
        <v>16</v>
      </c>
      <c r="G185" s="2">
        <v>2050</v>
      </c>
      <c r="I185" s="4" t="s">
        <v>17</v>
      </c>
      <c r="K185" s="2" t="s">
        <v>18</v>
      </c>
      <c r="L185" s="2">
        <v>1</v>
      </c>
    </row>
    <row r="186" ht="16.5" spans="1:12">
      <c r="A186" s="1" t="s">
        <v>378</v>
      </c>
      <c r="B186" s="1" t="s">
        <v>13</v>
      </c>
      <c r="C186" s="1" t="s">
        <v>201</v>
      </c>
      <c r="D186" s="2">
        <v>22112100146</v>
      </c>
      <c r="E186" s="3" t="s">
        <v>290</v>
      </c>
      <c r="F186" s="1" t="s">
        <v>16</v>
      </c>
      <c r="G186" s="2">
        <v>1400</v>
      </c>
      <c r="I186" s="4" t="s">
        <v>17</v>
      </c>
      <c r="K186" s="2" t="s">
        <v>18</v>
      </c>
      <c r="L186" s="2">
        <v>1</v>
      </c>
    </row>
    <row r="187" ht="16.5" spans="1:12">
      <c r="A187" s="1" t="s">
        <v>379</v>
      </c>
      <c r="B187" s="1" t="s">
        <v>13</v>
      </c>
      <c r="C187" s="1" t="s">
        <v>201</v>
      </c>
      <c r="D187" s="2">
        <v>22112100149</v>
      </c>
      <c r="E187" s="3" t="s">
        <v>15</v>
      </c>
      <c r="F187" s="1" t="s">
        <v>16</v>
      </c>
      <c r="G187" s="2">
        <v>6000</v>
      </c>
      <c r="I187" s="4" t="s">
        <v>200</v>
      </c>
      <c r="K187" s="2" t="s">
        <v>18</v>
      </c>
      <c r="L187" s="2">
        <v>1</v>
      </c>
    </row>
    <row r="188" ht="16.5" spans="1:12">
      <c r="A188" s="1" t="s">
        <v>380</v>
      </c>
      <c r="B188" s="1" t="s">
        <v>13</v>
      </c>
      <c r="C188" s="1" t="s">
        <v>201</v>
      </c>
      <c r="D188" s="2">
        <v>22112100153</v>
      </c>
      <c r="E188" s="3" t="s">
        <v>381</v>
      </c>
      <c r="F188" s="1" t="s">
        <v>16</v>
      </c>
      <c r="G188" s="2">
        <v>970</v>
      </c>
      <c r="I188" s="4" t="s">
        <v>382</v>
      </c>
      <c r="K188" s="2" t="s">
        <v>18</v>
      </c>
      <c r="L188" s="2">
        <v>1</v>
      </c>
    </row>
    <row r="189" ht="16.5" spans="1:12">
      <c r="A189" s="8" t="s">
        <v>383</v>
      </c>
      <c r="B189" s="8" t="s">
        <v>13</v>
      </c>
      <c r="C189" s="8" t="s">
        <v>201</v>
      </c>
      <c r="D189" s="7">
        <v>22117100004</v>
      </c>
      <c r="E189" s="7" t="s">
        <v>21</v>
      </c>
      <c r="F189" s="8" t="s">
        <v>16</v>
      </c>
      <c r="G189" s="7">
        <v>114</v>
      </c>
      <c r="H189" s="9"/>
      <c r="I189" s="10" t="s">
        <v>17</v>
      </c>
      <c r="J189" s="9"/>
      <c r="K189" s="2" t="s">
        <v>384</v>
      </c>
      <c r="L189" s="7">
        <v>2</v>
      </c>
    </row>
    <row r="190" ht="16.5" spans="1:12">
      <c r="A190" s="8" t="s">
        <v>385</v>
      </c>
      <c r="B190" s="8" t="s">
        <v>13</v>
      </c>
      <c r="C190" s="8" t="s">
        <v>201</v>
      </c>
      <c r="D190" s="7">
        <v>22117100004</v>
      </c>
      <c r="E190" s="7" t="s">
        <v>21</v>
      </c>
      <c r="F190" s="8" t="s">
        <v>16</v>
      </c>
      <c r="G190" s="7">
        <v>2360</v>
      </c>
      <c r="H190" s="9"/>
      <c r="I190" s="9"/>
      <c r="J190" s="9"/>
      <c r="K190" s="2" t="s">
        <v>386</v>
      </c>
      <c r="L190" s="7">
        <v>5</v>
      </c>
    </row>
    <row r="191" ht="16.5" spans="1:12">
      <c r="A191" s="8" t="s">
        <v>387</v>
      </c>
      <c r="B191" s="8" t="s">
        <v>13</v>
      </c>
      <c r="C191" s="8" t="s">
        <v>201</v>
      </c>
      <c r="D191" s="7">
        <v>22117100005</v>
      </c>
      <c r="E191" s="7" t="s">
        <v>21</v>
      </c>
      <c r="F191" s="8" t="s">
        <v>16</v>
      </c>
      <c r="G191" s="7">
        <v>142</v>
      </c>
      <c r="H191" s="9"/>
      <c r="I191" s="9"/>
      <c r="J191" s="9"/>
      <c r="K191" s="2" t="s">
        <v>388</v>
      </c>
      <c r="L191" s="7">
        <v>1</v>
      </c>
    </row>
    <row r="192" ht="16.5" spans="1:12">
      <c r="A192" s="8" t="s">
        <v>389</v>
      </c>
      <c r="B192" s="8" t="s">
        <v>13</v>
      </c>
      <c r="C192" s="8" t="s">
        <v>201</v>
      </c>
      <c r="D192" s="7">
        <v>22117100006</v>
      </c>
      <c r="E192" s="7" t="s">
        <v>36</v>
      </c>
      <c r="F192" s="8" t="s">
        <v>16</v>
      </c>
      <c r="G192" s="7">
        <v>60</v>
      </c>
      <c r="H192" s="9"/>
      <c r="I192" s="10" t="s">
        <v>17</v>
      </c>
      <c r="J192" s="9"/>
      <c r="K192" s="2" t="s">
        <v>390</v>
      </c>
      <c r="L192" s="7">
        <v>5</v>
      </c>
    </row>
    <row r="193" ht="16.5" spans="1:12">
      <c r="A193" s="8" t="s">
        <v>391</v>
      </c>
      <c r="B193" s="8" t="s">
        <v>13</v>
      </c>
      <c r="C193" s="8" t="s">
        <v>201</v>
      </c>
      <c r="D193" s="7">
        <v>22117100006</v>
      </c>
      <c r="E193" s="7" t="s">
        <v>36</v>
      </c>
      <c r="F193" s="8" t="s">
        <v>16</v>
      </c>
      <c r="G193" s="7">
        <v>4</v>
      </c>
      <c r="H193" s="9"/>
      <c r="I193" s="11"/>
      <c r="J193" s="9"/>
      <c r="K193" s="2" t="s">
        <v>392</v>
      </c>
      <c r="L193" s="7">
        <v>1</v>
      </c>
    </row>
    <row r="194" ht="16.5" spans="1:12">
      <c r="A194" s="8" t="s">
        <v>393</v>
      </c>
      <c r="B194" s="8" t="s">
        <v>13</v>
      </c>
      <c r="C194" s="8" t="s">
        <v>201</v>
      </c>
      <c r="D194" s="7">
        <v>22117100007</v>
      </c>
      <c r="E194" s="7" t="s">
        <v>39</v>
      </c>
      <c r="F194" s="8" t="s">
        <v>16</v>
      </c>
      <c r="G194" s="7">
        <v>100</v>
      </c>
      <c r="H194" s="9"/>
      <c r="I194" s="11"/>
      <c r="J194" s="9"/>
      <c r="K194" s="2" t="s">
        <v>394</v>
      </c>
      <c r="L194" s="7">
        <v>5</v>
      </c>
    </row>
    <row r="195" ht="16.5" spans="1:12">
      <c r="A195" s="8" t="s">
        <v>395</v>
      </c>
      <c r="B195" s="8" t="s">
        <v>13</v>
      </c>
      <c r="C195" s="8" t="s">
        <v>201</v>
      </c>
      <c r="D195" s="7">
        <v>22117100007</v>
      </c>
      <c r="E195" s="7" t="s">
        <v>39</v>
      </c>
      <c r="F195" s="8" t="s">
        <v>16</v>
      </c>
      <c r="G195" s="7">
        <v>59</v>
      </c>
      <c r="H195" s="9"/>
      <c r="I195" s="10" t="s">
        <v>17</v>
      </c>
      <c r="J195" s="9"/>
      <c r="K195" s="2" t="s">
        <v>396</v>
      </c>
      <c r="L195" s="7">
        <v>5</v>
      </c>
    </row>
    <row r="196" ht="16.5" spans="1:12">
      <c r="A196" s="8" t="s">
        <v>397</v>
      </c>
      <c r="B196" s="8" t="s">
        <v>13</v>
      </c>
      <c r="C196" s="8" t="s">
        <v>201</v>
      </c>
      <c r="D196" s="7">
        <v>22117100008</v>
      </c>
      <c r="E196" s="7" t="s">
        <v>42</v>
      </c>
      <c r="F196" s="8" t="s">
        <v>16</v>
      </c>
      <c r="G196" s="7">
        <v>131</v>
      </c>
      <c r="H196" s="9"/>
      <c r="I196" s="10" t="s">
        <v>17</v>
      </c>
      <c r="J196" s="9"/>
      <c r="K196" s="2" t="s">
        <v>398</v>
      </c>
      <c r="L196" s="7">
        <v>5</v>
      </c>
    </row>
    <row r="197" ht="16.5" spans="1:12">
      <c r="A197" s="8" t="s">
        <v>399</v>
      </c>
      <c r="B197" s="8" t="s">
        <v>13</v>
      </c>
      <c r="C197" s="8" t="s">
        <v>201</v>
      </c>
      <c r="D197" s="7">
        <v>22117100008</v>
      </c>
      <c r="E197" s="7" t="s">
        <v>42</v>
      </c>
      <c r="F197" s="8" t="s">
        <v>16</v>
      </c>
      <c r="G197" s="7">
        <v>210</v>
      </c>
      <c r="H197" s="9"/>
      <c r="I197" s="11"/>
      <c r="J197" s="9"/>
      <c r="K197" s="2" t="s">
        <v>400</v>
      </c>
      <c r="L197" s="7">
        <v>5</v>
      </c>
    </row>
    <row r="198" ht="16.5" spans="1:12">
      <c r="A198" s="8" t="s">
        <v>401</v>
      </c>
      <c r="B198" s="8" t="s">
        <v>13</v>
      </c>
      <c r="C198" s="8" t="s">
        <v>201</v>
      </c>
      <c r="D198" s="7">
        <v>22117100009</v>
      </c>
      <c r="E198" s="7" t="s">
        <v>45</v>
      </c>
      <c r="F198" s="8" t="s">
        <v>16</v>
      </c>
      <c r="G198" s="7">
        <v>36</v>
      </c>
      <c r="H198" s="9"/>
      <c r="I198" s="11"/>
      <c r="J198" s="9"/>
      <c r="K198" s="2" t="s">
        <v>402</v>
      </c>
      <c r="L198" s="7">
        <v>3</v>
      </c>
    </row>
    <row r="199" ht="16.5" spans="1:12">
      <c r="A199" s="8" t="s">
        <v>403</v>
      </c>
      <c r="B199" s="8" t="s">
        <v>13</v>
      </c>
      <c r="C199" s="8" t="s">
        <v>201</v>
      </c>
      <c r="D199" s="7">
        <v>22117100009</v>
      </c>
      <c r="E199" s="7" t="s">
        <v>45</v>
      </c>
      <c r="F199" s="8" t="s">
        <v>16</v>
      </c>
      <c r="G199" s="7">
        <v>111</v>
      </c>
      <c r="H199" s="9"/>
      <c r="I199" s="10" t="s">
        <v>17</v>
      </c>
      <c r="J199" s="9"/>
      <c r="K199" s="2" t="s">
        <v>404</v>
      </c>
      <c r="L199" s="7">
        <v>5</v>
      </c>
    </row>
    <row r="200" ht="16.5" spans="1:12">
      <c r="A200" s="8" t="s">
        <v>405</v>
      </c>
      <c r="B200" s="8" t="s">
        <v>13</v>
      </c>
      <c r="C200" s="8" t="s">
        <v>201</v>
      </c>
      <c r="D200" s="7">
        <v>22117100010</v>
      </c>
      <c r="E200" s="7" t="s">
        <v>23</v>
      </c>
      <c r="F200" s="8" t="s">
        <v>16</v>
      </c>
      <c r="G200" s="7">
        <v>142</v>
      </c>
      <c r="H200" s="9"/>
      <c r="I200" s="10" t="s">
        <v>17</v>
      </c>
      <c r="J200" s="9"/>
      <c r="K200" s="2" t="s">
        <v>406</v>
      </c>
      <c r="L200" s="7">
        <v>5</v>
      </c>
    </row>
    <row r="201" ht="16.5" spans="1:12">
      <c r="A201" s="8" t="s">
        <v>407</v>
      </c>
      <c r="B201" s="8" t="s">
        <v>13</v>
      </c>
      <c r="C201" s="8" t="s">
        <v>201</v>
      </c>
      <c r="D201" s="7">
        <v>22117100010</v>
      </c>
      <c r="E201" s="7" t="s">
        <v>23</v>
      </c>
      <c r="F201" s="8" t="s">
        <v>16</v>
      </c>
      <c r="G201" s="7">
        <v>1200</v>
      </c>
      <c r="H201" s="9"/>
      <c r="I201" s="11"/>
      <c r="J201" s="9"/>
      <c r="K201" s="2" t="s">
        <v>408</v>
      </c>
      <c r="L201" s="7">
        <v>5</v>
      </c>
    </row>
    <row r="202" ht="16.5" spans="1:12">
      <c r="A202" s="8" t="s">
        <v>409</v>
      </c>
      <c r="B202" s="8" t="s">
        <v>13</v>
      </c>
      <c r="C202" s="8" t="s">
        <v>201</v>
      </c>
      <c r="D202" s="7">
        <v>22117100012</v>
      </c>
      <c r="E202" s="7" t="s">
        <v>21</v>
      </c>
      <c r="F202" s="8" t="s">
        <v>16</v>
      </c>
      <c r="G202" s="7">
        <v>50</v>
      </c>
      <c r="H202" s="9"/>
      <c r="I202" s="11"/>
      <c r="J202" s="9"/>
      <c r="K202" s="2" t="s">
        <v>410</v>
      </c>
      <c r="L202" s="7">
        <v>1</v>
      </c>
    </row>
    <row r="203" ht="16.5" spans="1:12">
      <c r="A203" s="8" t="s">
        <v>411</v>
      </c>
      <c r="B203" s="8" t="s">
        <v>13</v>
      </c>
      <c r="C203" s="8" t="s">
        <v>201</v>
      </c>
      <c r="D203" s="7">
        <v>22117100016</v>
      </c>
      <c r="E203" s="7" t="s">
        <v>51</v>
      </c>
      <c r="F203" s="8" t="s">
        <v>16</v>
      </c>
      <c r="G203" s="7">
        <v>170</v>
      </c>
      <c r="H203" s="9"/>
      <c r="I203" s="11"/>
      <c r="J203" s="9"/>
      <c r="K203" s="2" t="s">
        <v>412</v>
      </c>
      <c r="L203" s="7">
        <v>5</v>
      </c>
    </row>
    <row r="204" ht="16.5" spans="1:12">
      <c r="A204" s="8" t="s">
        <v>413</v>
      </c>
      <c r="B204" s="8" t="s">
        <v>13</v>
      </c>
      <c r="C204" s="8" t="s">
        <v>201</v>
      </c>
      <c r="D204" s="7">
        <v>22117100035</v>
      </c>
      <c r="E204" s="7" t="s">
        <v>53</v>
      </c>
      <c r="F204" s="8" t="s">
        <v>16</v>
      </c>
      <c r="G204" s="7">
        <v>900</v>
      </c>
      <c r="H204" s="9"/>
      <c r="I204" s="11"/>
      <c r="J204" s="9"/>
      <c r="K204" s="2" t="s">
        <v>414</v>
      </c>
      <c r="L204" s="7">
        <v>5</v>
      </c>
    </row>
    <row r="205" ht="16.5" spans="1:12">
      <c r="A205" s="8" t="s">
        <v>415</v>
      </c>
      <c r="B205" s="8" t="s">
        <v>13</v>
      </c>
      <c r="C205" s="8" t="s">
        <v>201</v>
      </c>
      <c r="D205" s="7">
        <v>22117100054</v>
      </c>
      <c r="E205" s="7" t="s">
        <v>55</v>
      </c>
      <c r="F205" s="8" t="s">
        <v>16</v>
      </c>
      <c r="G205" s="7">
        <v>31</v>
      </c>
      <c r="H205" s="9"/>
      <c r="I205" s="10" t="s">
        <v>17</v>
      </c>
      <c r="J205" s="9"/>
      <c r="K205" s="2" t="s">
        <v>416</v>
      </c>
      <c r="L205" s="7">
        <v>2</v>
      </c>
    </row>
    <row r="206" ht="16.5" spans="1:12">
      <c r="A206" s="8" t="s">
        <v>417</v>
      </c>
      <c r="B206" s="8" t="s">
        <v>13</v>
      </c>
      <c r="C206" s="8" t="s">
        <v>201</v>
      </c>
      <c r="D206" s="7">
        <v>22117100055</v>
      </c>
      <c r="E206" s="7" t="s">
        <v>57</v>
      </c>
      <c r="F206" s="8" t="s">
        <v>16</v>
      </c>
      <c r="G206" s="7">
        <v>38</v>
      </c>
      <c r="H206" s="9"/>
      <c r="I206" s="10" t="s">
        <v>17</v>
      </c>
      <c r="J206" s="9"/>
      <c r="K206" s="2" t="s">
        <v>418</v>
      </c>
      <c r="L206" s="7">
        <v>3</v>
      </c>
    </row>
    <row r="207" ht="16.5" spans="1:12">
      <c r="A207" s="8" t="s">
        <v>419</v>
      </c>
      <c r="B207" s="8" t="s">
        <v>13</v>
      </c>
      <c r="C207" s="8" t="s">
        <v>201</v>
      </c>
      <c r="D207" s="7">
        <v>22117100055</v>
      </c>
      <c r="E207" s="7" t="s">
        <v>57</v>
      </c>
      <c r="F207" s="8" t="s">
        <v>16</v>
      </c>
      <c r="G207" s="7">
        <v>96</v>
      </c>
      <c r="H207" s="9"/>
      <c r="I207" s="11"/>
      <c r="J207" s="9"/>
      <c r="K207" s="2" t="s">
        <v>420</v>
      </c>
      <c r="L207" s="7">
        <v>3</v>
      </c>
    </row>
    <row r="208" ht="16.5" spans="1:12">
      <c r="A208" s="8" t="s">
        <v>421</v>
      </c>
      <c r="B208" s="8" t="s">
        <v>13</v>
      </c>
      <c r="C208" s="8" t="s">
        <v>201</v>
      </c>
      <c r="D208" s="7">
        <v>22117100056</v>
      </c>
      <c r="E208" s="7" t="s">
        <v>51</v>
      </c>
      <c r="F208" s="8" t="s">
        <v>16</v>
      </c>
      <c r="G208" s="7">
        <v>61</v>
      </c>
      <c r="H208" s="9"/>
      <c r="I208" s="10" t="s">
        <v>17</v>
      </c>
      <c r="J208" s="9"/>
      <c r="K208" s="2" t="s">
        <v>422</v>
      </c>
      <c r="L208" s="7">
        <v>3</v>
      </c>
    </row>
    <row r="209" ht="16.5" spans="1:12">
      <c r="A209" s="8" t="s">
        <v>423</v>
      </c>
      <c r="B209" s="8" t="s">
        <v>13</v>
      </c>
      <c r="C209" s="8" t="s">
        <v>201</v>
      </c>
      <c r="D209" s="7">
        <v>22117100056</v>
      </c>
      <c r="E209" s="7" t="s">
        <v>51</v>
      </c>
      <c r="F209" s="8" t="s">
        <v>16</v>
      </c>
      <c r="G209" s="7">
        <v>125</v>
      </c>
      <c r="H209" s="9"/>
      <c r="I209" s="9"/>
      <c r="J209" s="9"/>
      <c r="K209" s="2" t="s">
        <v>424</v>
      </c>
      <c r="L209" s="7">
        <v>3</v>
      </c>
    </row>
    <row r="210" ht="16.5" spans="1:12">
      <c r="A210" s="8" t="s">
        <v>425</v>
      </c>
      <c r="B210" s="8" t="s">
        <v>13</v>
      </c>
      <c r="C210" s="8" t="s">
        <v>201</v>
      </c>
      <c r="D210" s="7">
        <v>22117100094</v>
      </c>
      <c r="E210" s="7" t="s">
        <v>36</v>
      </c>
      <c r="F210" s="8" t="s">
        <v>16</v>
      </c>
      <c r="G210" s="7">
        <v>40</v>
      </c>
      <c r="H210" s="9"/>
      <c r="I210" s="9"/>
      <c r="J210" s="9"/>
      <c r="K210" s="2" t="s">
        <v>426</v>
      </c>
      <c r="L210" s="7">
        <v>3</v>
      </c>
    </row>
    <row r="211" ht="16.5" spans="1:12">
      <c r="A211" s="8" t="s">
        <v>427</v>
      </c>
      <c r="B211" s="8" t="s">
        <v>13</v>
      </c>
      <c r="C211" s="8" t="s">
        <v>201</v>
      </c>
      <c r="D211" s="7">
        <v>22117100095</v>
      </c>
      <c r="E211" s="7" t="s">
        <v>45</v>
      </c>
      <c r="F211" s="8" t="s">
        <v>16</v>
      </c>
      <c r="G211" s="7">
        <v>90</v>
      </c>
      <c r="H211" s="9"/>
      <c r="I211" s="9"/>
      <c r="J211" s="9"/>
      <c r="K211" s="2" t="s">
        <v>428</v>
      </c>
      <c r="L211" s="7">
        <v>3</v>
      </c>
    </row>
    <row r="212" ht="16.5" spans="1:12">
      <c r="A212" s="8" t="s">
        <v>429</v>
      </c>
      <c r="B212" s="8" t="s">
        <v>13</v>
      </c>
      <c r="C212" s="8" t="s">
        <v>201</v>
      </c>
      <c r="D212" s="7">
        <v>22117100096</v>
      </c>
      <c r="E212" s="7" t="s">
        <v>42</v>
      </c>
      <c r="F212" s="8" t="s">
        <v>16</v>
      </c>
      <c r="G212" s="7">
        <v>80</v>
      </c>
      <c r="H212" s="9"/>
      <c r="I212" s="9"/>
      <c r="J212" s="9"/>
      <c r="K212" s="2" t="s">
        <v>430</v>
      </c>
      <c r="L212" s="7">
        <v>3</v>
      </c>
    </row>
    <row r="213" ht="16.5" spans="1:12">
      <c r="A213" s="8" t="s">
        <v>431</v>
      </c>
      <c r="B213" s="8" t="s">
        <v>13</v>
      </c>
      <c r="C213" s="8" t="s">
        <v>201</v>
      </c>
      <c r="D213" s="7">
        <v>22117100097</v>
      </c>
      <c r="E213" s="7" t="s">
        <v>51</v>
      </c>
      <c r="F213" s="8" t="s">
        <v>16</v>
      </c>
      <c r="G213" s="7">
        <v>170</v>
      </c>
      <c r="H213" s="9"/>
      <c r="I213" s="9"/>
      <c r="J213" s="9"/>
      <c r="K213" s="2" t="s">
        <v>432</v>
      </c>
      <c r="L213" s="7">
        <v>3</v>
      </c>
    </row>
    <row r="214" ht="16.5" spans="1:12">
      <c r="A214" s="8" t="s">
        <v>433</v>
      </c>
      <c r="B214" s="8" t="s">
        <v>13</v>
      </c>
      <c r="C214" s="8" t="s">
        <v>201</v>
      </c>
      <c r="D214" s="7">
        <v>22117100098</v>
      </c>
      <c r="E214" s="7" t="s">
        <v>66</v>
      </c>
      <c r="F214" s="8" t="s">
        <v>16</v>
      </c>
      <c r="G214" s="7">
        <v>4</v>
      </c>
      <c r="H214" s="9"/>
      <c r="I214" s="9"/>
      <c r="J214" s="9"/>
      <c r="K214" s="2" t="s">
        <v>434</v>
      </c>
      <c r="L214" s="7">
        <v>1</v>
      </c>
    </row>
    <row r="215" ht="16.5" spans="1:12">
      <c r="A215" s="8" t="s">
        <v>435</v>
      </c>
      <c r="B215" s="8" t="s">
        <v>13</v>
      </c>
      <c r="C215" s="8" t="s">
        <v>201</v>
      </c>
      <c r="D215" s="7">
        <v>22117100099</v>
      </c>
      <c r="E215" s="7" t="s">
        <v>23</v>
      </c>
      <c r="F215" s="8" t="s">
        <v>16</v>
      </c>
      <c r="G215" s="7">
        <v>80</v>
      </c>
      <c r="H215" s="9"/>
      <c r="I215" s="9"/>
      <c r="J215" s="9"/>
      <c r="K215" s="2" t="s">
        <v>436</v>
      </c>
      <c r="L215" s="7">
        <v>2</v>
      </c>
    </row>
    <row r="216" ht="16.5" spans="1:12">
      <c r="A216" s="1" t="s">
        <v>437</v>
      </c>
      <c r="B216" s="1" t="s">
        <v>13</v>
      </c>
      <c r="C216" s="1" t="s">
        <v>201</v>
      </c>
      <c r="D216" s="2">
        <v>22120100004</v>
      </c>
      <c r="E216" s="3" t="s">
        <v>438</v>
      </c>
      <c r="F216" s="1" t="s">
        <v>16</v>
      </c>
      <c r="G216" s="2">
        <v>1</v>
      </c>
      <c r="K216" s="2" t="s">
        <v>439</v>
      </c>
      <c r="L216" s="2">
        <v>12</v>
      </c>
    </row>
    <row r="217" ht="16.5" spans="1:12">
      <c r="A217" s="1" t="s">
        <v>440</v>
      </c>
      <c r="B217" s="1" t="s">
        <v>13</v>
      </c>
      <c r="C217" s="1" t="s">
        <v>201</v>
      </c>
      <c r="D217" s="2">
        <v>22120100006</v>
      </c>
      <c r="E217" s="3" t="s">
        <v>441</v>
      </c>
      <c r="F217" s="1" t="s">
        <v>16</v>
      </c>
      <c r="G217" s="2">
        <v>1</v>
      </c>
      <c r="K217" s="2" t="s">
        <v>439</v>
      </c>
      <c r="L217" s="2">
        <v>2</v>
      </c>
    </row>
    <row r="218" ht="16.5" spans="1:12">
      <c r="A218" s="1" t="s">
        <v>442</v>
      </c>
      <c r="B218" s="1" t="s">
        <v>13</v>
      </c>
      <c r="C218" s="1" t="s">
        <v>201</v>
      </c>
      <c r="D218" s="2">
        <v>22121100010</v>
      </c>
      <c r="E218" s="3" t="s">
        <v>443</v>
      </c>
      <c r="F218" s="1" t="s">
        <v>16</v>
      </c>
      <c r="G218" s="2">
        <v>140</v>
      </c>
      <c r="I218" s="4" t="s">
        <v>444</v>
      </c>
      <c r="K218" s="2" t="s">
        <v>445</v>
      </c>
      <c r="L218" s="2">
        <v>1</v>
      </c>
    </row>
    <row r="219" ht="16.5" spans="1:12">
      <c r="A219" s="1" t="s">
        <v>446</v>
      </c>
      <c r="B219" s="1" t="s">
        <v>13</v>
      </c>
      <c r="C219" s="1" t="s">
        <v>201</v>
      </c>
      <c r="D219" s="2">
        <v>22121100011</v>
      </c>
      <c r="E219" s="3" t="s">
        <v>443</v>
      </c>
      <c r="F219" s="1" t="s">
        <v>16</v>
      </c>
      <c r="G219" s="2">
        <v>140</v>
      </c>
      <c r="I219" s="4" t="s">
        <v>444</v>
      </c>
      <c r="K219" s="2" t="s">
        <v>445</v>
      </c>
      <c r="L219" s="2">
        <v>1</v>
      </c>
    </row>
    <row r="220" ht="16.5" spans="1:12">
      <c r="A220" s="1" t="s">
        <v>447</v>
      </c>
      <c r="B220" s="1" t="s">
        <v>13</v>
      </c>
      <c r="C220" s="1" t="s">
        <v>201</v>
      </c>
      <c r="D220" s="2">
        <v>24101100008</v>
      </c>
      <c r="E220" s="3" t="s">
        <v>448</v>
      </c>
      <c r="F220" s="1" t="s">
        <v>16</v>
      </c>
      <c r="G220" s="2">
        <v>26</v>
      </c>
      <c r="K220" s="2" t="s">
        <v>239</v>
      </c>
      <c r="L220" s="2">
        <v>1</v>
      </c>
    </row>
    <row r="221" ht="16.5" spans="1:12">
      <c r="A221" s="1" t="s">
        <v>449</v>
      </c>
      <c r="B221" s="1" t="s">
        <v>13</v>
      </c>
      <c r="C221" s="1" t="s">
        <v>201</v>
      </c>
      <c r="D221" s="2">
        <v>24101100011</v>
      </c>
      <c r="E221" s="3" t="s">
        <v>450</v>
      </c>
      <c r="F221" s="1" t="s">
        <v>16</v>
      </c>
      <c r="G221" s="2">
        <v>7435</v>
      </c>
      <c r="K221" s="2" t="s">
        <v>451</v>
      </c>
      <c r="L221" s="2">
        <v>1</v>
      </c>
    </row>
    <row r="222" ht="16.5" spans="1:12">
      <c r="A222" s="1" t="s">
        <v>452</v>
      </c>
      <c r="B222" s="1" t="s">
        <v>13</v>
      </c>
      <c r="C222" s="1" t="s">
        <v>201</v>
      </c>
      <c r="D222" s="2">
        <v>24101100039</v>
      </c>
      <c r="E222" s="3" t="s">
        <v>453</v>
      </c>
      <c r="F222" s="1" t="s">
        <v>16</v>
      </c>
      <c r="G222" s="2">
        <v>174</v>
      </c>
      <c r="K222" s="2" t="s">
        <v>454</v>
      </c>
      <c r="L222" s="2">
        <v>1</v>
      </c>
    </row>
    <row r="223" ht="16.5" spans="1:12">
      <c r="A223" s="1" t="s">
        <v>455</v>
      </c>
      <c r="B223" s="1" t="s">
        <v>13</v>
      </c>
      <c r="C223" s="1" t="s">
        <v>201</v>
      </c>
      <c r="D223" s="2">
        <v>24101100116</v>
      </c>
      <c r="E223" s="3" t="s">
        <v>456</v>
      </c>
      <c r="F223" s="1" t="s">
        <v>16</v>
      </c>
      <c r="G223" s="2">
        <v>690</v>
      </c>
      <c r="K223" s="2" t="s">
        <v>29</v>
      </c>
      <c r="L223" s="2">
        <v>1</v>
      </c>
    </row>
    <row r="224" ht="16.5" spans="1:12">
      <c r="A224" s="1" t="s">
        <v>457</v>
      </c>
      <c r="B224" s="1" t="s">
        <v>13</v>
      </c>
      <c r="C224" s="1" t="s">
        <v>201</v>
      </c>
      <c r="D224" s="2">
        <v>24101100176</v>
      </c>
      <c r="E224" s="3" t="s">
        <v>458</v>
      </c>
      <c r="F224" s="1" t="s">
        <v>16</v>
      </c>
      <c r="G224" s="2">
        <v>1</v>
      </c>
      <c r="K224" s="2" t="s">
        <v>281</v>
      </c>
      <c r="L224" s="2">
        <v>1</v>
      </c>
    </row>
    <row r="225" ht="16.5" spans="1:12">
      <c r="A225" s="1" t="s">
        <v>459</v>
      </c>
      <c r="B225" s="1" t="s">
        <v>13</v>
      </c>
      <c r="C225" s="1" t="s">
        <v>201</v>
      </c>
      <c r="D225" s="2">
        <v>24101100176</v>
      </c>
      <c r="E225" s="3" t="s">
        <v>458</v>
      </c>
      <c r="F225" s="1" t="s">
        <v>16</v>
      </c>
      <c r="G225" s="2">
        <v>10</v>
      </c>
      <c r="I225" s="4" t="s">
        <v>207</v>
      </c>
      <c r="K225" s="2" t="s">
        <v>281</v>
      </c>
      <c r="L225" s="2">
        <v>1</v>
      </c>
    </row>
    <row r="226" ht="16.5" spans="1:12">
      <c r="A226" s="1" t="s">
        <v>460</v>
      </c>
      <c r="B226" s="1" t="s">
        <v>13</v>
      </c>
      <c r="C226" s="1" t="s">
        <v>201</v>
      </c>
      <c r="D226" s="2">
        <v>29900100013</v>
      </c>
      <c r="E226" s="3" t="s">
        <v>461</v>
      </c>
      <c r="F226" s="1" t="s">
        <v>16</v>
      </c>
      <c r="G226" s="2">
        <v>68</v>
      </c>
      <c r="K226" s="2" t="s">
        <v>212</v>
      </c>
      <c r="L226" s="2">
        <v>1</v>
      </c>
    </row>
    <row r="227" ht="16.5" spans="1:12">
      <c r="A227" s="1" t="s">
        <v>462</v>
      </c>
      <c r="B227" s="1" t="s">
        <v>13</v>
      </c>
      <c r="C227" s="1" t="s">
        <v>201</v>
      </c>
      <c r="D227" s="2">
        <v>29900100017</v>
      </c>
      <c r="E227" s="3" t="s">
        <v>463</v>
      </c>
      <c r="F227" s="1" t="s">
        <v>16</v>
      </c>
      <c r="G227" s="2">
        <v>97</v>
      </c>
      <c r="K227" s="2" t="s">
        <v>26</v>
      </c>
      <c r="L227" s="2">
        <v>1</v>
      </c>
    </row>
    <row r="228" ht="16.5" spans="1:12">
      <c r="A228" s="1" t="s">
        <v>464</v>
      </c>
      <c r="B228" s="1" t="s">
        <v>13</v>
      </c>
      <c r="C228" s="1" t="s">
        <v>201</v>
      </c>
      <c r="D228" s="2">
        <v>29900100018</v>
      </c>
      <c r="E228" s="3" t="s">
        <v>465</v>
      </c>
      <c r="F228" s="1" t="s">
        <v>16</v>
      </c>
      <c r="G228" s="2">
        <v>125</v>
      </c>
      <c r="K228" s="2" t="s">
        <v>26</v>
      </c>
      <c r="L228" s="2">
        <v>1</v>
      </c>
    </row>
    <row r="229" ht="16.5" spans="1:12">
      <c r="A229" s="1" t="s">
        <v>466</v>
      </c>
      <c r="B229" s="1" t="s">
        <v>13</v>
      </c>
      <c r="C229" s="1" t="s">
        <v>201</v>
      </c>
      <c r="D229" s="2">
        <v>29900100019</v>
      </c>
      <c r="E229" s="3" t="s">
        <v>467</v>
      </c>
      <c r="F229" s="1" t="s">
        <v>16</v>
      </c>
      <c r="G229" s="2">
        <v>61</v>
      </c>
      <c r="K229" s="2" t="s">
        <v>26</v>
      </c>
      <c r="L229" s="2">
        <v>1</v>
      </c>
    </row>
    <row r="230" ht="16.5" spans="1:12">
      <c r="A230" s="1" t="s">
        <v>468</v>
      </c>
      <c r="B230" s="1" t="s">
        <v>13</v>
      </c>
      <c r="C230" s="1" t="s">
        <v>201</v>
      </c>
      <c r="D230" s="2">
        <v>29900100020</v>
      </c>
      <c r="E230" s="3" t="s">
        <v>469</v>
      </c>
      <c r="F230" s="1" t="s">
        <v>16</v>
      </c>
      <c r="G230" s="2">
        <v>88</v>
      </c>
      <c r="K230" s="2" t="s">
        <v>26</v>
      </c>
      <c r="L230" s="2">
        <v>1</v>
      </c>
    </row>
    <row r="231" ht="16.5" spans="1:12">
      <c r="A231" s="1" t="s">
        <v>470</v>
      </c>
      <c r="B231" s="1" t="s">
        <v>13</v>
      </c>
      <c r="C231" s="1" t="s">
        <v>201</v>
      </c>
      <c r="D231" s="2">
        <v>29900100024</v>
      </c>
      <c r="E231" s="3" t="s">
        <v>471</v>
      </c>
      <c r="F231" s="1" t="s">
        <v>16</v>
      </c>
      <c r="G231" s="2">
        <v>1000</v>
      </c>
      <c r="K231" s="2" t="s">
        <v>212</v>
      </c>
      <c r="L231" s="2">
        <v>1</v>
      </c>
    </row>
    <row r="232" ht="16.5" spans="1:12">
      <c r="A232" s="1" t="s">
        <v>472</v>
      </c>
      <c r="B232" s="1" t="s">
        <v>13</v>
      </c>
      <c r="C232" s="1" t="s">
        <v>201</v>
      </c>
      <c r="D232" s="2">
        <v>29900100028</v>
      </c>
      <c r="E232" s="3" t="s">
        <v>473</v>
      </c>
      <c r="F232" s="1" t="s">
        <v>16</v>
      </c>
      <c r="G232" s="2">
        <v>3</v>
      </c>
      <c r="K232" s="2" t="s">
        <v>439</v>
      </c>
      <c r="L232" s="2">
        <v>1</v>
      </c>
    </row>
    <row r="233" ht="16.5" spans="1:12">
      <c r="A233" s="1" t="s">
        <v>474</v>
      </c>
      <c r="B233" s="1" t="s">
        <v>13</v>
      </c>
      <c r="C233" s="1" t="s">
        <v>201</v>
      </c>
      <c r="D233" s="2">
        <v>29900100061</v>
      </c>
      <c r="E233" s="3" t="s">
        <v>475</v>
      </c>
      <c r="F233" s="1" t="s">
        <v>16</v>
      </c>
      <c r="G233" s="2">
        <v>2</v>
      </c>
      <c r="K233" s="2" t="s">
        <v>26</v>
      </c>
      <c r="L233" s="2">
        <v>1</v>
      </c>
    </row>
    <row r="234" ht="16.5" spans="1:12">
      <c r="A234" s="1" t="s">
        <v>476</v>
      </c>
      <c r="B234" s="1" t="s">
        <v>13</v>
      </c>
      <c r="C234" s="1" t="s">
        <v>201</v>
      </c>
      <c r="D234" s="2">
        <v>29900100063</v>
      </c>
      <c r="E234" s="3" t="s">
        <v>477</v>
      </c>
      <c r="F234" s="1" t="s">
        <v>16</v>
      </c>
      <c r="G234" s="2">
        <v>466</v>
      </c>
      <c r="K234" s="2" t="s">
        <v>26</v>
      </c>
      <c r="L234" s="2">
        <v>1</v>
      </c>
    </row>
    <row r="235" ht="16.5" spans="1:12">
      <c r="A235" s="1" t="s">
        <v>478</v>
      </c>
      <c r="B235" s="1" t="s">
        <v>13</v>
      </c>
      <c r="C235" s="1" t="s">
        <v>201</v>
      </c>
      <c r="D235" s="2">
        <v>29900100064</v>
      </c>
      <c r="E235" s="3" t="s">
        <v>477</v>
      </c>
      <c r="F235" s="1" t="s">
        <v>16</v>
      </c>
      <c r="G235" s="2">
        <v>417</v>
      </c>
      <c r="K235" s="2" t="s">
        <v>262</v>
      </c>
      <c r="L235" s="2">
        <v>1</v>
      </c>
    </row>
    <row r="236" ht="16.5" spans="1:12">
      <c r="A236" s="1" t="s">
        <v>479</v>
      </c>
      <c r="B236" s="1" t="s">
        <v>13</v>
      </c>
      <c r="C236" s="1" t="s">
        <v>201</v>
      </c>
      <c r="D236" s="2">
        <v>29900100066</v>
      </c>
      <c r="E236" s="3" t="s">
        <v>480</v>
      </c>
      <c r="F236" s="1" t="s">
        <v>16</v>
      </c>
      <c r="G236" s="2">
        <v>79</v>
      </c>
      <c r="K236" s="2" t="s">
        <v>26</v>
      </c>
      <c r="L236" s="2">
        <v>1</v>
      </c>
    </row>
    <row r="237" ht="16.5" spans="1:12">
      <c r="A237" s="1" t="s">
        <v>481</v>
      </c>
      <c r="B237" s="1" t="s">
        <v>13</v>
      </c>
      <c r="C237" s="1" t="s">
        <v>201</v>
      </c>
      <c r="D237" s="2">
        <v>29900100070</v>
      </c>
      <c r="E237" s="3" t="s">
        <v>482</v>
      </c>
      <c r="F237" s="1" t="s">
        <v>16</v>
      </c>
      <c r="G237" s="2">
        <v>172</v>
      </c>
      <c r="K237" s="2" t="s">
        <v>266</v>
      </c>
      <c r="L237" s="2">
        <v>1</v>
      </c>
    </row>
    <row r="238" ht="16.5" spans="1:12">
      <c r="A238" s="1" t="s">
        <v>483</v>
      </c>
      <c r="B238" s="1" t="s">
        <v>13</v>
      </c>
      <c r="C238" s="1" t="s">
        <v>201</v>
      </c>
      <c r="D238" s="2">
        <v>29900100072</v>
      </c>
      <c r="E238" s="3" t="s">
        <v>484</v>
      </c>
      <c r="F238" s="1" t="s">
        <v>16</v>
      </c>
      <c r="G238" s="2">
        <v>89</v>
      </c>
      <c r="K238" s="2" t="s">
        <v>212</v>
      </c>
      <c r="L238" s="2">
        <v>1</v>
      </c>
    </row>
    <row r="239" ht="16.5" spans="1:12">
      <c r="A239" s="1" t="s">
        <v>485</v>
      </c>
      <c r="B239" s="1" t="s">
        <v>13</v>
      </c>
      <c r="C239" s="1" t="s">
        <v>201</v>
      </c>
      <c r="D239" s="2">
        <v>29900100073</v>
      </c>
      <c r="E239" s="3" t="s">
        <v>486</v>
      </c>
      <c r="F239" s="1" t="s">
        <v>16</v>
      </c>
      <c r="G239" s="2">
        <v>3</v>
      </c>
      <c r="K239" s="2" t="s">
        <v>26</v>
      </c>
      <c r="L239" s="2">
        <v>1</v>
      </c>
    </row>
    <row r="240" ht="16.5" spans="1:12">
      <c r="A240" s="1" t="s">
        <v>487</v>
      </c>
      <c r="B240" s="1" t="s">
        <v>13</v>
      </c>
      <c r="C240" s="1" t="s">
        <v>201</v>
      </c>
      <c r="D240" s="2">
        <v>29900100074</v>
      </c>
      <c r="E240" s="3" t="s">
        <v>488</v>
      </c>
      <c r="F240" s="1" t="s">
        <v>16</v>
      </c>
      <c r="G240" s="2">
        <v>1020</v>
      </c>
      <c r="K240" s="2" t="s">
        <v>262</v>
      </c>
      <c r="L240" s="2">
        <v>1</v>
      </c>
    </row>
    <row r="241" ht="16.5" spans="1:12">
      <c r="A241" s="1" t="s">
        <v>489</v>
      </c>
      <c r="B241" s="1" t="s">
        <v>13</v>
      </c>
      <c r="C241" s="1" t="s">
        <v>201</v>
      </c>
      <c r="D241" s="2">
        <v>29900100098</v>
      </c>
      <c r="E241" s="3" t="s">
        <v>490</v>
      </c>
      <c r="F241" s="1" t="s">
        <v>16</v>
      </c>
      <c r="G241" s="2">
        <v>1</v>
      </c>
      <c r="K241" s="2" t="s">
        <v>212</v>
      </c>
      <c r="L241" s="2">
        <v>1</v>
      </c>
    </row>
    <row r="242" ht="16.5" spans="1:12">
      <c r="A242" s="1" t="s">
        <v>491</v>
      </c>
      <c r="B242" s="1" t="s">
        <v>13</v>
      </c>
      <c r="C242" s="1" t="s">
        <v>201</v>
      </c>
      <c r="D242" s="2">
        <v>29900100099</v>
      </c>
      <c r="E242" s="3" t="s">
        <v>492</v>
      </c>
      <c r="F242" s="1" t="s">
        <v>16</v>
      </c>
      <c r="G242" s="2">
        <v>1</v>
      </c>
      <c r="K242" s="2" t="s">
        <v>212</v>
      </c>
      <c r="L242" s="2">
        <v>2</v>
      </c>
    </row>
    <row r="243" ht="16.5" spans="1:12">
      <c r="A243" s="1" t="s">
        <v>493</v>
      </c>
      <c r="B243" s="1" t="s">
        <v>13</v>
      </c>
      <c r="C243" s="1" t="s">
        <v>201</v>
      </c>
      <c r="D243" s="2">
        <v>29900100192</v>
      </c>
      <c r="E243" s="3" t="s">
        <v>494</v>
      </c>
      <c r="F243" s="1" t="s">
        <v>16</v>
      </c>
      <c r="G243" s="2">
        <v>1</v>
      </c>
      <c r="K243" s="2" t="s">
        <v>219</v>
      </c>
      <c r="L243" s="2">
        <v>2</v>
      </c>
    </row>
    <row r="244" ht="16.5" spans="1:12">
      <c r="A244" s="1" t="s">
        <v>495</v>
      </c>
      <c r="B244" s="1" t="s">
        <v>13</v>
      </c>
      <c r="C244" s="1" t="s">
        <v>201</v>
      </c>
      <c r="D244" s="2">
        <v>29900100197</v>
      </c>
      <c r="E244" s="3" t="s">
        <v>496</v>
      </c>
      <c r="F244" s="1" t="s">
        <v>16</v>
      </c>
      <c r="G244" s="2">
        <v>88</v>
      </c>
      <c r="K244" s="2" t="s">
        <v>29</v>
      </c>
      <c r="L244" s="2">
        <v>1</v>
      </c>
    </row>
    <row r="245" ht="16.5" spans="1:12">
      <c r="A245" s="1" t="s">
        <v>497</v>
      </c>
      <c r="B245" s="1" t="s">
        <v>13</v>
      </c>
      <c r="C245" s="1" t="s">
        <v>201</v>
      </c>
      <c r="D245" s="2">
        <v>29900100220</v>
      </c>
      <c r="E245" s="3" t="s">
        <v>498</v>
      </c>
      <c r="F245" s="1" t="s">
        <v>16</v>
      </c>
      <c r="G245" s="2">
        <v>37</v>
      </c>
      <c r="K245" s="2" t="s">
        <v>29</v>
      </c>
      <c r="L245" s="2">
        <v>1</v>
      </c>
    </row>
    <row r="246" ht="16.5" spans="1:12">
      <c r="A246" s="1" t="s">
        <v>499</v>
      </c>
      <c r="B246" s="1" t="s">
        <v>13</v>
      </c>
      <c r="C246" s="1" t="s">
        <v>201</v>
      </c>
      <c r="D246" s="2">
        <v>29900100222</v>
      </c>
      <c r="E246" s="3" t="s">
        <v>484</v>
      </c>
      <c r="F246" s="1" t="s">
        <v>16</v>
      </c>
      <c r="G246" s="2">
        <v>7</v>
      </c>
      <c r="K246" s="2" t="s">
        <v>26</v>
      </c>
      <c r="L246" s="2">
        <v>1</v>
      </c>
    </row>
    <row r="247" ht="16.5" spans="1:12">
      <c r="A247" s="1" t="s">
        <v>500</v>
      </c>
      <c r="B247" s="1" t="s">
        <v>13</v>
      </c>
      <c r="C247" s="1" t="s">
        <v>201</v>
      </c>
      <c r="D247" s="2">
        <v>29900100249</v>
      </c>
      <c r="E247" s="3" t="s">
        <v>501</v>
      </c>
      <c r="F247" s="1" t="s">
        <v>16</v>
      </c>
      <c r="G247" s="2">
        <v>260</v>
      </c>
      <c r="K247" s="2" t="s">
        <v>29</v>
      </c>
      <c r="L247" s="2">
        <v>1</v>
      </c>
    </row>
    <row r="248" ht="16.5" spans="1:12">
      <c r="A248" s="1" t="s">
        <v>502</v>
      </c>
      <c r="B248" s="1" t="s">
        <v>13</v>
      </c>
      <c r="C248" s="1" t="s">
        <v>201</v>
      </c>
      <c r="D248" s="2">
        <v>29900100252</v>
      </c>
      <c r="E248" s="3" t="s">
        <v>488</v>
      </c>
      <c r="F248" s="1" t="s">
        <v>16</v>
      </c>
      <c r="G248" s="2">
        <v>287</v>
      </c>
      <c r="K248" s="2" t="s">
        <v>26</v>
      </c>
      <c r="L248" s="2">
        <v>1</v>
      </c>
    </row>
    <row r="249" ht="16.5" spans="1:12">
      <c r="A249" s="1" t="s">
        <v>503</v>
      </c>
      <c r="B249" s="1" t="s">
        <v>13</v>
      </c>
      <c r="C249" s="1" t="s">
        <v>201</v>
      </c>
      <c r="D249" s="2">
        <v>29900100254</v>
      </c>
      <c r="E249" s="3" t="s">
        <v>504</v>
      </c>
      <c r="F249" s="1" t="s">
        <v>16</v>
      </c>
      <c r="G249" s="2">
        <v>20</v>
      </c>
      <c r="K249" s="2" t="s">
        <v>505</v>
      </c>
      <c r="L249" s="2">
        <v>1</v>
      </c>
    </row>
    <row r="250" ht="16.5" spans="1:12">
      <c r="A250" s="1" t="s">
        <v>506</v>
      </c>
      <c r="B250" s="1" t="s">
        <v>13</v>
      </c>
      <c r="C250" s="1" t="s">
        <v>201</v>
      </c>
      <c r="D250" s="2">
        <v>29900100254</v>
      </c>
      <c r="E250" s="3" t="s">
        <v>504</v>
      </c>
      <c r="F250" s="1" t="s">
        <v>16</v>
      </c>
      <c r="G250" s="2">
        <v>25</v>
      </c>
      <c r="K250" s="2" t="s">
        <v>505</v>
      </c>
      <c r="L250" s="2">
        <v>2</v>
      </c>
    </row>
    <row r="251" ht="16.5" spans="1:12">
      <c r="A251" s="1" t="s">
        <v>507</v>
      </c>
      <c r="B251" s="1" t="s">
        <v>13</v>
      </c>
      <c r="C251" s="1" t="s">
        <v>201</v>
      </c>
      <c r="D251" s="2">
        <v>29900100254</v>
      </c>
      <c r="E251" s="3" t="s">
        <v>504</v>
      </c>
      <c r="F251" s="1" t="s">
        <v>16</v>
      </c>
      <c r="G251" s="2">
        <v>7</v>
      </c>
      <c r="K251" s="2" t="s">
        <v>505</v>
      </c>
      <c r="L251" s="2">
        <v>1</v>
      </c>
    </row>
    <row r="252" ht="16.5" spans="1:12">
      <c r="A252" s="1" t="s">
        <v>508</v>
      </c>
      <c r="B252" s="1" t="s">
        <v>13</v>
      </c>
      <c r="C252" s="1" t="s">
        <v>201</v>
      </c>
      <c r="D252" s="2">
        <v>29900100352</v>
      </c>
      <c r="E252" s="3" t="s">
        <v>509</v>
      </c>
      <c r="F252" s="1" t="s">
        <v>16</v>
      </c>
      <c r="G252" s="2">
        <v>451</v>
      </c>
      <c r="K252" s="2" t="s">
        <v>451</v>
      </c>
      <c r="L252" s="2">
        <v>1</v>
      </c>
    </row>
    <row r="253" ht="16.5" spans="1:12">
      <c r="A253" s="1" t="s">
        <v>510</v>
      </c>
      <c r="B253" s="1" t="s">
        <v>13</v>
      </c>
      <c r="C253" s="1" t="s">
        <v>201</v>
      </c>
      <c r="D253" s="2">
        <v>29900100353</v>
      </c>
      <c r="E253" s="3" t="s">
        <v>453</v>
      </c>
      <c r="F253" s="1" t="s">
        <v>16</v>
      </c>
      <c r="G253" s="2">
        <v>30</v>
      </c>
      <c r="K253" s="2" t="s">
        <v>445</v>
      </c>
      <c r="L253" s="2">
        <v>1</v>
      </c>
    </row>
    <row r="254" ht="16.5" spans="1:12">
      <c r="A254" s="1" t="s">
        <v>511</v>
      </c>
      <c r="B254" s="1" t="s">
        <v>13</v>
      </c>
      <c r="C254" s="1" t="s">
        <v>201</v>
      </c>
      <c r="D254" s="2">
        <v>29900100366</v>
      </c>
      <c r="E254" s="3" t="s">
        <v>512</v>
      </c>
      <c r="F254" s="1" t="s">
        <v>16</v>
      </c>
      <c r="G254" s="2">
        <v>1</v>
      </c>
      <c r="K254" s="2" t="s">
        <v>275</v>
      </c>
      <c r="L254" s="2">
        <v>1</v>
      </c>
    </row>
    <row r="255" ht="16.5" spans="1:12">
      <c r="A255" s="1" t="s">
        <v>513</v>
      </c>
      <c r="B255" s="1" t="s">
        <v>13</v>
      </c>
      <c r="C255" s="1" t="s">
        <v>201</v>
      </c>
      <c r="D255" s="2">
        <v>29900100524</v>
      </c>
      <c r="E255" s="3" t="s">
        <v>514</v>
      </c>
      <c r="F255" s="1" t="s">
        <v>16</v>
      </c>
      <c r="G255" s="2">
        <v>124</v>
      </c>
      <c r="K255" s="2" t="s">
        <v>275</v>
      </c>
      <c r="L255" s="2">
        <v>1</v>
      </c>
    </row>
    <row r="256" ht="16.5" spans="1:12">
      <c r="A256" s="1" t="s">
        <v>515</v>
      </c>
      <c r="B256" s="1" t="s">
        <v>13</v>
      </c>
      <c r="C256" s="1" t="s">
        <v>201</v>
      </c>
      <c r="D256" s="2">
        <v>29900100749</v>
      </c>
      <c r="E256" s="3" t="s">
        <v>516</v>
      </c>
      <c r="F256" s="1" t="s">
        <v>16</v>
      </c>
      <c r="G256" s="2">
        <v>250</v>
      </c>
      <c r="K256" s="2" t="s">
        <v>227</v>
      </c>
      <c r="L256" s="2">
        <v>1</v>
      </c>
    </row>
    <row r="257" ht="16.5" spans="1:12">
      <c r="A257" s="1" t="s">
        <v>517</v>
      </c>
      <c r="B257" s="1" t="s">
        <v>13</v>
      </c>
      <c r="C257" s="1" t="s">
        <v>201</v>
      </c>
      <c r="D257" s="2">
        <v>29900100749</v>
      </c>
      <c r="E257" s="3" t="s">
        <v>516</v>
      </c>
      <c r="F257" s="1" t="s">
        <v>16</v>
      </c>
      <c r="G257" s="2">
        <v>30</v>
      </c>
      <c r="K257" s="2" t="s">
        <v>227</v>
      </c>
      <c r="L257" s="2">
        <v>1</v>
      </c>
    </row>
    <row r="258" ht="16.5" spans="1:12">
      <c r="A258" s="1" t="s">
        <v>518</v>
      </c>
      <c r="B258" s="1" t="s">
        <v>13</v>
      </c>
      <c r="C258" s="1" t="s">
        <v>201</v>
      </c>
      <c r="D258" s="2">
        <v>29900100750</v>
      </c>
      <c r="E258" s="3" t="s">
        <v>519</v>
      </c>
      <c r="F258" s="1" t="s">
        <v>16</v>
      </c>
      <c r="G258" s="2">
        <v>298</v>
      </c>
      <c r="K258" s="2" t="s">
        <v>227</v>
      </c>
      <c r="L258" s="2">
        <v>1</v>
      </c>
    </row>
    <row r="259" ht="16.5" spans="1:12">
      <c r="A259" s="1" t="s">
        <v>520</v>
      </c>
      <c r="B259" s="1" t="s">
        <v>13</v>
      </c>
      <c r="C259" s="1" t="s">
        <v>201</v>
      </c>
      <c r="D259" s="2">
        <v>29900100848</v>
      </c>
      <c r="E259" s="3" t="s">
        <v>521</v>
      </c>
      <c r="F259" s="1" t="s">
        <v>16</v>
      </c>
      <c r="G259" s="2">
        <v>39</v>
      </c>
      <c r="K259" s="2" t="s">
        <v>212</v>
      </c>
      <c r="L259" s="2">
        <v>1</v>
      </c>
    </row>
    <row r="260" ht="16.5" spans="1:12">
      <c r="A260" s="1" t="s">
        <v>522</v>
      </c>
      <c r="B260" s="1" t="s">
        <v>13</v>
      </c>
      <c r="C260" s="1" t="s">
        <v>201</v>
      </c>
      <c r="D260" s="2">
        <v>29900100849</v>
      </c>
      <c r="E260" s="3" t="s">
        <v>523</v>
      </c>
      <c r="F260" s="1" t="s">
        <v>16</v>
      </c>
      <c r="G260" s="2">
        <v>410</v>
      </c>
      <c r="K260" s="2" t="s">
        <v>237</v>
      </c>
      <c r="L260" s="2">
        <v>1</v>
      </c>
    </row>
    <row r="261" ht="16.5" spans="1:12">
      <c r="A261" s="1" t="s">
        <v>524</v>
      </c>
      <c r="B261" s="1" t="s">
        <v>13</v>
      </c>
      <c r="C261" s="1" t="s">
        <v>201</v>
      </c>
      <c r="D261" s="2">
        <v>29900100854</v>
      </c>
      <c r="E261" s="3" t="s">
        <v>525</v>
      </c>
      <c r="F261" s="1" t="s">
        <v>16</v>
      </c>
      <c r="G261" s="2">
        <v>178</v>
      </c>
      <c r="K261" s="2" t="s">
        <v>237</v>
      </c>
      <c r="L261" s="2">
        <v>1</v>
      </c>
    </row>
    <row r="262" ht="16.5" spans="1:12">
      <c r="A262" s="1" t="s">
        <v>526</v>
      </c>
      <c r="B262" s="1" t="s">
        <v>13</v>
      </c>
      <c r="C262" s="1" t="s">
        <v>201</v>
      </c>
      <c r="D262" s="2">
        <v>29900100855</v>
      </c>
      <c r="E262" s="3" t="s">
        <v>527</v>
      </c>
      <c r="F262" s="1" t="s">
        <v>16</v>
      </c>
      <c r="G262" s="2">
        <v>3</v>
      </c>
      <c r="K262" s="2" t="s">
        <v>237</v>
      </c>
      <c r="L262" s="2">
        <v>1</v>
      </c>
    </row>
    <row r="263" ht="16.5" spans="1:12">
      <c r="A263" s="1" t="s">
        <v>528</v>
      </c>
      <c r="B263" s="1" t="s">
        <v>13</v>
      </c>
      <c r="C263" s="1" t="s">
        <v>201</v>
      </c>
      <c r="D263" s="2">
        <v>29900100856</v>
      </c>
      <c r="E263" s="3" t="s">
        <v>25</v>
      </c>
      <c r="F263" s="1" t="s">
        <v>16</v>
      </c>
      <c r="G263" s="2">
        <v>6</v>
      </c>
      <c r="K263" s="2" t="s">
        <v>26</v>
      </c>
      <c r="L263" s="2">
        <v>1</v>
      </c>
    </row>
    <row r="264" ht="16.5" spans="1:12">
      <c r="A264" s="1" t="s">
        <v>529</v>
      </c>
      <c r="B264" s="1" t="s">
        <v>13</v>
      </c>
      <c r="C264" s="1" t="s">
        <v>201</v>
      </c>
      <c r="D264" s="2">
        <v>29900100858</v>
      </c>
      <c r="E264" s="3" t="s">
        <v>530</v>
      </c>
      <c r="F264" s="1" t="s">
        <v>16</v>
      </c>
      <c r="G264" s="2">
        <v>9</v>
      </c>
      <c r="K264" s="2" t="s">
        <v>212</v>
      </c>
      <c r="L264" s="2">
        <v>1</v>
      </c>
    </row>
    <row r="265" ht="16.5" spans="1:12">
      <c r="A265" s="1" t="s">
        <v>531</v>
      </c>
      <c r="B265" s="1" t="s">
        <v>13</v>
      </c>
      <c r="C265" s="1" t="s">
        <v>201</v>
      </c>
      <c r="D265" s="2">
        <v>29900100859</v>
      </c>
      <c r="E265" s="3" t="s">
        <v>532</v>
      </c>
      <c r="F265" s="1" t="s">
        <v>16</v>
      </c>
      <c r="G265" s="2">
        <v>9</v>
      </c>
      <c r="K265" s="2" t="s">
        <v>26</v>
      </c>
      <c r="L265" s="2">
        <v>1</v>
      </c>
    </row>
    <row r="266" ht="16.5" spans="1:12">
      <c r="A266" s="1" t="s">
        <v>533</v>
      </c>
      <c r="B266" s="1" t="s">
        <v>13</v>
      </c>
      <c r="C266" s="1" t="s">
        <v>201</v>
      </c>
      <c r="D266" s="2">
        <v>29900100861</v>
      </c>
      <c r="E266" s="3" t="s">
        <v>534</v>
      </c>
      <c r="F266" s="1" t="s">
        <v>16</v>
      </c>
      <c r="G266" s="2">
        <v>210</v>
      </c>
      <c r="K266" s="2" t="s">
        <v>237</v>
      </c>
      <c r="L266" s="2">
        <v>1</v>
      </c>
    </row>
    <row r="267" ht="16.5" spans="1:12">
      <c r="A267" s="1" t="s">
        <v>535</v>
      </c>
      <c r="B267" s="1" t="s">
        <v>13</v>
      </c>
      <c r="C267" s="1" t="s">
        <v>201</v>
      </c>
      <c r="D267" s="2">
        <v>29900100861</v>
      </c>
      <c r="E267" s="3" t="s">
        <v>534</v>
      </c>
      <c r="F267" s="1" t="s">
        <v>16</v>
      </c>
      <c r="G267" s="2">
        <v>389</v>
      </c>
      <c r="K267" s="2" t="s">
        <v>237</v>
      </c>
      <c r="L267" s="2">
        <v>1</v>
      </c>
    </row>
    <row r="268" ht="16.5" spans="1:12">
      <c r="A268" s="1" t="s">
        <v>536</v>
      </c>
      <c r="B268" s="1" t="s">
        <v>13</v>
      </c>
      <c r="C268" s="1" t="s">
        <v>201</v>
      </c>
      <c r="D268" s="2">
        <v>29900100862</v>
      </c>
      <c r="E268" s="3" t="s">
        <v>537</v>
      </c>
      <c r="F268" s="1" t="s">
        <v>16</v>
      </c>
      <c r="G268" s="2">
        <v>34</v>
      </c>
      <c r="K268" s="2" t="s">
        <v>219</v>
      </c>
      <c r="L268" s="2">
        <v>1</v>
      </c>
    </row>
    <row r="269" ht="16.5" spans="1:12">
      <c r="A269" s="1" t="s">
        <v>538</v>
      </c>
      <c r="B269" s="1" t="s">
        <v>13</v>
      </c>
      <c r="C269" s="1" t="s">
        <v>201</v>
      </c>
      <c r="D269" s="2">
        <v>29900100986</v>
      </c>
      <c r="E269" s="3" t="s">
        <v>539</v>
      </c>
      <c r="F269" s="1" t="s">
        <v>16</v>
      </c>
      <c r="G269" s="2">
        <v>3</v>
      </c>
      <c r="K269" s="2" t="s">
        <v>540</v>
      </c>
      <c r="L269" s="2">
        <v>1</v>
      </c>
    </row>
    <row r="270" ht="16.5" spans="1:12">
      <c r="A270" s="1" t="s">
        <v>541</v>
      </c>
      <c r="B270" s="1" t="s">
        <v>13</v>
      </c>
      <c r="C270" s="1" t="s">
        <v>201</v>
      </c>
      <c r="D270" s="2">
        <v>29900100987</v>
      </c>
      <c r="E270" s="3" t="s">
        <v>542</v>
      </c>
      <c r="F270" s="1" t="s">
        <v>16</v>
      </c>
      <c r="G270" s="2">
        <v>12</v>
      </c>
      <c r="K270" s="2" t="s">
        <v>540</v>
      </c>
      <c r="L270" s="2">
        <v>1</v>
      </c>
    </row>
    <row r="271" ht="16.5" spans="1:12">
      <c r="A271" s="1" t="s">
        <v>543</v>
      </c>
      <c r="B271" s="1" t="s">
        <v>13</v>
      </c>
      <c r="C271" s="1" t="s">
        <v>201</v>
      </c>
      <c r="D271" s="2">
        <v>29900100989</v>
      </c>
      <c r="E271" s="3" t="s">
        <v>544</v>
      </c>
      <c r="F271" s="1" t="s">
        <v>16</v>
      </c>
      <c r="G271" s="2">
        <v>30</v>
      </c>
      <c r="K271" s="2" t="s">
        <v>223</v>
      </c>
      <c r="L271" s="2">
        <v>1</v>
      </c>
    </row>
    <row r="272" ht="16.5" spans="1:12">
      <c r="A272" s="1" t="s">
        <v>545</v>
      </c>
      <c r="B272" s="1" t="s">
        <v>13</v>
      </c>
      <c r="C272" s="1" t="s">
        <v>201</v>
      </c>
      <c r="D272" s="2">
        <v>29900101160</v>
      </c>
      <c r="E272" s="3" t="s">
        <v>546</v>
      </c>
      <c r="F272" s="1" t="s">
        <v>16</v>
      </c>
      <c r="G272" s="2">
        <v>360</v>
      </c>
      <c r="K272" s="2" t="s">
        <v>237</v>
      </c>
      <c r="L272" s="2">
        <v>1</v>
      </c>
    </row>
    <row r="273" ht="16.5" spans="1:12">
      <c r="A273" s="1" t="s">
        <v>547</v>
      </c>
      <c r="B273" s="1" t="s">
        <v>13</v>
      </c>
      <c r="C273" s="1" t="s">
        <v>201</v>
      </c>
      <c r="D273" s="2">
        <v>29900101242</v>
      </c>
      <c r="E273" s="3" t="s">
        <v>548</v>
      </c>
      <c r="F273" s="1" t="s">
        <v>16</v>
      </c>
      <c r="G273" s="2">
        <v>8</v>
      </c>
      <c r="K273" s="2" t="s">
        <v>219</v>
      </c>
      <c r="L273" s="2">
        <v>1</v>
      </c>
    </row>
    <row r="274" ht="16.5" spans="1:12">
      <c r="A274" s="1" t="s">
        <v>549</v>
      </c>
      <c r="B274" s="1" t="s">
        <v>13</v>
      </c>
      <c r="C274" s="1" t="s">
        <v>201</v>
      </c>
      <c r="D274" s="2">
        <v>29900101243</v>
      </c>
      <c r="E274" s="3" t="s">
        <v>550</v>
      </c>
      <c r="F274" s="1" t="s">
        <v>16</v>
      </c>
      <c r="G274" s="2">
        <v>24</v>
      </c>
      <c r="K274" s="2" t="s">
        <v>29</v>
      </c>
      <c r="L274" s="2">
        <v>1</v>
      </c>
    </row>
    <row r="275" ht="16.5" spans="1:12">
      <c r="A275" s="1" t="s">
        <v>551</v>
      </c>
      <c r="B275" s="1" t="s">
        <v>13</v>
      </c>
      <c r="C275" s="1" t="s">
        <v>201</v>
      </c>
      <c r="D275" s="2">
        <v>29900101262</v>
      </c>
      <c r="E275" s="3" t="s">
        <v>552</v>
      </c>
      <c r="F275" s="1" t="s">
        <v>16</v>
      </c>
      <c r="G275" s="2">
        <v>1</v>
      </c>
      <c r="K275" s="2" t="s">
        <v>70</v>
      </c>
      <c r="L275" s="2">
        <v>2</v>
      </c>
    </row>
    <row r="276" ht="16.5" spans="1:12">
      <c r="A276" s="1" t="s">
        <v>553</v>
      </c>
      <c r="B276" s="1" t="s">
        <v>13</v>
      </c>
      <c r="C276" s="1" t="s">
        <v>201</v>
      </c>
      <c r="D276" s="2">
        <v>29900101999</v>
      </c>
      <c r="E276" s="3" t="s">
        <v>554</v>
      </c>
      <c r="F276" s="1" t="s">
        <v>16</v>
      </c>
      <c r="G276" s="2">
        <v>10</v>
      </c>
      <c r="K276" s="2" t="s">
        <v>203</v>
      </c>
      <c r="L276" s="2">
        <v>1</v>
      </c>
    </row>
    <row r="277" ht="16.5" spans="1:12">
      <c r="A277" s="1" t="s">
        <v>555</v>
      </c>
      <c r="B277" s="1" t="s">
        <v>13</v>
      </c>
      <c r="C277" s="1" t="s">
        <v>201</v>
      </c>
      <c r="D277" s="2">
        <v>29900102116</v>
      </c>
      <c r="E277" s="3" t="s">
        <v>556</v>
      </c>
      <c r="F277" s="1" t="s">
        <v>16</v>
      </c>
      <c r="G277" s="2">
        <v>1</v>
      </c>
      <c r="K277" s="2" t="s">
        <v>203</v>
      </c>
      <c r="L277" s="2">
        <v>2</v>
      </c>
    </row>
    <row r="278" ht="16.5" spans="1:12">
      <c r="A278" s="1" t="s">
        <v>557</v>
      </c>
      <c r="B278" s="1" t="s">
        <v>13</v>
      </c>
      <c r="C278" s="1" t="s">
        <v>201</v>
      </c>
      <c r="D278" s="2">
        <v>29900102118</v>
      </c>
      <c r="E278" s="3" t="s">
        <v>558</v>
      </c>
      <c r="F278" s="1" t="s">
        <v>16</v>
      </c>
      <c r="G278" s="2">
        <v>1</v>
      </c>
      <c r="K278" s="2" t="s">
        <v>203</v>
      </c>
      <c r="L278" s="2">
        <v>1</v>
      </c>
    </row>
    <row r="279" ht="16.5" spans="1:12">
      <c r="A279" s="1" t="s">
        <v>559</v>
      </c>
      <c r="B279" s="1" t="s">
        <v>13</v>
      </c>
      <c r="C279" s="1" t="s">
        <v>201</v>
      </c>
      <c r="D279" s="2">
        <v>29900102119</v>
      </c>
      <c r="E279" s="3" t="s">
        <v>560</v>
      </c>
      <c r="F279" s="1" t="s">
        <v>16</v>
      </c>
      <c r="G279" s="2">
        <v>1</v>
      </c>
      <c r="K279" s="2" t="s">
        <v>203</v>
      </c>
      <c r="L279" s="2">
        <v>1</v>
      </c>
    </row>
    <row r="280" ht="16.5" spans="1:12">
      <c r="A280" s="1" t="s">
        <v>561</v>
      </c>
      <c r="B280" s="1" t="s">
        <v>13</v>
      </c>
      <c r="C280" s="1" t="s">
        <v>201</v>
      </c>
      <c r="D280" s="2">
        <v>29900102133</v>
      </c>
      <c r="E280" s="3" t="s">
        <v>562</v>
      </c>
      <c r="F280" s="1" t="s">
        <v>16</v>
      </c>
      <c r="G280" s="2">
        <v>47</v>
      </c>
      <c r="K280" s="2" t="s">
        <v>266</v>
      </c>
      <c r="L280" s="2">
        <v>1</v>
      </c>
    </row>
    <row r="281" ht="16.5" spans="1:12">
      <c r="A281" s="1" t="s">
        <v>563</v>
      </c>
      <c r="B281" s="1" t="s">
        <v>13</v>
      </c>
      <c r="C281" s="1" t="s">
        <v>201</v>
      </c>
      <c r="D281" s="2">
        <v>29900103009</v>
      </c>
      <c r="E281" s="3" t="s">
        <v>564</v>
      </c>
      <c r="F281" s="1" t="s">
        <v>16</v>
      </c>
      <c r="G281" s="2">
        <v>2</v>
      </c>
      <c r="K281" s="2" t="s">
        <v>203</v>
      </c>
      <c r="L281" s="2">
        <v>1</v>
      </c>
    </row>
    <row r="282" ht="16.5" spans="1:12">
      <c r="A282" s="1" t="s">
        <v>565</v>
      </c>
      <c r="B282" s="1" t="s">
        <v>13</v>
      </c>
      <c r="C282" s="1" t="s">
        <v>201</v>
      </c>
      <c r="D282" s="2">
        <v>29900103011</v>
      </c>
      <c r="E282" s="3" t="s">
        <v>566</v>
      </c>
      <c r="F282" s="1" t="s">
        <v>16</v>
      </c>
      <c r="G282" s="2">
        <v>1</v>
      </c>
      <c r="K282" s="2" t="s">
        <v>275</v>
      </c>
      <c r="L282" s="2">
        <v>1</v>
      </c>
    </row>
    <row r="283" ht="16.5" spans="1:12">
      <c r="A283" s="1" t="s">
        <v>567</v>
      </c>
      <c r="B283" s="1" t="s">
        <v>13</v>
      </c>
      <c r="C283" s="1" t="s">
        <v>201</v>
      </c>
      <c r="D283" s="2">
        <v>29900103019</v>
      </c>
      <c r="E283" s="3" t="s">
        <v>568</v>
      </c>
      <c r="F283" s="1" t="s">
        <v>16</v>
      </c>
      <c r="G283" s="2">
        <v>1</v>
      </c>
      <c r="K283" s="2" t="s">
        <v>275</v>
      </c>
      <c r="L283" s="2">
        <v>1</v>
      </c>
    </row>
    <row r="284" ht="16.5" spans="1:12">
      <c r="A284" s="1" t="s">
        <v>569</v>
      </c>
      <c r="B284" s="1" t="s">
        <v>13</v>
      </c>
      <c r="C284" s="1" t="s">
        <v>201</v>
      </c>
      <c r="D284" s="2">
        <v>29900103023</v>
      </c>
      <c r="E284" s="3" t="s">
        <v>570</v>
      </c>
      <c r="F284" s="1" t="s">
        <v>16</v>
      </c>
      <c r="G284" s="2">
        <v>2</v>
      </c>
      <c r="K284" s="2" t="s">
        <v>26</v>
      </c>
      <c r="L284" s="2">
        <v>1</v>
      </c>
    </row>
    <row r="285" ht="16.5" spans="1:12">
      <c r="A285" s="1" t="s">
        <v>571</v>
      </c>
      <c r="B285" s="1" t="s">
        <v>13</v>
      </c>
      <c r="C285" s="1" t="s">
        <v>201</v>
      </c>
      <c r="D285" s="2">
        <v>29900103024</v>
      </c>
      <c r="E285" s="3" t="s">
        <v>572</v>
      </c>
      <c r="F285" s="1" t="s">
        <v>16</v>
      </c>
      <c r="G285" s="2">
        <v>1</v>
      </c>
      <c r="K285" s="2" t="s">
        <v>275</v>
      </c>
      <c r="L285" s="2">
        <v>1</v>
      </c>
    </row>
    <row r="286" ht="16.5" spans="1:12">
      <c r="A286" s="1" t="s">
        <v>573</v>
      </c>
      <c r="B286" s="1" t="s">
        <v>13</v>
      </c>
      <c r="C286" s="1" t="s">
        <v>201</v>
      </c>
      <c r="D286" s="2">
        <v>29900200004</v>
      </c>
      <c r="E286" s="3" t="s">
        <v>438</v>
      </c>
      <c r="F286" s="1" t="s">
        <v>16</v>
      </c>
      <c r="G286" s="2">
        <v>1</v>
      </c>
      <c r="K286" s="2" t="s">
        <v>29</v>
      </c>
      <c r="L286" s="2">
        <v>1</v>
      </c>
    </row>
    <row r="287" ht="16.5" spans="1:12">
      <c r="A287" s="1" t="s">
        <v>574</v>
      </c>
      <c r="B287" s="1" t="s">
        <v>13</v>
      </c>
      <c r="C287" s="1" t="s">
        <v>201</v>
      </c>
      <c r="D287" s="2">
        <v>29900200005</v>
      </c>
      <c r="E287" s="3" t="s">
        <v>575</v>
      </c>
      <c r="F287" s="1" t="s">
        <v>16</v>
      </c>
      <c r="G287" s="2">
        <v>1</v>
      </c>
      <c r="K287" s="2" t="s">
        <v>439</v>
      </c>
      <c r="L287" s="2">
        <v>18</v>
      </c>
    </row>
    <row r="288" ht="16.5" spans="1:12">
      <c r="A288" s="1" t="s">
        <v>576</v>
      </c>
      <c r="B288" s="1" t="s">
        <v>13</v>
      </c>
      <c r="C288" s="1" t="s">
        <v>201</v>
      </c>
      <c r="D288" s="2">
        <v>29900200014</v>
      </c>
      <c r="E288" s="3" t="s">
        <v>577</v>
      </c>
      <c r="F288" s="1" t="s">
        <v>16</v>
      </c>
      <c r="G288" s="2">
        <v>20</v>
      </c>
      <c r="K288" s="2" t="s">
        <v>29</v>
      </c>
      <c r="L288" s="2">
        <v>6</v>
      </c>
    </row>
    <row r="289" ht="16.5" spans="1:12">
      <c r="A289" s="1" t="s">
        <v>578</v>
      </c>
      <c r="B289" s="1" t="s">
        <v>13</v>
      </c>
      <c r="C289" s="1" t="s">
        <v>201</v>
      </c>
      <c r="D289" s="2">
        <v>29900200023</v>
      </c>
      <c r="E289" s="3" t="s">
        <v>575</v>
      </c>
      <c r="F289" s="1" t="s">
        <v>16</v>
      </c>
      <c r="G289" s="2">
        <v>6</v>
      </c>
      <c r="K289" s="2" t="s">
        <v>212</v>
      </c>
      <c r="L289" s="2">
        <v>1</v>
      </c>
    </row>
    <row r="290" ht="16.5" spans="1:12">
      <c r="A290" s="1" t="s">
        <v>579</v>
      </c>
      <c r="B290" s="1" t="s">
        <v>13</v>
      </c>
      <c r="C290" s="1" t="s">
        <v>201</v>
      </c>
      <c r="D290" s="2">
        <v>29900200024</v>
      </c>
      <c r="E290" s="3" t="s">
        <v>575</v>
      </c>
      <c r="F290" s="1" t="s">
        <v>16</v>
      </c>
      <c r="G290" s="2">
        <v>48</v>
      </c>
      <c r="K290" s="2" t="s">
        <v>212</v>
      </c>
      <c r="L290" s="2">
        <v>1</v>
      </c>
    </row>
    <row r="291" ht="16.5" spans="1:12">
      <c r="A291" s="1" t="s">
        <v>580</v>
      </c>
      <c r="B291" s="1" t="s">
        <v>13</v>
      </c>
      <c r="C291" s="1" t="s">
        <v>201</v>
      </c>
      <c r="D291" s="2">
        <v>29900200026</v>
      </c>
      <c r="E291" s="3" t="s">
        <v>575</v>
      </c>
      <c r="F291" s="1" t="s">
        <v>16</v>
      </c>
      <c r="G291" s="2">
        <v>20</v>
      </c>
      <c r="K291" s="2" t="s">
        <v>70</v>
      </c>
      <c r="L291" s="2">
        <v>3</v>
      </c>
    </row>
    <row r="292" ht="16.5" spans="1:12">
      <c r="A292" s="1" t="s">
        <v>581</v>
      </c>
      <c r="B292" s="1" t="s">
        <v>13</v>
      </c>
      <c r="C292" s="1" t="s">
        <v>201</v>
      </c>
      <c r="D292" s="2">
        <v>29900200028</v>
      </c>
      <c r="E292" s="3" t="s">
        <v>575</v>
      </c>
      <c r="F292" s="1" t="s">
        <v>16</v>
      </c>
      <c r="G292" s="2">
        <v>6</v>
      </c>
      <c r="K292" s="2" t="s">
        <v>212</v>
      </c>
      <c r="L292" s="2">
        <v>1</v>
      </c>
    </row>
    <row r="293" ht="16.5" spans="1:12">
      <c r="A293" s="1" t="s">
        <v>582</v>
      </c>
      <c r="B293" s="1" t="s">
        <v>13</v>
      </c>
      <c r="C293" s="1" t="s">
        <v>201</v>
      </c>
      <c r="D293" s="2">
        <v>29900200029</v>
      </c>
      <c r="E293" s="3" t="s">
        <v>575</v>
      </c>
      <c r="F293" s="1" t="s">
        <v>16</v>
      </c>
      <c r="G293" s="2">
        <v>6</v>
      </c>
      <c r="K293" s="2" t="s">
        <v>212</v>
      </c>
      <c r="L293" s="2">
        <v>1</v>
      </c>
    </row>
    <row r="294" ht="16.5" spans="1:12">
      <c r="A294" s="1" t="s">
        <v>583</v>
      </c>
      <c r="B294" s="1" t="s">
        <v>13</v>
      </c>
      <c r="C294" s="1" t="s">
        <v>201</v>
      </c>
      <c r="D294" s="2">
        <v>29900200030</v>
      </c>
      <c r="E294" s="3" t="s">
        <v>575</v>
      </c>
      <c r="F294" s="1" t="s">
        <v>16</v>
      </c>
      <c r="G294" s="2">
        <v>130</v>
      </c>
      <c r="K294" s="2" t="s">
        <v>70</v>
      </c>
      <c r="L294" s="2">
        <v>12</v>
      </c>
    </row>
    <row r="295" ht="16.5" spans="1:12">
      <c r="A295" s="1" t="s">
        <v>584</v>
      </c>
      <c r="B295" s="1" t="s">
        <v>13</v>
      </c>
      <c r="C295" s="1" t="s">
        <v>201</v>
      </c>
      <c r="D295" s="2">
        <v>29900200032</v>
      </c>
      <c r="E295" s="3" t="s">
        <v>585</v>
      </c>
      <c r="F295" s="1" t="s">
        <v>16</v>
      </c>
      <c r="G295" s="2">
        <v>75</v>
      </c>
      <c r="K295" s="2" t="s">
        <v>262</v>
      </c>
      <c r="L295" s="2">
        <v>1</v>
      </c>
    </row>
    <row r="296" ht="16.5" spans="1:12">
      <c r="A296" s="1" t="s">
        <v>586</v>
      </c>
      <c r="B296" s="1" t="s">
        <v>13</v>
      </c>
      <c r="C296" s="1" t="s">
        <v>201</v>
      </c>
      <c r="D296" s="2">
        <v>29900200033</v>
      </c>
      <c r="E296" s="3" t="s">
        <v>587</v>
      </c>
      <c r="F296" s="1" t="s">
        <v>16</v>
      </c>
      <c r="G296" s="2">
        <v>66</v>
      </c>
      <c r="K296" s="2" t="s">
        <v>262</v>
      </c>
      <c r="L296" s="2">
        <v>1</v>
      </c>
    </row>
    <row r="297" ht="16.5" spans="1:12">
      <c r="A297" s="1" t="s">
        <v>588</v>
      </c>
      <c r="B297" s="1" t="s">
        <v>13</v>
      </c>
      <c r="C297" s="1" t="s">
        <v>201</v>
      </c>
      <c r="D297" s="2">
        <v>29900200034</v>
      </c>
      <c r="E297" s="3" t="s">
        <v>589</v>
      </c>
      <c r="F297" s="1" t="s">
        <v>16</v>
      </c>
      <c r="G297" s="2">
        <v>105</v>
      </c>
      <c r="K297" s="2" t="s">
        <v>29</v>
      </c>
      <c r="L297" s="2">
        <v>1</v>
      </c>
    </row>
    <row r="298" ht="16.5" spans="1:12">
      <c r="A298" s="1" t="s">
        <v>590</v>
      </c>
      <c r="B298" s="1" t="s">
        <v>13</v>
      </c>
      <c r="C298" s="1" t="s">
        <v>201</v>
      </c>
      <c r="D298" s="2">
        <v>29900200037</v>
      </c>
      <c r="E298" s="3" t="s">
        <v>585</v>
      </c>
      <c r="F298" s="1" t="s">
        <v>16</v>
      </c>
      <c r="G298" s="2">
        <v>72</v>
      </c>
      <c r="K298" s="2" t="s">
        <v>262</v>
      </c>
      <c r="L298" s="2">
        <v>1</v>
      </c>
    </row>
    <row r="299" ht="16.5" spans="1:12">
      <c r="A299" s="1" t="s">
        <v>591</v>
      </c>
      <c r="B299" s="1" t="s">
        <v>13</v>
      </c>
      <c r="C299" s="1" t="s">
        <v>201</v>
      </c>
      <c r="D299" s="2">
        <v>29900200038</v>
      </c>
      <c r="E299" s="3" t="s">
        <v>587</v>
      </c>
      <c r="F299" s="1" t="s">
        <v>16</v>
      </c>
      <c r="G299" s="2">
        <v>70</v>
      </c>
      <c r="K299" s="2" t="s">
        <v>262</v>
      </c>
      <c r="L299" s="2">
        <v>1</v>
      </c>
    </row>
    <row r="300" ht="16.5" spans="1:12">
      <c r="A300" s="1" t="s">
        <v>592</v>
      </c>
      <c r="B300" s="1" t="s">
        <v>13</v>
      </c>
      <c r="C300" s="1" t="s">
        <v>201</v>
      </c>
      <c r="D300" s="2">
        <v>29900200039</v>
      </c>
      <c r="E300" s="3" t="s">
        <v>575</v>
      </c>
      <c r="F300" s="1" t="s">
        <v>16</v>
      </c>
      <c r="G300" s="2">
        <v>1</v>
      </c>
      <c r="K300" s="2" t="s">
        <v>439</v>
      </c>
      <c r="L300" s="2">
        <v>1</v>
      </c>
    </row>
    <row r="301" ht="16.5" spans="1:12">
      <c r="A301" s="1" t="s">
        <v>593</v>
      </c>
      <c r="B301" s="1" t="s">
        <v>13</v>
      </c>
      <c r="C301" s="1" t="s">
        <v>201</v>
      </c>
      <c r="D301" s="2">
        <v>29900200040</v>
      </c>
      <c r="E301" s="3" t="s">
        <v>575</v>
      </c>
      <c r="F301" s="1" t="s">
        <v>16</v>
      </c>
      <c r="G301" s="2">
        <v>7</v>
      </c>
      <c r="K301" s="2" t="s">
        <v>439</v>
      </c>
      <c r="L301" s="2">
        <v>1</v>
      </c>
    </row>
    <row r="302" ht="16.5" spans="1:12">
      <c r="A302" s="1" t="s">
        <v>594</v>
      </c>
      <c r="B302" s="1" t="s">
        <v>13</v>
      </c>
      <c r="C302" s="1" t="s">
        <v>201</v>
      </c>
      <c r="D302" s="2">
        <v>29900200041</v>
      </c>
      <c r="E302" s="3" t="s">
        <v>577</v>
      </c>
      <c r="F302" s="1" t="s">
        <v>16</v>
      </c>
      <c r="G302" s="2">
        <v>178</v>
      </c>
      <c r="K302" s="2" t="s">
        <v>266</v>
      </c>
      <c r="L302" s="2">
        <v>17</v>
      </c>
    </row>
    <row r="303" ht="16.5" spans="1:12">
      <c r="A303" s="1" t="s">
        <v>595</v>
      </c>
      <c r="B303" s="1" t="s">
        <v>13</v>
      </c>
      <c r="C303" s="1" t="s">
        <v>201</v>
      </c>
      <c r="D303" s="2">
        <v>29900200041</v>
      </c>
      <c r="E303" s="3" t="s">
        <v>577</v>
      </c>
      <c r="F303" s="1" t="s">
        <v>16</v>
      </c>
      <c r="G303" s="2">
        <v>8</v>
      </c>
      <c r="K303" s="2" t="s">
        <v>266</v>
      </c>
      <c r="L303" s="2">
        <v>1</v>
      </c>
    </row>
    <row r="304" ht="16.5" spans="1:12">
      <c r="A304" s="1" t="s">
        <v>596</v>
      </c>
      <c r="B304" s="1" t="s">
        <v>13</v>
      </c>
      <c r="C304" s="1" t="s">
        <v>201</v>
      </c>
      <c r="D304" s="2">
        <v>29900200043</v>
      </c>
      <c r="E304" s="3" t="s">
        <v>575</v>
      </c>
      <c r="F304" s="1" t="s">
        <v>16</v>
      </c>
      <c r="G304" s="2">
        <v>6</v>
      </c>
      <c r="K304" s="2" t="s">
        <v>70</v>
      </c>
      <c r="L304" s="2">
        <v>1</v>
      </c>
    </row>
    <row r="305" ht="16.5" spans="1:12">
      <c r="A305" s="1" t="s">
        <v>597</v>
      </c>
      <c r="B305" s="1" t="s">
        <v>13</v>
      </c>
      <c r="C305" s="1" t="s">
        <v>201</v>
      </c>
      <c r="D305" s="2">
        <v>29900200044</v>
      </c>
      <c r="E305" s="3" t="s">
        <v>598</v>
      </c>
      <c r="F305" s="1" t="s">
        <v>16</v>
      </c>
      <c r="G305" s="2">
        <v>399</v>
      </c>
      <c r="K305" s="2" t="s">
        <v>266</v>
      </c>
      <c r="L305" s="2">
        <v>1</v>
      </c>
    </row>
    <row r="306" ht="16.5" spans="1:12">
      <c r="A306" s="1" t="s">
        <v>599</v>
      </c>
      <c r="B306" s="1" t="s">
        <v>13</v>
      </c>
      <c r="C306" s="1" t="s">
        <v>201</v>
      </c>
      <c r="D306" s="2">
        <v>29900200092</v>
      </c>
      <c r="E306" s="3" t="s">
        <v>600</v>
      </c>
      <c r="F306" s="1" t="s">
        <v>16</v>
      </c>
      <c r="G306" s="2">
        <v>6000</v>
      </c>
      <c r="K306" s="2" t="s">
        <v>29</v>
      </c>
      <c r="L306" s="2">
        <v>1</v>
      </c>
    </row>
    <row r="307" ht="16.5" spans="1:12">
      <c r="A307" s="1" t="s">
        <v>601</v>
      </c>
      <c r="B307" s="1" t="s">
        <v>13</v>
      </c>
      <c r="C307" s="1" t="s">
        <v>201</v>
      </c>
      <c r="D307" s="2">
        <v>29900200093</v>
      </c>
      <c r="E307" s="3" t="s">
        <v>602</v>
      </c>
      <c r="F307" s="1" t="s">
        <v>16</v>
      </c>
      <c r="G307" s="2">
        <v>1</v>
      </c>
      <c r="K307" s="2" t="s">
        <v>221</v>
      </c>
      <c r="L307" s="2">
        <v>5</v>
      </c>
    </row>
    <row r="308" ht="16.5" spans="1:12">
      <c r="A308" s="1" t="s">
        <v>603</v>
      </c>
      <c r="B308" s="1" t="s">
        <v>13</v>
      </c>
      <c r="C308" s="1" t="s">
        <v>201</v>
      </c>
      <c r="D308" s="2">
        <v>29900200122</v>
      </c>
      <c r="E308" s="3" t="s">
        <v>443</v>
      </c>
      <c r="F308" s="1" t="s">
        <v>16</v>
      </c>
      <c r="G308" s="2">
        <v>137</v>
      </c>
      <c r="K308" s="2" t="s">
        <v>604</v>
      </c>
      <c r="L308" s="2">
        <v>1</v>
      </c>
    </row>
    <row r="309" ht="16.5" spans="1:12">
      <c r="A309" s="1" t="s">
        <v>605</v>
      </c>
      <c r="B309" s="1" t="s">
        <v>13</v>
      </c>
      <c r="C309" s="1" t="s">
        <v>201</v>
      </c>
      <c r="D309" s="2">
        <v>29900200214</v>
      </c>
      <c r="E309" s="3" t="s">
        <v>606</v>
      </c>
      <c r="F309" s="1" t="s">
        <v>16</v>
      </c>
      <c r="G309" s="2">
        <v>1</v>
      </c>
      <c r="K309" s="2" t="s">
        <v>607</v>
      </c>
      <c r="L309" s="2">
        <v>1</v>
      </c>
    </row>
    <row r="310" ht="16.5" spans="1:12">
      <c r="A310" s="1" t="s">
        <v>608</v>
      </c>
      <c r="B310" s="1" t="s">
        <v>13</v>
      </c>
      <c r="C310" s="1" t="s">
        <v>201</v>
      </c>
      <c r="D310" s="2">
        <v>29900200215</v>
      </c>
      <c r="E310" s="3" t="s">
        <v>609</v>
      </c>
      <c r="F310" s="1" t="s">
        <v>16</v>
      </c>
      <c r="G310" s="2">
        <v>1</v>
      </c>
      <c r="K310" s="2" t="s">
        <v>607</v>
      </c>
      <c r="L310" s="2">
        <v>1</v>
      </c>
    </row>
    <row r="311" ht="16.5" spans="1:12">
      <c r="A311" s="1" t="s">
        <v>610</v>
      </c>
      <c r="B311" s="1" t="s">
        <v>13</v>
      </c>
      <c r="C311" s="1" t="s">
        <v>201</v>
      </c>
      <c r="D311" s="2">
        <v>29900200216</v>
      </c>
      <c r="E311" s="3" t="s">
        <v>611</v>
      </c>
      <c r="F311" s="1" t="s">
        <v>16</v>
      </c>
      <c r="G311" s="2">
        <v>50</v>
      </c>
      <c r="K311" s="2" t="s">
        <v>241</v>
      </c>
      <c r="L311" s="2">
        <v>1</v>
      </c>
    </row>
    <row r="312" ht="16.5" spans="1:12">
      <c r="A312" s="1" t="s">
        <v>612</v>
      </c>
      <c r="B312" s="1" t="s">
        <v>13</v>
      </c>
      <c r="C312" s="1" t="s">
        <v>201</v>
      </c>
      <c r="D312" s="2">
        <v>29900200293</v>
      </c>
      <c r="E312" s="3" t="s">
        <v>280</v>
      </c>
      <c r="F312" s="1" t="s">
        <v>16</v>
      </c>
      <c r="G312" s="2">
        <v>1</v>
      </c>
      <c r="K312" s="2" t="s">
        <v>227</v>
      </c>
      <c r="L312" s="2">
        <v>1</v>
      </c>
    </row>
    <row r="313" ht="16.5" spans="1:12">
      <c r="A313" s="1" t="s">
        <v>613</v>
      </c>
      <c r="B313" s="1" t="s">
        <v>13</v>
      </c>
      <c r="C313" s="1" t="s">
        <v>201</v>
      </c>
      <c r="D313" s="2">
        <v>29900200294</v>
      </c>
      <c r="E313" s="3" t="s">
        <v>614</v>
      </c>
      <c r="F313" s="1" t="s">
        <v>16</v>
      </c>
      <c r="G313" s="2">
        <v>1</v>
      </c>
      <c r="K313" s="2" t="s">
        <v>239</v>
      </c>
      <c r="L313" s="2">
        <v>1</v>
      </c>
    </row>
    <row r="314" ht="16.5" spans="1:12">
      <c r="A314" s="1" t="s">
        <v>615</v>
      </c>
      <c r="B314" s="1" t="s">
        <v>13</v>
      </c>
      <c r="C314" s="1" t="s">
        <v>201</v>
      </c>
      <c r="D314" s="2">
        <v>29900200296</v>
      </c>
      <c r="E314" s="3" t="s">
        <v>15</v>
      </c>
      <c r="F314" s="1" t="s">
        <v>16</v>
      </c>
      <c r="G314" s="2">
        <v>126</v>
      </c>
      <c r="K314" s="2" t="s">
        <v>70</v>
      </c>
      <c r="L314" s="2">
        <v>1</v>
      </c>
    </row>
    <row r="315" ht="16.5" spans="1:12">
      <c r="A315" s="1" t="s">
        <v>616</v>
      </c>
      <c r="B315" s="1" t="s">
        <v>13</v>
      </c>
      <c r="C315" s="1" t="s">
        <v>201</v>
      </c>
      <c r="D315" s="2">
        <v>29900200298</v>
      </c>
      <c r="E315" s="3" t="s">
        <v>617</v>
      </c>
      <c r="F315" s="1" t="s">
        <v>16</v>
      </c>
      <c r="G315" s="2">
        <v>1</v>
      </c>
      <c r="K315" s="2" t="s">
        <v>70</v>
      </c>
      <c r="L315" s="2">
        <v>1</v>
      </c>
    </row>
    <row r="316" ht="16.5" spans="1:12">
      <c r="A316" s="1" t="s">
        <v>618</v>
      </c>
      <c r="B316" s="1" t="s">
        <v>13</v>
      </c>
      <c r="C316" s="1" t="s">
        <v>201</v>
      </c>
      <c r="D316" s="2">
        <v>29900200299</v>
      </c>
      <c r="E316" s="3" t="s">
        <v>619</v>
      </c>
      <c r="F316" s="1" t="s">
        <v>16</v>
      </c>
      <c r="G316" s="2">
        <v>1</v>
      </c>
      <c r="K316" s="2" t="s">
        <v>607</v>
      </c>
      <c r="L316" s="2">
        <v>1</v>
      </c>
    </row>
    <row r="317" ht="16.5" spans="1:12">
      <c r="A317" s="1" t="s">
        <v>620</v>
      </c>
      <c r="B317" s="1" t="s">
        <v>13</v>
      </c>
      <c r="C317" s="1" t="s">
        <v>201</v>
      </c>
      <c r="D317" s="2">
        <v>29900200300</v>
      </c>
      <c r="E317" s="3" t="s">
        <v>621</v>
      </c>
      <c r="F317" s="1" t="s">
        <v>16</v>
      </c>
      <c r="G317" s="2">
        <v>1</v>
      </c>
      <c r="K317" s="2" t="s">
        <v>607</v>
      </c>
      <c r="L317" s="2">
        <v>1</v>
      </c>
    </row>
    <row r="318" ht="16.5" spans="1:12">
      <c r="A318" s="1" t="s">
        <v>622</v>
      </c>
      <c r="B318" s="1" t="s">
        <v>13</v>
      </c>
      <c r="C318" s="1" t="s">
        <v>201</v>
      </c>
      <c r="D318" s="2">
        <v>29900200301</v>
      </c>
      <c r="E318" s="3" t="s">
        <v>623</v>
      </c>
      <c r="F318" s="1" t="s">
        <v>16</v>
      </c>
      <c r="G318" s="2">
        <v>1</v>
      </c>
      <c r="K318" s="2" t="s">
        <v>607</v>
      </c>
      <c r="L318" s="2">
        <v>1</v>
      </c>
    </row>
    <row r="319" ht="16.5" spans="1:12">
      <c r="A319" s="1" t="s">
        <v>624</v>
      </c>
      <c r="B319" s="1" t="s">
        <v>13</v>
      </c>
      <c r="C319" s="1" t="s">
        <v>201</v>
      </c>
      <c r="D319" s="2">
        <v>29900200311</v>
      </c>
      <c r="E319" s="3" t="s">
        <v>625</v>
      </c>
      <c r="F319" s="1" t="s">
        <v>16</v>
      </c>
      <c r="G319" s="2">
        <v>1</v>
      </c>
      <c r="K319" s="2" t="s">
        <v>70</v>
      </c>
      <c r="L319" s="2">
        <v>1</v>
      </c>
    </row>
    <row r="320" ht="16.5" spans="1:12">
      <c r="A320" s="1" t="s">
        <v>626</v>
      </c>
      <c r="B320" s="1" t="s">
        <v>13</v>
      </c>
      <c r="C320" s="1" t="s">
        <v>201</v>
      </c>
      <c r="D320" s="2">
        <v>29900200454</v>
      </c>
      <c r="E320" s="3" t="s">
        <v>284</v>
      </c>
      <c r="F320" s="1" t="s">
        <v>16</v>
      </c>
      <c r="G320" s="2">
        <v>1</v>
      </c>
      <c r="K320" s="2" t="s">
        <v>70</v>
      </c>
      <c r="L320" s="2">
        <v>18</v>
      </c>
    </row>
    <row r="321" ht="16.5" spans="1:12">
      <c r="A321" s="1" t="s">
        <v>627</v>
      </c>
      <c r="B321" s="1" t="s">
        <v>13</v>
      </c>
      <c r="C321" s="1" t="s">
        <v>201</v>
      </c>
      <c r="D321" s="2">
        <v>29900200505</v>
      </c>
      <c r="E321" s="3" t="s">
        <v>69</v>
      </c>
      <c r="F321" s="1" t="s">
        <v>16</v>
      </c>
      <c r="G321" s="2">
        <v>150</v>
      </c>
      <c r="K321" s="2" t="s">
        <v>70</v>
      </c>
      <c r="L321" s="2">
        <v>2</v>
      </c>
    </row>
    <row r="322" ht="16.5" spans="1:12">
      <c r="A322" s="1" t="s">
        <v>628</v>
      </c>
      <c r="B322" s="1" t="s">
        <v>13</v>
      </c>
      <c r="C322" s="1" t="s">
        <v>201</v>
      </c>
      <c r="D322" s="2">
        <v>29900200507</v>
      </c>
      <c r="E322" s="3" t="s">
        <v>23</v>
      </c>
      <c r="F322" s="1" t="s">
        <v>16</v>
      </c>
      <c r="G322" s="2">
        <v>700</v>
      </c>
      <c r="K322" s="2" t="s">
        <v>70</v>
      </c>
      <c r="L322" s="2">
        <v>2</v>
      </c>
    </row>
    <row r="323" ht="16.5" spans="1:12">
      <c r="A323" s="1" t="s">
        <v>629</v>
      </c>
      <c r="B323" s="1" t="s">
        <v>13</v>
      </c>
      <c r="C323" s="1" t="s">
        <v>201</v>
      </c>
      <c r="D323" s="2">
        <v>29900200508</v>
      </c>
      <c r="E323" s="3" t="s">
        <v>23</v>
      </c>
      <c r="F323" s="1" t="s">
        <v>16</v>
      </c>
      <c r="G323" s="2">
        <v>1500</v>
      </c>
      <c r="K323" s="2" t="s">
        <v>70</v>
      </c>
      <c r="L323" s="2">
        <v>2</v>
      </c>
    </row>
    <row r="324" ht="16.5" spans="1:12">
      <c r="A324" s="1" t="s">
        <v>630</v>
      </c>
      <c r="B324" s="1" t="s">
        <v>13</v>
      </c>
      <c r="C324" s="1" t="s">
        <v>201</v>
      </c>
      <c r="D324" s="2">
        <v>29900200509</v>
      </c>
      <c r="E324" s="3" t="s">
        <v>69</v>
      </c>
      <c r="F324" s="1" t="s">
        <v>16</v>
      </c>
      <c r="G324" s="2">
        <v>864</v>
      </c>
      <c r="K324" s="2" t="s">
        <v>70</v>
      </c>
      <c r="L324" s="2">
        <v>1</v>
      </c>
    </row>
    <row r="325" ht="16.5" spans="1:12">
      <c r="A325" s="1" t="s">
        <v>631</v>
      </c>
      <c r="B325" s="1" t="s">
        <v>13</v>
      </c>
      <c r="C325" s="1" t="s">
        <v>201</v>
      </c>
      <c r="D325" s="2">
        <v>29900200511</v>
      </c>
      <c r="E325" s="3" t="s">
        <v>23</v>
      </c>
      <c r="F325" s="1" t="s">
        <v>16</v>
      </c>
      <c r="G325" s="2">
        <v>48</v>
      </c>
      <c r="K325" s="2" t="s">
        <v>70</v>
      </c>
      <c r="L325" s="2">
        <v>1</v>
      </c>
    </row>
    <row r="326" ht="16.5" spans="1:12">
      <c r="A326" s="1" t="s">
        <v>632</v>
      </c>
      <c r="B326" s="1" t="s">
        <v>13</v>
      </c>
      <c r="C326" s="1" t="s">
        <v>201</v>
      </c>
      <c r="D326" s="2">
        <v>29900200512</v>
      </c>
      <c r="E326" s="3" t="s">
        <v>23</v>
      </c>
      <c r="F326" s="1" t="s">
        <v>16</v>
      </c>
      <c r="G326" s="2">
        <v>30</v>
      </c>
      <c r="K326" s="2" t="s">
        <v>70</v>
      </c>
      <c r="L326" s="2">
        <v>1</v>
      </c>
    </row>
    <row r="327" ht="16.5" spans="1:12">
      <c r="A327" s="1" t="s">
        <v>633</v>
      </c>
      <c r="B327" s="1" t="s">
        <v>13</v>
      </c>
      <c r="C327" s="1" t="s">
        <v>201</v>
      </c>
      <c r="D327" s="2">
        <v>29900200763</v>
      </c>
      <c r="E327" s="3" t="s">
        <v>634</v>
      </c>
      <c r="F327" s="1" t="s">
        <v>16</v>
      </c>
      <c r="G327" s="2">
        <v>1</v>
      </c>
      <c r="K327" s="2" t="s">
        <v>29</v>
      </c>
      <c r="L327" s="2">
        <v>1</v>
      </c>
    </row>
    <row r="328" ht="16.5" spans="1:12">
      <c r="A328" s="1" t="s">
        <v>635</v>
      </c>
      <c r="B328" s="1" t="s">
        <v>13</v>
      </c>
      <c r="C328" s="1" t="s">
        <v>201</v>
      </c>
      <c r="D328" s="2">
        <v>29900200768</v>
      </c>
      <c r="E328" s="3" t="s">
        <v>636</v>
      </c>
      <c r="F328" s="1" t="s">
        <v>16</v>
      </c>
      <c r="G328" s="2">
        <v>194</v>
      </c>
      <c r="K328" s="2" t="s">
        <v>212</v>
      </c>
      <c r="L328" s="2">
        <v>1</v>
      </c>
    </row>
    <row r="329" ht="16.5" spans="1:12">
      <c r="A329" s="1" t="s">
        <v>637</v>
      </c>
      <c r="B329" s="1" t="s">
        <v>13</v>
      </c>
      <c r="C329" s="1" t="s">
        <v>201</v>
      </c>
      <c r="D329" s="2">
        <v>29900200780</v>
      </c>
      <c r="E329" s="3" t="s">
        <v>638</v>
      </c>
      <c r="F329" s="1" t="s">
        <v>16</v>
      </c>
      <c r="G329" s="2">
        <v>26</v>
      </c>
      <c r="K329" s="2" t="s">
        <v>639</v>
      </c>
      <c r="L329" s="2">
        <v>1</v>
      </c>
    </row>
    <row r="330" ht="16.5" spans="1:12">
      <c r="A330" s="1" t="s">
        <v>640</v>
      </c>
      <c r="B330" s="1" t="s">
        <v>13</v>
      </c>
      <c r="C330" s="1" t="s">
        <v>201</v>
      </c>
      <c r="D330" s="2">
        <v>80100000603</v>
      </c>
      <c r="E330" s="3" t="s">
        <v>641</v>
      </c>
      <c r="F330" s="1" t="s">
        <v>16</v>
      </c>
      <c r="G330" s="2">
        <v>8</v>
      </c>
      <c r="K330" s="2" t="s">
        <v>642</v>
      </c>
      <c r="L330" s="2">
        <v>1</v>
      </c>
    </row>
    <row r="331" ht="16.5" spans="1:12">
      <c r="A331" s="1" t="s">
        <v>643</v>
      </c>
      <c r="B331" s="1" t="s">
        <v>13</v>
      </c>
      <c r="C331" s="1" t="s">
        <v>201</v>
      </c>
      <c r="D331" s="2">
        <v>80100000604</v>
      </c>
      <c r="E331" s="3" t="s">
        <v>641</v>
      </c>
      <c r="F331" s="1" t="s">
        <v>16</v>
      </c>
      <c r="G331" s="2">
        <v>7</v>
      </c>
      <c r="K331" s="2" t="s">
        <v>642</v>
      </c>
      <c r="L331" s="2">
        <v>1</v>
      </c>
    </row>
    <row r="332" ht="16.5" spans="1:12">
      <c r="A332" s="1" t="s">
        <v>644</v>
      </c>
      <c r="B332" s="1" t="s">
        <v>13</v>
      </c>
      <c r="C332" s="1" t="s">
        <v>201</v>
      </c>
      <c r="D332" s="2">
        <v>80100000608</v>
      </c>
      <c r="E332" s="3" t="s">
        <v>645</v>
      </c>
      <c r="F332" s="1" t="s">
        <v>16</v>
      </c>
      <c r="G332" s="2">
        <v>20</v>
      </c>
      <c r="K332" s="2" t="s">
        <v>237</v>
      </c>
      <c r="L332" s="2">
        <v>1</v>
      </c>
    </row>
    <row r="333" ht="16.5" spans="1:12">
      <c r="A333" s="1" t="s">
        <v>646</v>
      </c>
      <c r="B333" s="1" t="s">
        <v>13</v>
      </c>
      <c r="C333" s="1" t="s">
        <v>201</v>
      </c>
      <c r="D333" s="2">
        <v>80100000610</v>
      </c>
      <c r="E333" s="3" t="s">
        <v>647</v>
      </c>
      <c r="F333" s="1" t="s">
        <v>16</v>
      </c>
      <c r="G333" s="2">
        <v>1</v>
      </c>
      <c r="K333" s="2" t="s">
        <v>29</v>
      </c>
      <c r="L333" s="2">
        <v>1</v>
      </c>
    </row>
    <row r="334" ht="16.5" spans="1:12">
      <c r="A334" s="1" t="s">
        <v>648</v>
      </c>
      <c r="B334" s="1" t="s">
        <v>13</v>
      </c>
      <c r="C334" s="1" t="s">
        <v>201</v>
      </c>
      <c r="D334" s="2">
        <v>80100000613</v>
      </c>
      <c r="E334" s="3" t="s">
        <v>649</v>
      </c>
      <c r="F334" s="1" t="s">
        <v>16</v>
      </c>
      <c r="G334" s="2">
        <v>3</v>
      </c>
      <c r="K334" s="2" t="s">
        <v>439</v>
      </c>
      <c r="L334" s="2">
        <v>1</v>
      </c>
    </row>
    <row r="335" ht="16.5" spans="1:12">
      <c r="A335" s="1" t="s">
        <v>650</v>
      </c>
      <c r="B335" s="1" t="s">
        <v>13</v>
      </c>
      <c r="C335" s="1" t="s">
        <v>201</v>
      </c>
      <c r="D335" s="2">
        <v>80100000621</v>
      </c>
      <c r="E335" s="3" t="s">
        <v>651</v>
      </c>
      <c r="F335" s="1" t="s">
        <v>16</v>
      </c>
      <c r="G335" s="2">
        <v>2</v>
      </c>
      <c r="K335" s="2" t="s">
        <v>26</v>
      </c>
      <c r="L335" s="2">
        <v>1</v>
      </c>
    </row>
    <row r="336" ht="16.5" spans="1:12">
      <c r="A336" s="1" t="s">
        <v>652</v>
      </c>
      <c r="B336" s="1" t="s">
        <v>13</v>
      </c>
      <c r="C336" s="1" t="s">
        <v>201</v>
      </c>
      <c r="D336" s="2">
        <v>80100000623</v>
      </c>
      <c r="E336" s="3" t="s">
        <v>653</v>
      </c>
      <c r="F336" s="1" t="s">
        <v>16</v>
      </c>
      <c r="G336" s="2">
        <v>2</v>
      </c>
      <c r="K336" s="2" t="s">
        <v>26</v>
      </c>
      <c r="L336" s="2">
        <v>1</v>
      </c>
    </row>
    <row r="337" ht="16.5" spans="1:12">
      <c r="A337" s="1" t="s">
        <v>654</v>
      </c>
      <c r="B337" s="1" t="s">
        <v>13</v>
      </c>
      <c r="C337" s="1" t="s">
        <v>201</v>
      </c>
      <c r="D337" s="2">
        <v>80100000628</v>
      </c>
      <c r="E337" s="3" t="s">
        <v>655</v>
      </c>
      <c r="F337" s="1" t="s">
        <v>16</v>
      </c>
      <c r="G337" s="2">
        <v>1</v>
      </c>
      <c r="K337" s="2" t="s">
        <v>70</v>
      </c>
      <c r="L337" s="2">
        <v>1</v>
      </c>
    </row>
    <row r="338" ht="16.5" spans="1:12">
      <c r="A338" s="1" t="s">
        <v>656</v>
      </c>
      <c r="B338" s="1" t="s">
        <v>13</v>
      </c>
      <c r="C338" s="1" t="s">
        <v>201</v>
      </c>
      <c r="D338" s="2">
        <v>80100000631</v>
      </c>
      <c r="E338" s="3" t="s">
        <v>657</v>
      </c>
      <c r="F338" s="1" t="s">
        <v>16</v>
      </c>
      <c r="G338" s="2">
        <v>1</v>
      </c>
      <c r="K338" s="2" t="s">
        <v>439</v>
      </c>
      <c r="L338" s="2">
        <v>1</v>
      </c>
    </row>
    <row r="339" ht="16.5" spans="1:12">
      <c r="A339" s="1" t="s">
        <v>658</v>
      </c>
      <c r="B339" s="1" t="s">
        <v>13</v>
      </c>
      <c r="C339" s="1" t="s">
        <v>201</v>
      </c>
      <c r="D339" s="2">
        <v>80100000632</v>
      </c>
      <c r="E339" s="3" t="s">
        <v>659</v>
      </c>
      <c r="F339" s="1" t="s">
        <v>16</v>
      </c>
      <c r="G339" s="2">
        <v>1</v>
      </c>
      <c r="K339" s="2" t="s">
        <v>439</v>
      </c>
      <c r="L339" s="2">
        <v>1</v>
      </c>
    </row>
    <row r="340" ht="16.5" spans="1:12">
      <c r="A340" s="1" t="s">
        <v>660</v>
      </c>
      <c r="B340" s="1" t="s">
        <v>13</v>
      </c>
      <c r="C340" s="1" t="s">
        <v>201</v>
      </c>
      <c r="D340" s="2">
        <v>80100000633</v>
      </c>
      <c r="E340" s="3" t="s">
        <v>661</v>
      </c>
      <c r="F340" s="1" t="s">
        <v>16</v>
      </c>
      <c r="G340" s="2">
        <v>1</v>
      </c>
      <c r="K340" s="2" t="s">
        <v>439</v>
      </c>
      <c r="L340" s="2">
        <v>1</v>
      </c>
    </row>
    <row r="341" ht="16.5" spans="1:12">
      <c r="A341" s="1" t="s">
        <v>662</v>
      </c>
      <c r="B341" s="1" t="s">
        <v>13</v>
      </c>
      <c r="C341" s="1" t="s">
        <v>201</v>
      </c>
      <c r="D341" s="12">
        <v>22103100007</v>
      </c>
      <c r="E341" s="12" t="s">
        <v>663</v>
      </c>
      <c r="F341" s="1" t="s">
        <v>16</v>
      </c>
      <c r="G341" s="13">
        <v>2</v>
      </c>
      <c r="H341" s="13"/>
      <c r="I341" s="13"/>
      <c r="J341" s="14"/>
      <c r="K341" s="13" t="s">
        <v>221</v>
      </c>
      <c r="L341" s="1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JesonCheng</dc:creator>
  <cp:lastModifiedBy>芋头</cp:lastModifiedBy>
  <dcterms:created xsi:type="dcterms:W3CDTF">2014-05-28T01:41:00Z</dcterms:created>
  <cp:lastPrinted>2019-11-18T01:01:00Z</cp:lastPrinted>
  <dcterms:modified xsi:type="dcterms:W3CDTF">2020-05-19T06:18:42Z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