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ERI\Carla_16S\"/>
    </mc:Choice>
  </mc:AlternateContent>
  <xr:revisionPtr revIDLastSave="0" documentId="13_ncr:1_{2434BFCA-3BC4-4618-9041-2761927F20F3}" xr6:coauthVersionLast="47" xr6:coauthVersionMax="47" xr10:uidLastSave="{00000000-0000-0000-0000-000000000000}"/>
  <bookViews>
    <workbookView xWindow="-108" yWindow="-108" windowWidth="23256" windowHeight="12576" xr2:uid="{A7C3E057-1EE2-4634-BA4D-3E74494EE6F8}"/>
  </bookViews>
  <sheets>
    <sheet name="Sheet1" sheetId="1" r:id="rId1"/>
  </sheets>
  <definedNames>
    <definedName name="_xlnm._FilterDatabase" localSheetId="0" hidden="1">Sheet1!$A$1:$Q$98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2" i="1"/>
</calcChain>
</file>

<file path=xl/sharedStrings.xml><?xml version="1.0" encoding="utf-8"?>
<sst xmlns="http://schemas.openxmlformats.org/spreadsheetml/2006/main" count="1181" uniqueCount="266">
  <si>
    <t>K058683</t>
  </si>
  <si>
    <t>K058684</t>
  </si>
  <si>
    <t>K058685</t>
  </si>
  <si>
    <t>K058686</t>
  </si>
  <si>
    <t>K058687</t>
  </si>
  <si>
    <t>K058688</t>
  </si>
  <si>
    <t>K058689</t>
  </si>
  <si>
    <t>K058690</t>
  </si>
  <si>
    <t>K058691</t>
  </si>
  <si>
    <t>K058692</t>
  </si>
  <si>
    <t>K058693</t>
  </si>
  <si>
    <t>K058694</t>
  </si>
  <si>
    <t>K058695</t>
  </si>
  <si>
    <t>K058696</t>
  </si>
  <si>
    <t>K058697</t>
  </si>
  <si>
    <t>K058698</t>
  </si>
  <si>
    <t>K058699</t>
  </si>
  <si>
    <t>K058700</t>
  </si>
  <si>
    <t>K058701</t>
  </si>
  <si>
    <t>K058702</t>
  </si>
  <si>
    <t>K058703</t>
  </si>
  <si>
    <t>K058704</t>
  </si>
  <si>
    <t>K058705</t>
  </si>
  <si>
    <t>K058706</t>
  </si>
  <si>
    <t>K058707</t>
  </si>
  <si>
    <t>K058708</t>
  </si>
  <si>
    <t>K058709</t>
  </si>
  <si>
    <t>K058710</t>
  </si>
  <si>
    <t>K058711</t>
  </si>
  <si>
    <t>K058712</t>
  </si>
  <si>
    <t>K058713</t>
  </si>
  <si>
    <t>K058714</t>
  </si>
  <si>
    <t>K058715</t>
  </si>
  <si>
    <t>K058716</t>
  </si>
  <si>
    <t>K058717</t>
  </si>
  <si>
    <t>K058718</t>
  </si>
  <si>
    <t>K058719</t>
  </si>
  <si>
    <t>K058720</t>
  </si>
  <si>
    <t>K058721</t>
  </si>
  <si>
    <t>K058722</t>
  </si>
  <si>
    <t>K058723</t>
  </si>
  <si>
    <t>K058724</t>
  </si>
  <si>
    <t>K058725</t>
  </si>
  <si>
    <t>K058726</t>
  </si>
  <si>
    <t>K058727</t>
  </si>
  <si>
    <t>K058728</t>
  </si>
  <si>
    <t>K058729</t>
  </si>
  <si>
    <t>K058730</t>
  </si>
  <si>
    <t>K058731</t>
  </si>
  <si>
    <t>K058732</t>
  </si>
  <si>
    <t>NOTES</t>
  </si>
  <si>
    <t>DIARRHEA (GLOVE)</t>
  </si>
  <si>
    <t>* RNA MIXED WITH 19/397 (BUFFALO [ADDED 19/397 RNA TO SAMPLE ON ACCIDENT]) DNA IS FINE</t>
  </si>
  <si>
    <t>EXTRACTION.DATE</t>
  </si>
  <si>
    <t>27/08/2023</t>
  </si>
  <si>
    <t>28/08/2023</t>
  </si>
  <si>
    <t>29/08/2023</t>
  </si>
  <si>
    <t>30/08/2023</t>
  </si>
  <si>
    <t>Date</t>
  </si>
  <si>
    <t>Common.name_Species</t>
  </si>
  <si>
    <t>Genus</t>
  </si>
  <si>
    <t>Species</t>
  </si>
  <si>
    <t>Age.class</t>
  </si>
  <si>
    <t>Sex</t>
  </si>
  <si>
    <t>Locality</t>
  </si>
  <si>
    <t>Section</t>
  </si>
  <si>
    <t>Protected.Area</t>
  </si>
  <si>
    <t>Country</t>
  </si>
  <si>
    <t>GPS.S</t>
  </si>
  <si>
    <t>GPS.E</t>
  </si>
  <si>
    <t>FAECES_Prep.type</t>
  </si>
  <si>
    <t>African wild dog</t>
  </si>
  <si>
    <t>Lycaon</t>
  </si>
  <si>
    <t>pictus</t>
  </si>
  <si>
    <t>Adult</t>
  </si>
  <si>
    <t>Female</t>
  </si>
  <si>
    <t>S82</t>
  </si>
  <si>
    <t>Crocodile bridge</t>
  </si>
  <si>
    <t>Kruger National Park</t>
  </si>
  <si>
    <t>South Africa</t>
  </si>
  <si>
    <t>Faeces</t>
  </si>
  <si>
    <t>Nkhuhlu</t>
  </si>
  <si>
    <t>Lower Sabie</t>
  </si>
  <si>
    <t>Male</t>
  </si>
  <si>
    <t>Nhlanguleni</t>
  </si>
  <si>
    <t>Tshokwane</t>
  </si>
  <si>
    <t>Young adult</t>
  </si>
  <si>
    <t>Biyamiti bush camp</t>
  </si>
  <si>
    <t>Imbali access</t>
  </si>
  <si>
    <t>Kingfisherspruit</t>
  </si>
  <si>
    <t>NA</t>
  </si>
  <si>
    <t>31.-856590</t>
  </si>
  <si>
    <t>Wolhuter camp</t>
  </si>
  <si>
    <t>Stolznek</t>
  </si>
  <si>
    <t>Prime adult</t>
  </si>
  <si>
    <t>Mahonie loop</t>
  </si>
  <si>
    <t>Punda Maria</t>
  </si>
  <si>
    <t>H3/Biyamiti</t>
  </si>
  <si>
    <t>Old adult</t>
  </si>
  <si>
    <t>Ranger</t>
  </si>
  <si>
    <t>African buffalo</t>
  </si>
  <si>
    <t>Syncerus††</t>
  </si>
  <si>
    <t>caffer†</t>
  </si>
  <si>
    <t>Sub adult</t>
  </si>
  <si>
    <t>Doispane</t>
  </si>
  <si>
    <t>Skukuza</t>
  </si>
  <si>
    <t xml:space="preserve">Lion </t>
  </si>
  <si>
    <t>Panthera</t>
  </si>
  <si>
    <t>leo</t>
  </si>
  <si>
    <t>Timbarati picnic site</t>
  </si>
  <si>
    <t>Lubyelubye</t>
  </si>
  <si>
    <t>State Vet Bomas</t>
  </si>
  <si>
    <t>Shingwedzi river</t>
  </si>
  <si>
    <t>Shingwedzi</t>
  </si>
  <si>
    <t>S28</t>
  </si>
  <si>
    <t>Jock Concession</t>
  </si>
  <si>
    <t>Molani loop</t>
  </si>
  <si>
    <t>Malelane gate</t>
  </si>
  <si>
    <t>Malelane</t>
  </si>
  <si>
    <t>Nkovakulu</t>
  </si>
  <si>
    <t>Pafuri</t>
  </si>
  <si>
    <t>Msemani Dam</t>
  </si>
  <si>
    <t>Satara</t>
  </si>
  <si>
    <t>Nsemani dam</t>
  </si>
  <si>
    <t>Spotted Hyaena</t>
  </si>
  <si>
    <t>Crocuta</t>
  </si>
  <si>
    <t>crocuta</t>
  </si>
  <si>
    <t>Vurami</t>
  </si>
  <si>
    <t>Tinga</t>
  </si>
  <si>
    <t>Sand River Old shooting Range</t>
  </si>
  <si>
    <t>Lower Sabie Rest Camp</t>
  </si>
  <si>
    <t>Phabeni Road</t>
  </si>
  <si>
    <t>Pretoriuskop</t>
  </si>
  <si>
    <t>Spotted hyaena</t>
  </si>
  <si>
    <t>Sandriver Military base</t>
  </si>
  <si>
    <t xml:space="preserve">Crocuta </t>
  </si>
  <si>
    <t>Phabeni</t>
  </si>
  <si>
    <t>Albasin road</t>
  </si>
  <si>
    <t>H3/S113</t>
  </si>
  <si>
    <t>Warthog</t>
  </si>
  <si>
    <t>Phacochoerus</t>
  </si>
  <si>
    <t>africanus</t>
  </si>
  <si>
    <t xml:space="preserve">Cricket field </t>
  </si>
  <si>
    <t>Juvenile</t>
  </si>
  <si>
    <t>Skukuza Restcamp</t>
  </si>
  <si>
    <t>Sand river military base</t>
  </si>
  <si>
    <t>Nwaswitshaka</t>
  </si>
  <si>
    <t>Impala</t>
  </si>
  <si>
    <t>Aepyceros</t>
  </si>
  <si>
    <t>melampus</t>
  </si>
  <si>
    <t>S65</t>
  </si>
  <si>
    <t>Outside VWS Bomas</t>
  </si>
  <si>
    <t>Golf Course</t>
  </si>
  <si>
    <t>Outside black rhino camp</t>
  </si>
  <si>
    <t>K058778</t>
  </si>
  <si>
    <t>K058779</t>
  </si>
  <si>
    <t>K058780</t>
  </si>
  <si>
    <t>K058781</t>
  </si>
  <si>
    <t>K058782</t>
  </si>
  <si>
    <t>K058783</t>
  </si>
  <si>
    <t>K058784</t>
  </si>
  <si>
    <t>K058785</t>
  </si>
  <si>
    <t>K058786</t>
  </si>
  <si>
    <t>K058787</t>
  </si>
  <si>
    <t>K058788</t>
  </si>
  <si>
    <t>K058789</t>
  </si>
  <si>
    <t>K058790</t>
  </si>
  <si>
    <t>K058791</t>
  </si>
  <si>
    <t>K058792</t>
  </si>
  <si>
    <t>K058793</t>
  </si>
  <si>
    <t>K058794</t>
  </si>
  <si>
    <t>K058795</t>
  </si>
  <si>
    <t>K058796</t>
  </si>
  <si>
    <t>K058797</t>
  </si>
  <si>
    <t>K058798</t>
  </si>
  <si>
    <t>K058799</t>
  </si>
  <si>
    <t>K058800</t>
  </si>
  <si>
    <t>K058801</t>
  </si>
  <si>
    <t>K058802</t>
  </si>
  <si>
    <t>K058803</t>
  </si>
  <si>
    <t>K058804</t>
  </si>
  <si>
    <t>K058805</t>
  </si>
  <si>
    <t>K058806</t>
  </si>
  <si>
    <t>K058807</t>
  </si>
  <si>
    <t>K058808</t>
  </si>
  <si>
    <t>K058809</t>
  </si>
  <si>
    <t>K058810</t>
  </si>
  <si>
    <t>K058811</t>
  </si>
  <si>
    <t>K058812</t>
  </si>
  <si>
    <t>K058813</t>
  </si>
  <si>
    <t>K058814</t>
  </si>
  <si>
    <t>K058815</t>
  </si>
  <si>
    <t>K058816</t>
  </si>
  <si>
    <t>K058817</t>
  </si>
  <si>
    <t>K058818</t>
  </si>
  <si>
    <t>K058819</t>
  </si>
  <si>
    <t>K058820</t>
  </si>
  <si>
    <t>K058821</t>
  </si>
  <si>
    <t>K058822</t>
  </si>
  <si>
    <t>K058823</t>
  </si>
  <si>
    <t>K058824</t>
  </si>
  <si>
    <t>31/08/2023</t>
  </si>
  <si>
    <t>Mabakana</t>
  </si>
  <si>
    <t>Syncerus</t>
  </si>
  <si>
    <t>S131</t>
  </si>
  <si>
    <t>Phalaborwa</t>
  </si>
  <si>
    <t>Punda maria</t>
  </si>
  <si>
    <t>Dzundzula</t>
  </si>
  <si>
    <t>Nyamundwa</t>
  </si>
  <si>
    <t>North of Ranger's house</t>
  </si>
  <si>
    <t>Mahlangeni</t>
  </si>
  <si>
    <t>Mac Firebreak</t>
  </si>
  <si>
    <t>Rockvale</t>
  </si>
  <si>
    <t>Calf</t>
  </si>
  <si>
    <t>Bume road/S114</t>
  </si>
  <si>
    <t>Nwatimhisi</t>
  </si>
  <si>
    <t>Letaba</t>
  </si>
  <si>
    <t>caffer</t>
  </si>
  <si>
    <t>Nshawu vlei</t>
  </si>
  <si>
    <t>Mooiplaas</t>
  </si>
  <si>
    <t>Nwamayiwani</t>
  </si>
  <si>
    <t>Talamati road</t>
  </si>
  <si>
    <t>African elephant</t>
  </si>
  <si>
    <t>Loxodonta</t>
  </si>
  <si>
    <t>africana</t>
  </si>
  <si>
    <t>Nsikazi Road</t>
  </si>
  <si>
    <t>Phalaborwa Ranger</t>
  </si>
  <si>
    <t>Steilberg S120/H3</t>
  </si>
  <si>
    <t>H4-1</t>
  </si>
  <si>
    <t>S1/S65 Junction</t>
  </si>
  <si>
    <t>S35 Lindanda Road</t>
  </si>
  <si>
    <t>N'waswitshaka block 30</t>
  </si>
  <si>
    <t>Matekhabele</t>
  </si>
  <si>
    <t>Powerline road</t>
  </si>
  <si>
    <t>Black rhinoceros</t>
  </si>
  <si>
    <t>Diceros</t>
  </si>
  <si>
    <t>bicornis</t>
  </si>
  <si>
    <t>Along crocodile river</t>
  </si>
  <si>
    <t>Mahlambaduve</t>
  </si>
  <si>
    <t>Mbutsi block</t>
  </si>
  <si>
    <t>N'wanetsi</t>
  </si>
  <si>
    <t>Kwaggaspan Block</t>
  </si>
  <si>
    <t>Rooikop Firebreak</t>
  </si>
  <si>
    <t>Ezianye West</t>
  </si>
  <si>
    <t>Mlondozi</t>
  </si>
  <si>
    <t>Shishangeni</t>
  </si>
  <si>
    <t>North of Pondo dam</t>
  </si>
  <si>
    <t>White rhinoceros</t>
  </si>
  <si>
    <t>Ceratotherium</t>
  </si>
  <si>
    <t>simum</t>
  </si>
  <si>
    <t>Block 58</t>
  </si>
  <si>
    <t>Nhlarhuweni</t>
  </si>
  <si>
    <t>VWS office boma</t>
  </si>
  <si>
    <t>F-Class</t>
  </si>
  <si>
    <t>Ntlotlomo</t>
  </si>
  <si>
    <t>Lanner Gorge</t>
  </si>
  <si>
    <t>Bangu</t>
  </si>
  <si>
    <t>Houtboschrand</t>
  </si>
  <si>
    <t>Crocodile Bridge</t>
  </si>
  <si>
    <t>Kumana block</t>
  </si>
  <si>
    <t>Afsaal</t>
  </si>
  <si>
    <t>Ramiti pan</t>
  </si>
  <si>
    <t>Olifants</t>
  </si>
  <si>
    <t>Majaphiri</t>
  </si>
  <si>
    <t>#SAMPLEID</t>
  </si>
  <si>
    <t>LIMS-ID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</si>
</sst>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3" fontId="0" fillId="0" borderId="0" xfId="0" applyNumberFormat="1"/>
    <xf numFmtId="0" fontId="0" fillId="2" borderId="0" xfId="0" applyFill="1"/>
    <xf numFmtId="15" fontId="0" fillId="2" borderId="0" xfId="0" applyNumberFormat="1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C914-8803-4011-BFB7-375368D02086}">
  <dimension ref="A1:Q98"/>
  <sheetViews>
    <sheetView tabSelected="1" topLeftCell="B75" workbookViewId="0">
      <selection sqref="A1:Q98"/>
    </sheetView>
  </sheetViews>
  <sheetFormatPr defaultRowHeight="14.4" x14ac:dyDescent="0.3"/>
  <cols>
    <col min="1" max="1" width="12.44140625" bestFit="1" customWidth="1"/>
    <col min="2" max="2" width="9.33203125" bestFit="1" customWidth="1"/>
    <col min="3" max="3" width="21" customWidth="1"/>
    <col min="4" max="4" width="18.44140625" bestFit="1" customWidth="1"/>
    <col min="5" max="5" width="8.77734375" customWidth="1"/>
    <col min="6" max="6" width="23" bestFit="1" customWidth="1"/>
    <col min="7" max="7" width="8.77734375" customWidth="1"/>
    <col min="8" max="8" width="9.5546875" bestFit="1" customWidth="1"/>
    <col min="9" max="9" width="11" bestFit="1" customWidth="1"/>
    <col min="10" max="11" width="8.77734375" customWidth="1"/>
    <col min="12" max="12" width="14.33203125" bestFit="1" customWidth="1"/>
    <col min="13" max="13" width="17.5546875" bestFit="1" customWidth="1"/>
    <col min="14" max="14" width="10.6640625" bestFit="1" customWidth="1"/>
    <col min="15" max="17" width="8.77734375" customWidth="1"/>
  </cols>
  <sheetData>
    <row r="1" spans="1:17" x14ac:dyDescent="0.3">
      <c r="A1" t="s">
        <v>264</v>
      </c>
      <c r="B1" t="s">
        <v>265</v>
      </c>
      <c r="C1" t="s">
        <v>50</v>
      </c>
      <c r="D1" t="s">
        <v>53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</row>
    <row r="2" spans="1:17" s="3" customFormat="1" x14ac:dyDescent="0.3">
      <c r="A2" s="3" t="str">
        <f t="shared" ref="A2:A33" si="0">B2 &amp; "-R"</f>
        <v>K058683-R</v>
      </c>
      <c r="B2" s="3" t="s">
        <v>0</v>
      </c>
      <c r="D2" s="3" t="s">
        <v>54</v>
      </c>
      <c r="E2" s="4">
        <v>44247</v>
      </c>
      <c r="F2" s="3" t="s">
        <v>71</v>
      </c>
      <c r="G2" s="3" t="s">
        <v>72</v>
      </c>
      <c r="H2" s="3" t="s">
        <v>73</v>
      </c>
      <c r="I2" s="3" t="s">
        <v>74</v>
      </c>
      <c r="J2" s="3" t="s">
        <v>75</v>
      </c>
      <c r="K2" s="3" t="s">
        <v>76</v>
      </c>
      <c r="L2" s="3" t="s">
        <v>77</v>
      </c>
      <c r="M2" s="3" t="s">
        <v>78</v>
      </c>
      <c r="N2" s="3" t="s">
        <v>79</v>
      </c>
      <c r="O2" s="5">
        <v>-251959</v>
      </c>
      <c r="P2" s="5">
        <v>3188719</v>
      </c>
      <c r="Q2" s="3" t="s">
        <v>80</v>
      </c>
    </row>
    <row r="3" spans="1:17" x14ac:dyDescent="0.3">
      <c r="A3" t="str">
        <f t="shared" si="0"/>
        <v>K058684-R</v>
      </c>
      <c r="B3" t="s">
        <v>1</v>
      </c>
      <c r="D3" t="s">
        <v>55</v>
      </c>
      <c r="E3" s="1">
        <v>44227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81</v>
      </c>
      <c r="L3" t="s">
        <v>82</v>
      </c>
      <c r="M3" t="s">
        <v>78</v>
      </c>
      <c r="N3" t="s">
        <v>79</v>
      </c>
      <c r="O3" s="2">
        <v>-25001272</v>
      </c>
      <c r="P3" s="2">
        <v>31773017</v>
      </c>
      <c r="Q3" t="s">
        <v>80</v>
      </c>
    </row>
    <row r="4" spans="1:17" x14ac:dyDescent="0.3">
      <c r="A4" t="str">
        <f t="shared" si="0"/>
        <v>K058685-R</v>
      </c>
      <c r="B4" t="s">
        <v>2</v>
      </c>
      <c r="D4" t="s">
        <v>55</v>
      </c>
      <c r="E4" s="1">
        <v>44898</v>
      </c>
      <c r="F4" t="s">
        <v>71</v>
      </c>
      <c r="G4" t="s">
        <v>72</v>
      </c>
      <c r="H4" t="s">
        <v>73</v>
      </c>
      <c r="I4" t="s">
        <v>74</v>
      </c>
      <c r="J4" t="s">
        <v>83</v>
      </c>
      <c r="K4" t="s">
        <v>84</v>
      </c>
      <c r="L4" t="s">
        <v>85</v>
      </c>
      <c r="M4" t="s">
        <v>78</v>
      </c>
      <c r="N4" t="s">
        <v>79</v>
      </c>
      <c r="O4">
        <v>-24.710833000000001</v>
      </c>
      <c r="P4">
        <v>31.658049999999999</v>
      </c>
      <c r="Q4" t="s">
        <v>80</v>
      </c>
    </row>
    <row r="5" spans="1:17" x14ac:dyDescent="0.3">
      <c r="A5" t="str">
        <f t="shared" si="0"/>
        <v>K058686-R</v>
      </c>
      <c r="B5" t="s">
        <v>3</v>
      </c>
      <c r="C5" t="s">
        <v>51</v>
      </c>
      <c r="D5" t="s">
        <v>55</v>
      </c>
      <c r="E5" s="1">
        <v>44737</v>
      </c>
      <c r="F5" t="s">
        <v>71</v>
      </c>
      <c r="G5" t="s">
        <v>72</v>
      </c>
      <c r="H5" t="s">
        <v>73</v>
      </c>
      <c r="I5" t="s">
        <v>86</v>
      </c>
      <c r="J5" t="s">
        <v>75</v>
      </c>
      <c r="K5" t="s">
        <v>87</v>
      </c>
      <c r="L5" t="s">
        <v>77</v>
      </c>
      <c r="M5" t="s">
        <v>78</v>
      </c>
      <c r="N5" t="s">
        <v>79</v>
      </c>
      <c r="O5">
        <v>-25.322179999999999</v>
      </c>
      <c r="P5">
        <v>31.746220000000001</v>
      </c>
      <c r="Q5" t="s">
        <v>80</v>
      </c>
    </row>
    <row r="6" spans="1:17" x14ac:dyDescent="0.3">
      <c r="A6" t="str">
        <f t="shared" si="0"/>
        <v>K058687-R</v>
      </c>
      <c r="B6" t="s">
        <v>4</v>
      </c>
      <c r="C6" t="s">
        <v>51</v>
      </c>
      <c r="D6" t="s">
        <v>55</v>
      </c>
      <c r="E6" s="1">
        <v>44231</v>
      </c>
      <c r="F6" t="s">
        <v>71</v>
      </c>
      <c r="G6" t="s">
        <v>72</v>
      </c>
      <c r="H6" t="s">
        <v>73</v>
      </c>
      <c r="I6" t="s">
        <v>74</v>
      </c>
      <c r="J6" t="s">
        <v>75</v>
      </c>
      <c r="K6" t="s">
        <v>88</v>
      </c>
      <c r="L6" t="s">
        <v>89</v>
      </c>
      <c r="M6" t="s">
        <v>78</v>
      </c>
      <c r="N6" t="s">
        <v>79</v>
      </c>
      <c r="O6" s="2">
        <v>-24858766</v>
      </c>
      <c r="P6" s="2">
        <v>31626643</v>
      </c>
      <c r="Q6" t="s">
        <v>80</v>
      </c>
    </row>
    <row r="7" spans="1:17" x14ac:dyDescent="0.3">
      <c r="A7" t="str">
        <f t="shared" si="0"/>
        <v>K058688-R</v>
      </c>
      <c r="B7" t="s">
        <v>5</v>
      </c>
      <c r="C7" t="s">
        <v>51</v>
      </c>
      <c r="D7" t="s">
        <v>56</v>
      </c>
      <c r="E7" t="s">
        <v>90</v>
      </c>
      <c r="F7" t="s">
        <v>71</v>
      </c>
      <c r="G7" t="s">
        <v>90</v>
      </c>
      <c r="H7" t="s">
        <v>90</v>
      </c>
      <c r="I7" t="s">
        <v>90</v>
      </c>
      <c r="J7" t="s">
        <v>90</v>
      </c>
      <c r="K7" t="s">
        <v>90</v>
      </c>
      <c r="L7" t="s">
        <v>90</v>
      </c>
      <c r="M7" t="s">
        <v>90</v>
      </c>
      <c r="N7" t="s">
        <v>90</v>
      </c>
      <c r="O7" t="s">
        <v>90</v>
      </c>
      <c r="P7" t="s">
        <v>90</v>
      </c>
      <c r="Q7" t="s">
        <v>90</v>
      </c>
    </row>
    <row r="8" spans="1:17" s="3" customFormat="1" x14ac:dyDescent="0.3">
      <c r="A8" s="3" t="str">
        <f t="shared" si="0"/>
        <v>K058689-R</v>
      </c>
      <c r="B8" s="3" t="s">
        <v>6</v>
      </c>
      <c r="C8" s="3" t="s">
        <v>51</v>
      </c>
      <c r="D8" s="3" t="s">
        <v>56</v>
      </c>
      <c r="E8" s="4">
        <v>44801</v>
      </c>
      <c r="F8" s="3" t="s">
        <v>71</v>
      </c>
      <c r="G8" s="3" t="s">
        <v>72</v>
      </c>
      <c r="H8" s="3" t="s">
        <v>73</v>
      </c>
      <c r="I8" s="3" t="s">
        <v>74</v>
      </c>
      <c r="J8" s="3" t="s">
        <v>75</v>
      </c>
      <c r="L8" s="3" t="s">
        <v>85</v>
      </c>
      <c r="M8" s="3" t="s">
        <v>78</v>
      </c>
      <c r="N8" s="3" t="s">
        <v>79</v>
      </c>
      <c r="O8" s="3">
        <v>-24.812539999999998</v>
      </c>
      <c r="P8" s="3" t="s">
        <v>91</v>
      </c>
      <c r="Q8" s="3" t="s">
        <v>80</v>
      </c>
    </row>
    <row r="9" spans="1:17" x14ac:dyDescent="0.3">
      <c r="A9" t="str">
        <f t="shared" si="0"/>
        <v>K058690-R</v>
      </c>
      <c r="B9" t="s">
        <v>7</v>
      </c>
      <c r="D9" t="s">
        <v>56</v>
      </c>
      <c r="E9" s="1">
        <v>43430</v>
      </c>
      <c r="F9" t="s">
        <v>71</v>
      </c>
      <c r="G9" t="s">
        <v>72</v>
      </c>
      <c r="H9" t="s">
        <v>73</v>
      </c>
      <c r="I9" t="s">
        <v>74</v>
      </c>
      <c r="J9" t="s">
        <v>75</v>
      </c>
      <c r="K9" t="s">
        <v>92</v>
      </c>
      <c r="L9" t="s">
        <v>93</v>
      </c>
      <c r="M9" t="s">
        <v>78</v>
      </c>
      <c r="N9" t="s">
        <v>79</v>
      </c>
      <c r="O9">
        <v>-25.378129999999999</v>
      </c>
      <c r="P9">
        <v>31.392880000000002</v>
      </c>
      <c r="Q9" t="s">
        <v>80</v>
      </c>
    </row>
    <row r="10" spans="1:17" x14ac:dyDescent="0.3">
      <c r="A10" t="str">
        <f t="shared" si="0"/>
        <v>K058691-R</v>
      </c>
      <c r="B10" t="s">
        <v>8</v>
      </c>
      <c r="D10" t="s">
        <v>57</v>
      </c>
      <c r="E10" s="1">
        <v>44965</v>
      </c>
      <c r="F10" t="s">
        <v>71</v>
      </c>
      <c r="G10" t="s">
        <v>72</v>
      </c>
      <c r="H10" t="s">
        <v>73</v>
      </c>
      <c r="I10" t="s">
        <v>94</v>
      </c>
      <c r="J10" t="s">
        <v>83</v>
      </c>
      <c r="K10" t="s">
        <v>95</v>
      </c>
      <c r="L10" t="s">
        <v>96</v>
      </c>
      <c r="M10" t="s">
        <v>78</v>
      </c>
      <c r="N10" t="s">
        <v>79</v>
      </c>
      <c r="O10">
        <v>-22.69406</v>
      </c>
      <c r="P10">
        <v>31.00854</v>
      </c>
      <c r="Q10" t="s">
        <v>80</v>
      </c>
    </row>
    <row r="11" spans="1:17" x14ac:dyDescent="0.3">
      <c r="A11" t="str">
        <f t="shared" si="0"/>
        <v>K058692-R</v>
      </c>
      <c r="B11" t="s">
        <v>9</v>
      </c>
      <c r="D11" t="s">
        <v>57</v>
      </c>
      <c r="E11" s="1">
        <v>43202</v>
      </c>
      <c r="F11" t="s">
        <v>71</v>
      </c>
      <c r="G11" t="s">
        <v>72</v>
      </c>
      <c r="H11" t="s">
        <v>73</v>
      </c>
      <c r="I11" t="s">
        <v>74</v>
      </c>
      <c r="J11" t="s">
        <v>83</v>
      </c>
      <c r="K11" t="s">
        <v>97</v>
      </c>
      <c r="L11" t="s">
        <v>93</v>
      </c>
      <c r="M11" t="s">
        <v>78</v>
      </c>
      <c r="N11" t="s">
        <v>79</v>
      </c>
      <c r="O11">
        <v>-25.23901</v>
      </c>
      <c r="P11">
        <v>31.56626</v>
      </c>
      <c r="Q11" t="s">
        <v>80</v>
      </c>
    </row>
    <row r="12" spans="1:17" x14ac:dyDescent="0.3">
      <c r="A12" t="str">
        <f t="shared" si="0"/>
        <v>K058693-R</v>
      </c>
      <c r="B12" t="s">
        <v>10</v>
      </c>
      <c r="D12" t="s">
        <v>57</v>
      </c>
      <c r="E12" s="1">
        <v>43227</v>
      </c>
      <c r="F12" t="s">
        <v>71</v>
      </c>
      <c r="G12" t="s">
        <v>72</v>
      </c>
      <c r="H12" t="s">
        <v>73</v>
      </c>
      <c r="I12" t="s">
        <v>98</v>
      </c>
      <c r="J12" t="s">
        <v>83</v>
      </c>
      <c r="K12" t="s">
        <v>99</v>
      </c>
      <c r="L12" t="s">
        <v>89</v>
      </c>
      <c r="M12" t="s">
        <v>78</v>
      </c>
      <c r="N12" t="s">
        <v>79</v>
      </c>
      <c r="O12">
        <v>-24.457239999999999</v>
      </c>
      <c r="P12">
        <v>31.45176</v>
      </c>
      <c r="Q12" t="s">
        <v>80</v>
      </c>
    </row>
    <row r="13" spans="1:17" x14ac:dyDescent="0.3">
      <c r="A13" t="str">
        <f t="shared" si="0"/>
        <v>K058694-R</v>
      </c>
      <c r="B13" t="s">
        <v>11</v>
      </c>
      <c r="D13" t="s">
        <v>55</v>
      </c>
      <c r="E13" s="1">
        <v>43720</v>
      </c>
      <c r="F13" t="s">
        <v>100</v>
      </c>
      <c r="G13" t="s">
        <v>101</v>
      </c>
      <c r="H13" t="s">
        <v>102</v>
      </c>
      <c r="I13" t="s">
        <v>103</v>
      </c>
      <c r="J13" t="s">
        <v>75</v>
      </c>
      <c r="K13" t="s">
        <v>104</v>
      </c>
      <c r="L13" t="s">
        <v>105</v>
      </c>
      <c r="M13" t="s">
        <v>78</v>
      </c>
      <c r="N13" t="s">
        <v>79</v>
      </c>
      <c r="O13">
        <v>-25.012644000000002</v>
      </c>
      <c r="P13">
        <v>31.347935</v>
      </c>
      <c r="Q13" t="s">
        <v>80</v>
      </c>
    </row>
    <row r="14" spans="1:17" x14ac:dyDescent="0.3">
      <c r="A14" t="str">
        <f t="shared" si="0"/>
        <v>K058695-R</v>
      </c>
      <c r="B14" t="s">
        <v>12</v>
      </c>
      <c r="D14" t="s">
        <v>54</v>
      </c>
      <c r="E14" s="1">
        <v>44302</v>
      </c>
      <c r="F14" t="s">
        <v>106</v>
      </c>
      <c r="G14" t="s">
        <v>107</v>
      </c>
      <c r="H14" t="s">
        <v>108</v>
      </c>
      <c r="I14" t="s">
        <v>74</v>
      </c>
      <c r="J14" t="s">
        <v>83</v>
      </c>
      <c r="K14" t="s">
        <v>109</v>
      </c>
      <c r="L14" t="s">
        <v>89</v>
      </c>
      <c r="M14" t="s">
        <v>78</v>
      </c>
      <c r="N14" t="s">
        <v>79</v>
      </c>
      <c r="O14" s="2">
        <v>-2426056</v>
      </c>
      <c r="P14" s="2">
        <v>316455</v>
      </c>
      <c r="Q14" t="s">
        <v>80</v>
      </c>
    </row>
    <row r="15" spans="1:17" x14ac:dyDescent="0.3">
      <c r="A15" t="str">
        <f t="shared" si="0"/>
        <v>K058696-R</v>
      </c>
      <c r="B15" t="s">
        <v>13</v>
      </c>
      <c r="D15" t="s">
        <v>54</v>
      </c>
      <c r="E15" s="1">
        <v>44399</v>
      </c>
      <c r="F15" t="s">
        <v>106</v>
      </c>
      <c r="G15" t="s">
        <v>107</v>
      </c>
      <c r="H15" t="s">
        <v>108</v>
      </c>
      <c r="I15" t="s">
        <v>98</v>
      </c>
      <c r="J15" t="s">
        <v>83</v>
      </c>
      <c r="K15" t="s">
        <v>110</v>
      </c>
      <c r="L15" t="s">
        <v>82</v>
      </c>
      <c r="M15" t="s">
        <v>78</v>
      </c>
      <c r="N15" t="s">
        <v>79</v>
      </c>
      <c r="O15" s="2">
        <v>-2509945</v>
      </c>
      <c r="P15" s="2">
        <v>3188152</v>
      </c>
      <c r="Q15" t="s">
        <v>80</v>
      </c>
    </row>
    <row r="16" spans="1:17" x14ac:dyDescent="0.3">
      <c r="A16" t="str">
        <f t="shared" si="0"/>
        <v>K058697-R</v>
      </c>
      <c r="B16" t="s">
        <v>14</v>
      </c>
      <c r="D16" t="s">
        <v>54</v>
      </c>
      <c r="E16" s="1">
        <v>43938</v>
      </c>
      <c r="F16" t="s">
        <v>106</v>
      </c>
      <c r="G16" t="s">
        <v>107</v>
      </c>
      <c r="H16" t="s">
        <v>108</v>
      </c>
      <c r="I16" t="s">
        <v>86</v>
      </c>
      <c r="J16" t="s">
        <v>75</v>
      </c>
      <c r="K16" t="s">
        <v>111</v>
      </c>
      <c r="L16" t="s">
        <v>105</v>
      </c>
      <c r="M16" t="s">
        <v>78</v>
      </c>
      <c r="N16" t="s">
        <v>79</v>
      </c>
      <c r="O16">
        <v>-24.9948616</v>
      </c>
      <c r="P16">
        <v>31.586338999999999</v>
      </c>
      <c r="Q16" t="s">
        <v>80</v>
      </c>
    </row>
    <row r="17" spans="1:17" x14ac:dyDescent="0.3">
      <c r="A17" t="str">
        <f t="shared" si="0"/>
        <v>K058698-R</v>
      </c>
      <c r="B17" t="s">
        <v>15</v>
      </c>
      <c r="D17" t="s">
        <v>54</v>
      </c>
      <c r="E17" s="1">
        <v>44145</v>
      </c>
      <c r="F17" t="s">
        <v>106</v>
      </c>
      <c r="G17" t="s">
        <v>107</v>
      </c>
      <c r="H17" t="s">
        <v>108</v>
      </c>
      <c r="I17" t="s">
        <v>98</v>
      </c>
      <c r="J17" t="s">
        <v>83</v>
      </c>
      <c r="K17" t="s">
        <v>112</v>
      </c>
      <c r="L17" t="s">
        <v>113</v>
      </c>
      <c r="M17" t="s">
        <v>78</v>
      </c>
      <c r="N17" t="s">
        <v>79</v>
      </c>
      <c r="O17" s="2">
        <v>-2410501</v>
      </c>
      <c r="P17" s="2">
        <v>3138529</v>
      </c>
      <c r="Q17" t="s">
        <v>80</v>
      </c>
    </row>
    <row r="18" spans="1:17" x14ac:dyDescent="0.3">
      <c r="A18" t="str">
        <f t="shared" si="0"/>
        <v>K058699-R</v>
      </c>
      <c r="B18" t="s">
        <v>16</v>
      </c>
      <c r="D18" t="s">
        <v>54</v>
      </c>
      <c r="E18" s="1">
        <v>43988</v>
      </c>
      <c r="F18" t="s">
        <v>106</v>
      </c>
      <c r="G18" t="s">
        <v>107</v>
      </c>
      <c r="H18" t="s">
        <v>108</v>
      </c>
      <c r="I18" t="s">
        <v>74</v>
      </c>
      <c r="J18" t="s">
        <v>75</v>
      </c>
      <c r="K18" t="s">
        <v>114</v>
      </c>
      <c r="L18" t="s">
        <v>77</v>
      </c>
      <c r="M18" t="s">
        <v>78</v>
      </c>
      <c r="N18" t="s">
        <v>79</v>
      </c>
      <c r="O18">
        <v>-25.324780000000001</v>
      </c>
      <c r="P18">
        <v>31.909870000000002</v>
      </c>
      <c r="Q18" t="s">
        <v>80</v>
      </c>
    </row>
    <row r="19" spans="1:17" x14ac:dyDescent="0.3">
      <c r="A19" t="str">
        <f t="shared" si="0"/>
        <v>K058700-R</v>
      </c>
      <c r="B19" t="s">
        <v>17</v>
      </c>
      <c r="C19" t="s">
        <v>52</v>
      </c>
      <c r="D19" t="s">
        <v>55</v>
      </c>
      <c r="E19" s="1">
        <v>43677</v>
      </c>
      <c r="F19" t="s">
        <v>106</v>
      </c>
      <c r="G19" t="s">
        <v>107</v>
      </c>
      <c r="H19" t="s">
        <v>108</v>
      </c>
      <c r="I19" t="s">
        <v>74</v>
      </c>
      <c r="J19" t="s">
        <v>75</v>
      </c>
      <c r="K19" t="s">
        <v>115</v>
      </c>
      <c r="L19" t="s">
        <v>93</v>
      </c>
      <c r="M19" t="s">
        <v>78</v>
      </c>
      <c r="N19" t="s">
        <v>79</v>
      </c>
      <c r="O19">
        <v>-25.201827000000002</v>
      </c>
      <c r="P19">
        <v>31.529202999999999</v>
      </c>
      <c r="Q19" t="s">
        <v>80</v>
      </c>
    </row>
    <row r="20" spans="1:17" x14ac:dyDescent="0.3">
      <c r="A20" t="str">
        <f t="shared" si="0"/>
        <v>K058701-R</v>
      </c>
      <c r="B20" t="s">
        <v>18</v>
      </c>
      <c r="D20" t="s">
        <v>55</v>
      </c>
      <c r="E20" s="1">
        <v>44873</v>
      </c>
      <c r="F20" t="s">
        <v>106</v>
      </c>
      <c r="G20" t="s">
        <v>107</v>
      </c>
      <c r="H20" t="s">
        <v>108</v>
      </c>
      <c r="I20" t="s">
        <v>74</v>
      </c>
      <c r="J20" t="s">
        <v>75</v>
      </c>
      <c r="K20" t="s">
        <v>116</v>
      </c>
      <c r="L20" t="s">
        <v>96</v>
      </c>
      <c r="M20" t="s">
        <v>78</v>
      </c>
      <c r="N20" t="s">
        <v>79</v>
      </c>
      <c r="O20">
        <v>-22.68683</v>
      </c>
      <c r="P20">
        <v>31.034839999999999</v>
      </c>
      <c r="Q20" t="s">
        <v>80</v>
      </c>
    </row>
    <row r="21" spans="1:17" x14ac:dyDescent="0.3">
      <c r="A21" t="str">
        <f t="shared" si="0"/>
        <v>K058702-R</v>
      </c>
      <c r="B21" t="s">
        <v>19</v>
      </c>
      <c r="D21" t="s">
        <v>55</v>
      </c>
      <c r="E21" s="1">
        <v>44853</v>
      </c>
      <c r="F21" t="s">
        <v>106</v>
      </c>
      <c r="G21" t="s">
        <v>107</v>
      </c>
      <c r="H21" t="s">
        <v>108</v>
      </c>
      <c r="I21" t="s">
        <v>94</v>
      </c>
      <c r="J21" t="s">
        <v>83</v>
      </c>
      <c r="K21" t="s">
        <v>117</v>
      </c>
      <c r="L21" t="s">
        <v>118</v>
      </c>
      <c r="M21" t="s">
        <v>78</v>
      </c>
      <c r="N21" t="s">
        <v>79</v>
      </c>
      <c r="O21">
        <v>-25.272600000000001</v>
      </c>
      <c r="P21">
        <v>31.311199999999999</v>
      </c>
      <c r="Q21" t="s">
        <v>80</v>
      </c>
    </row>
    <row r="22" spans="1:17" x14ac:dyDescent="0.3">
      <c r="A22" t="str">
        <f t="shared" si="0"/>
        <v>K058703-R</v>
      </c>
      <c r="B22" t="s">
        <v>20</v>
      </c>
      <c r="D22" t="s">
        <v>56</v>
      </c>
      <c r="E22" s="1">
        <v>44956</v>
      </c>
      <c r="F22" t="s">
        <v>106</v>
      </c>
      <c r="G22" t="s">
        <v>107</v>
      </c>
      <c r="H22" t="s">
        <v>108</v>
      </c>
      <c r="I22" t="s">
        <v>86</v>
      </c>
      <c r="J22" t="s">
        <v>83</v>
      </c>
      <c r="K22" t="s">
        <v>119</v>
      </c>
      <c r="L22" t="s">
        <v>120</v>
      </c>
      <c r="M22" t="s">
        <v>78</v>
      </c>
      <c r="N22" t="s">
        <v>79</v>
      </c>
      <c r="O22">
        <v>-22.530650000000001</v>
      </c>
      <c r="P22">
        <v>31.19135</v>
      </c>
      <c r="Q22" t="s">
        <v>80</v>
      </c>
    </row>
    <row r="23" spans="1:17" x14ac:dyDescent="0.3">
      <c r="A23" t="str">
        <f t="shared" si="0"/>
        <v>K058704-R</v>
      </c>
      <c r="B23" t="s">
        <v>21</v>
      </c>
      <c r="D23" t="s">
        <v>57</v>
      </c>
      <c r="E23" s="1">
        <v>44299</v>
      </c>
      <c r="F23" t="s">
        <v>106</v>
      </c>
      <c r="G23" t="s">
        <v>107</v>
      </c>
      <c r="H23" t="s">
        <v>108</v>
      </c>
      <c r="I23" t="s">
        <v>86</v>
      </c>
      <c r="J23" t="s">
        <v>75</v>
      </c>
      <c r="K23" t="s">
        <v>121</v>
      </c>
      <c r="L23" t="s">
        <v>122</v>
      </c>
      <c r="M23" t="s">
        <v>78</v>
      </c>
      <c r="N23" t="s">
        <v>79</v>
      </c>
      <c r="O23" s="2">
        <v>-2439439</v>
      </c>
      <c r="P23" s="2">
        <v>3171364</v>
      </c>
      <c r="Q23" t="s">
        <v>80</v>
      </c>
    </row>
    <row r="24" spans="1:17" x14ac:dyDescent="0.3">
      <c r="A24" t="str">
        <f t="shared" si="0"/>
        <v>K058705-R</v>
      </c>
      <c r="B24" t="s">
        <v>22</v>
      </c>
      <c r="D24" t="s">
        <v>57</v>
      </c>
      <c r="E24" s="1">
        <v>44298</v>
      </c>
      <c r="F24" t="s">
        <v>106</v>
      </c>
      <c r="G24" t="s">
        <v>107</v>
      </c>
      <c r="H24" t="s">
        <v>108</v>
      </c>
      <c r="I24" t="s">
        <v>74</v>
      </c>
      <c r="J24" t="s">
        <v>75</v>
      </c>
      <c r="K24" t="s">
        <v>123</v>
      </c>
      <c r="L24" t="s">
        <v>122</v>
      </c>
      <c r="M24" t="s">
        <v>78</v>
      </c>
      <c r="N24" t="s">
        <v>79</v>
      </c>
      <c r="O24" s="2">
        <v>-2439439</v>
      </c>
      <c r="P24" s="2">
        <v>3171364</v>
      </c>
      <c r="Q24" t="s">
        <v>80</v>
      </c>
    </row>
    <row r="25" spans="1:17" s="3" customFormat="1" x14ac:dyDescent="0.3">
      <c r="A25" s="3" t="str">
        <f t="shared" si="0"/>
        <v>K058706-R</v>
      </c>
      <c r="B25" s="3" t="s">
        <v>23</v>
      </c>
      <c r="D25" s="3" t="s">
        <v>54</v>
      </c>
      <c r="E25" s="4">
        <v>44425</v>
      </c>
      <c r="F25" s="3" t="s">
        <v>124</v>
      </c>
      <c r="G25" s="3" t="s">
        <v>125</v>
      </c>
      <c r="H25" s="3" t="s">
        <v>126</v>
      </c>
      <c r="I25" s="3" t="s">
        <v>74</v>
      </c>
      <c r="J25" s="3" t="s">
        <v>83</v>
      </c>
      <c r="K25" s="3" t="s">
        <v>127</v>
      </c>
      <c r="L25" s="3" t="s">
        <v>77</v>
      </c>
      <c r="M25" s="3" t="s">
        <v>78</v>
      </c>
      <c r="N25" s="3" t="s">
        <v>79</v>
      </c>
      <c r="O25" s="5">
        <v>-253243</v>
      </c>
      <c r="P25" s="5">
        <v>31879499</v>
      </c>
      <c r="Q25" s="3" t="s">
        <v>80</v>
      </c>
    </row>
    <row r="26" spans="1:17" x14ac:dyDescent="0.3">
      <c r="A26" t="str">
        <f t="shared" si="0"/>
        <v>K058707-R</v>
      </c>
      <c r="B26" t="s">
        <v>24</v>
      </c>
      <c r="D26" t="s">
        <v>55</v>
      </c>
      <c r="E26" s="1">
        <v>43886</v>
      </c>
      <c r="F26" t="s">
        <v>124</v>
      </c>
      <c r="G26" t="s">
        <v>125</v>
      </c>
      <c r="H26" t="s">
        <v>126</v>
      </c>
      <c r="I26" t="s">
        <v>74</v>
      </c>
      <c r="J26" t="s">
        <v>75</v>
      </c>
      <c r="K26" t="s">
        <v>128</v>
      </c>
      <c r="L26" t="s">
        <v>105</v>
      </c>
      <c r="M26" t="s">
        <v>78</v>
      </c>
      <c r="N26" t="s">
        <v>79</v>
      </c>
      <c r="O26">
        <v>-24.970535999999999</v>
      </c>
      <c r="P26">
        <v>31.584530999999998</v>
      </c>
      <c r="Q26" t="s">
        <v>80</v>
      </c>
    </row>
    <row r="27" spans="1:17" x14ac:dyDescent="0.3">
      <c r="A27" t="str">
        <f t="shared" si="0"/>
        <v>K058708-R</v>
      </c>
      <c r="B27" t="s">
        <v>25</v>
      </c>
      <c r="D27" t="s">
        <v>55</v>
      </c>
      <c r="E27" s="1">
        <v>43937</v>
      </c>
      <c r="F27" t="s">
        <v>124</v>
      </c>
      <c r="G27" t="s">
        <v>125</v>
      </c>
      <c r="H27" t="s">
        <v>126</v>
      </c>
      <c r="I27" t="s">
        <v>74</v>
      </c>
      <c r="J27" t="s">
        <v>75</v>
      </c>
      <c r="K27" t="s">
        <v>129</v>
      </c>
      <c r="L27" t="s">
        <v>85</v>
      </c>
      <c r="M27" t="s">
        <v>78</v>
      </c>
      <c r="N27" t="s">
        <v>79</v>
      </c>
      <c r="O27" s="2">
        <v>-249428</v>
      </c>
      <c r="P27" s="2">
        <v>3163205</v>
      </c>
      <c r="Q27" t="s">
        <v>80</v>
      </c>
    </row>
    <row r="28" spans="1:17" x14ac:dyDescent="0.3">
      <c r="A28" t="str">
        <f t="shared" si="0"/>
        <v>K058709-R</v>
      </c>
      <c r="B28" t="s">
        <v>26</v>
      </c>
      <c r="D28" t="s">
        <v>55</v>
      </c>
      <c r="E28" s="1">
        <v>43905</v>
      </c>
      <c r="F28" t="s">
        <v>124</v>
      </c>
      <c r="G28" t="s">
        <v>125</v>
      </c>
      <c r="H28" t="s">
        <v>126</v>
      </c>
      <c r="I28" t="s">
        <v>74</v>
      </c>
      <c r="J28" t="s">
        <v>83</v>
      </c>
      <c r="K28" t="s">
        <v>130</v>
      </c>
      <c r="L28" t="s">
        <v>82</v>
      </c>
      <c r="M28" t="s">
        <v>78</v>
      </c>
      <c r="N28" t="s">
        <v>79</v>
      </c>
      <c r="O28" s="2">
        <v>-251208</v>
      </c>
      <c r="P28">
        <v>31.915679999999998</v>
      </c>
      <c r="Q28" t="s">
        <v>80</v>
      </c>
    </row>
    <row r="29" spans="1:17" x14ac:dyDescent="0.3">
      <c r="A29" t="str">
        <f t="shared" si="0"/>
        <v>K058710-R</v>
      </c>
      <c r="B29" t="s">
        <v>27</v>
      </c>
      <c r="D29" t="s">
        <v>55</v>
      </c>
      <c r="E29" s="1">
        <v>43752</v>
      </c>
      <c r="F29" t="s">
        <v>124</v>
      </c>
      <c r="G29" t="s">
        <v>125</v>
      </c>
      <c r="H29" t="s">
        <v>126</v>
      </c>
      <c r="I29" t="s">
        <v>74</v>
      </c>
      <c r="J29" t="s">
        <v>75</v>
      </c>
      <c r="K29" t="s">
        <v>131</v>
      </c>
      <c r="L29" t="s">
        <v>132</v>
      </c>
      <c r="M29" t="s">
        <v>78</v>
      </c>
      <c r="N29" t="s">
        <v>79</v>
      </c>
      <c r="O29">
        <v>-25.031005</v>
      </c>
      <c r="P29">
        <v>31.288912</v>
      </c>
      <c r="Q29" t="s">
        <v>80</v>
      </c>
    </row>
    <row r="30" spans="1:17" x14ac:dyDescent="0.3">
      <c r="A30" t="str">
        <f t="shared" si="0"/>
        <v>K058711-R</v>
      </c>
      <c r="B30" t="s">
        <v>28</v>
      </c>
      <c r="D30" t="s">
        <v>56</v>
      </c>
      <c r="E30" s="1">
        <v>45077</v>
      </c>
      <c r="F30" t="s">
        <v>133</v>
      </c>
      <c r="G30" t="s">
        <v>125</v>
      </c>
      <c r="H30" t="s">
        <v>126</v>
      </c>
      <c r="I30" t="s">
        <v>86</v>
      </c>
      <c r="J30" t="s">
        <v>75</v>
      </c>
      <c r="K30" t="s">
        <v>134</v>
      </c>
      <c r="L30" t="s">
        <v>85</v>
      </c>
      <c r="M30" t="s">
        <v>78</v>
      </c>
      <c r="N30" t="s">
        <v>79</v>
      </c>
      <c r="O30">
        <v>-24.607530000000001</v>
      </c>
      <c r="P30">
        <v>31.615217000000001</v>
      </c>
      <c r="Q30" t="s">
        <v>80</v>
      </c>
    </row>
    <row r="31" spans="1:17" x14ac:dyDescent="0.3">
      <c r="A31" t="str">
        <f t="shared" si="0"/>
        <v>K058712-R</v>
      </c>
      <c r="B31" t="s">
        <v>29</v>
      </c>
      <c r="D31" t="s">
        <v>56</v>
      </c>
      <c r="E31" s="1">
        <v>44838</v>
      </c>
      <c r="F31" t="s">
        <v>124</v>
      </c>
      <c r="G31" t="s">
        <v>135</v>
      </c>
      <c r="H31" t="s">
        <v>126</v>
      </c>
      <c r="I31" t="s">
        <v>103</v>
      </c>
      <c r="J31" t="s">
        <v>75</v>
      </c>
      <c r="K31" t="s">
        <v>136</v>
      </c>
      <c r="L31" t="s">
        <v>132</v>
      </c>
      <c r="M31" t="s">
        <v>78</v>
      </c>
      <c r="N31" t="s">
        <v>79</v>
      </c>
      <c r="O31">
        <v>-25.017104</v>
      </c>
      <c r="P31">
        <v>31.164020699999998</v>
      </c>
      <c r="Q31" t="s">
        <v>80</v>
      </c>
    </row>
    <row r="32" spans="1:17" x14ac:dyDescent="0.3">
      <c r="A32" t="str">
        <f t="shared" si="0"/>
        <v>K058713-R</v>
      </c>
      <c r="B32" t="s">
        <v>30</v>
      </c>
      <c r="D32" t="s">
        <v>56</v>
      </c>
      <c r="E32" s="1">
        <v>44761</v>
      </c>
      <c r="F32" t="s">
        <v>124</v>
      </c>
      <c r="G32" t="s">
        <v>125</v>
      </c>
      <c r="H32" t="s">
        <v>126</v>
      </c>
      <c r="I32" t="s">
        <v>94</v>
      </c>
      <c r="J32" t="s">
        <v>83</v>
      </c>
      <c r="K32" t="s">
        <v>137</v>
      </c>
      <c r="L32" t="s">
        <v>132</v>
      </c>
      <c r="M32" t="s">
        <v>78</v>
      </c>
      <c r="N32" t="s">
        <v>79</v>
      </c>
      <c r="O32">
        <v>-25.018004999999999</v>
      </c>
      <c r="P32">
        <v>31.286812999999999</v>
      </c>
      <c r="Q32" t="s">
        <v>80</v>
      </c>
    </row>
    <row r="33" spans="1:17" x14ac:dyDescent="0.3">
      <c r="A33" t="str">
        <f t="shared" si="0"/>
        <v>K058714-R</v>
      </c>
      <c r="B33" t="s">
        <v>31</v>
      </c>
      <c r="D33" t="s">
        <v>56</v>
      </c>
      <c r="E33" s="1">
        <v>44835</v>
      </c>
      <c r="F33" t="s">
        <v>124</v>
      </c>
      <c r="G33" t="s">
        <v>135</v>
      </c>
      <c r="H33" t="s">
        <v>126</v>
      </c>
      <c r="I33" t="s">
        <v>98</v>
      </c>
      <c r="J33" t="s">
        <v>83</v>
      </c>
      <c r="K33" t="s">
        <v>138</v>
      </c>
      <c r="L33" t="s">
        <v>105</v>
      </c>
      <c r="M33" t="s">
        <v>78</v>
      </c>
      <c r="N33" t="s">
        <v>79</v>
      </c>
      <c r="O33">
        <v>-25.162203000000002</v>
      </c>
      <c r="P33">
        <v>31.559128000000001</v>
      </c>
      <c r="Q33" t="s">
        <v>80</v>
      </c>
    </row>
    <row r="34" spans="1:17" x14ac:dyDescent="0.3">
      <c r="A34" t="str">
        <f t="shared" ref="A34:A65" si="1">B34 &amp; "-R"</f>
        <v>K058715-R</v>
      </c>
      <c r="B34" t="s">
        <v>32</v>
      </c>
      <c r="D34" t="s">
        <v>56</v>
      </c>
      <c r="E34" s="1">
        <v>44973</v>
      </c>
      <c r="F34" t="s">
        <v>124</v>
      </c>
      <c r="G34" t="s">
        <v>135</v>
      </c>
      <c r="H34" t="s">
        <v>126</v>
      </c>
      <c r="I34" t="s">
        <v>94</v>
      </c>
      <c r="J34" t="s">
        <v>83</v>
      </c>
      <c r="L34" t="s">
        <v>132</v>
      </c>
      <c r="M34" t="s">
        <v>78</v>
      </c>
      <c r="N34" t="s">
        <v>79</v>
      </c>
      <c r="O34">
        <v>-25.030519999999999</v>
      </c>
      <c r="P34">
        <v>31.282703000000001</v>
      </c>
      <c r="Q34" t="s">
        <v>80</v>
      </c>
    </row>
    <row r="35" spans="1:17" x14ac:dyDescent="0.3">
      <c r="A35" t="str">
        <f t="shared" si="1"/>
        <v>K058716-R</v>
      </c>
      <c r="B35" t="s">
        <v>33</v>
      </c>
      <c r="D35" t="s">
        <v>54</v>
      </c>
      <c r="E35" s="1">
        <v>44039</v>
      </c>
      <c r="F35" t="s">
        <v>139</v>
      </c>
      <c r="G35" t="s">
        <v>140</v>
      </c>
      <c r="H35" t="s">
        <v>141</v>
      </c>
      <c r="I35" t="s">
        <v>86</v>
      </c>
      <c r="J35" t="s">
        <v>83</v>
      </c>
      <c r="K35" t="s">
        <v>142</v>
      </c>
      <c r="L35" t="s">
        <v>105</v>
      </c>
      <c r="M35" t="s">
        <v>78</v>
      </c>
      <c r="N35" t="s">
        <v>79</v>
      </c>
      <c r="O35">
        <v>-24.98958</v>
      </c>
      <c r="P35">
        <v>31.583120000000001</v>
      </c>
      <c r="Q35" t="s">
        <v>80</v>
      </c>
    </row>
    <row r="36" spans="1:17" x14ac:dyDescent="0.3">
      <c r="A36" t="str">
        <f t="shared" si="1"/>
        <v>K058717-R</v>
      </c>
      <c r="B36" t="s">
        <v>34</v>
      </c>
      <c r="D36" t="s">
        <v>54</v>
      </c>
      <c r="E36" s="1">
        <v>43942</v>
      </c>
      <c r="F36" t="s">
        <v>139</v>
      </c>
      <c r="G36" t="s">
        <v>140</v>
      </c>
      <c r="H36" t="s">
        <v>141</v>
      </c>
      <c r="I36" t="s">
        <v>143</v>
      </c>
      <c r="J36" t="s">
        <v>75</v>
      </c>
      <c r="K36" t="s">
        <v>144</v>
      </c>
      <c r="L36" t="s">
        <v>105</v>
      </c>
      <c r="M36" t="s">
        <v>78</v>
      </c>
      <c r="N36" t="s">
        <v>79</v>
      </c>
      <c r="O36">
        <v>-24.991893000000001</v>
      </c>
      <c r="P36">
        <v>31.591346999999999</v>
      </c>
      <c r="Q36" t="s">
        <v>80</v>
      </c>
    </row>
    <row r="37" spans="1:17" x14ac:dyDescent="0.3">
      <c r="A37" t="str">
        <f t="shared" si="1"/>
        <v>K058718-R</v>
      </c>
      <c r="B37" t="s">
        <v>35</v>
      </c>
      <c r="D37" t="s">
        <v>54</v>
      </c>
      <c r="E37" s="1">
        <v>43942</v>
      </c>
      <c r="F37" t="s">
        <v>139</v>
      </c>
      <c r="G37" t="s">
        <v>140</v>
      </c>
      <c r="H37" t="s">
        <v>141</v>
      </c>
      <c r="I37" t="s">
        <v>143</v>
      </c>
      <c r="J37" t="s">
        <v>83</v>
      </c>
      <c r="K37" t="s">
        <v>144</v>
      </c>
      <c r="L37" t="s">
        <v>105</v>
      </c>
      <c r="M37" t="s">
        <v>78</v>
      </c>
      <c r="N37" t="s">
        <v>79</v>
      </c>
      <c r="O37">
        <v>-24.991893000000001</v>
      </c>
      <c r="P37">
        <v>31.591346999999999</v>
      </c>
      <c r="Q37" t="s">
        <v>80</v>
      </c>
    </row>
    <row r="38" spans="1:17" x14ac:dyDescent="0.3">
      <c r="A38" t="str">
        <f t="shared" si="1"/>
        <v>K058719-R</v>
      </c>
      <c r="B38" t="s">
        <v>36</v>
      </c>
      <c r="D38" t="s">
        <v>55</v>
      </c>
      <c r="E38" s="1">
        <v>44070</v>
      </c>
      <c r="F38" t="s">
        <v>139</v>
      </c>
      <c r="G38" t="s">
        <v>140</v>
      </c>
      <c r="H38" t="s">
        <v>141</v>
      </c>
      <c r="I38" t="s">
        <v>74</v>
      </c>
      <c r="J38" t="s">
        <v>83</v>
      </c>
      <c r="K38" t="s">
        <v>145</v>
      </c>
      <c r="L38" t="s">
        <v>105</v>
      </c>
      <c r="M38" t="s">
        <v>78</v>
      </c>
      <c r="N38" t="s">
        <v>79</v>
      </c>
      <c r="O38">
        <v>-24.607530000000001</v>
      </c>
      <c r="P38">
        <v>31.615217000000001</v>
      </c>
      <c r="Q38" t="s">
        <v>80</v>
      </c>
    </row>
    <row r="39" spans="1:17" x14ac:dyDescent="0.3">
      <c r="A39" t="str">
        <f t="shared" si="1"/>
        <v>K058720-R</v>
      </c>
      <c r="B39" t="s">
        <v>37</v>
      </c>
      <c r="D39" t="s">
        <v>55</v>
      </c>
      <c r="E39" s="1">
        <v>43942</v>
      </c>
      <c r="F39" t="s">
        <v>139</v>
      </c>
      <c r="G39" t="s">
        <v>140</v>
      </c>
      <c r="H39" t="s">
        <v>141</v>
      </c>
      <c r="I39" t="s">
        <v>74</v>
      </c>
      <c r="J39" t="s">
        <v>75</v>
      </c>
      <c r="K39" t="s">
        <v>144</v>
      </c>
      <c r="L39" t="s">
        <v>105</v>
      </c>
      <c r="M39" t="s">
        <v>78</v>
      </c>
      <c r="N39" t="s">
        <v>79</v>
      </c>
      <c r="O39">
        <v>-24.991893000000001</v>
      </c>
      <c r="P39">
        <v>31.591346999999999</v>
      </c>
      <c r="Q39" t="s">
        <v>80</v>
      </c>
    </row>
    <row r="40" spans="1:17" x14ac:dyDescent="0.3">
      <c r="A40" t="str">
        <f t="shared" si="1"/>
        <v>K058721-R</v>
      </c>
      <c r="B40" t="s">
        <v>38</v>
      </c>
      <c r="D40" t="s">
        <v>55</v>
      </c>
      <c r="E40" s="1">
        <v>44039</v>
      </c>
      <c r="F40" t="s">
        <v>139</v>
      </c>
      <c r="G40" t="s">
        <v>140</v>
      </c>
      <c r="H40" t="s">
        <v>141</v>
      </c>
      <c r="I40" t="s">
        <v>74</v>
      </c>
      <c r="J40" t="s">
        <v>83</v>
      </c>
      <c r="K40" t="s">
        <v>142</v>
      </c>
      <c r="L40" t="s">
        <v>105</v>
      </c>
      <c r="M40" t="s">
        <v>78</v>
      </c>
      <c r="N40" t="s">
        <v>79</v>
      </c>
      <c r="O40">
        <v>-24.98958</v>
      </c>
      <c r="P40">
        <v>31.583120000000001</v>
      </c>
      <c r="Q40" t="s">
        <v>80</v>
      </c>
    </row>
    <row r="41" spans="1:17" x14ac:dyDescent="0.3">
      <c r="A41" t="str">
        <f t="shared" si="1"/>
        <v>K058722-R</v>
      </c>
      <c r="B41" t="s">
        <v>39</v>
      </c>
      <c r="D41" t="s">
        <v>56</v>
      </c>
      <c r="E41" s="1">
        <v>43938</v>
      </c>
      <c r="F41" t="s">
        <v>139</v>
      </c>
      <c r="G41" t="s">
        <v>140</v>
      </c>
      <c r="H41" t="s">
        <v>141</v>
      </c>
      <c r="I41" t="s">
        <v>143</v>
      </c>
      <c r="J41" t="s">
        <v>75</v>
      </c>
      <c r="K41" t="s">
        <v>144</v>
      </c>
      <c r="L41" t="s">
        <v>105</v>
      </c>
      <c r="M41" t="s">
        <v>78</v>
      </c>
      <c r="N41" t="s">
        <v>79</v>
      </c>
      <c r="O41">
        <v>-24.991893000000001</v>
      </c>
      <c r="P41">
        <v>31.591346999999999</v>
      </c>
      <c r="Q41" t="s">
        <v>80</v>
      </c>
    </row>
    <row r="42" spans="1:17" x14ac:dyDescent="0.3">
      <c r="A42" t="str">
        <f t="shared" si="1"/>
        <v>K058723-R</v>
      </c>
      <c r="B42" t="s">
        <v>40</v>
      </c>
      <c r="D42" t="s">
        <v>57</v>
      </c>
      <c r="E42" s="1">
        <v>45142</v>
      </c>
      <c r="F42" t="s">
        <v>139</v>
      </c>
      <c r="G42" t="s">
        <v>140</v>
      </c>
      <c r="H42" t="s">
        <v>141</v>
      </c>
      <c r="I42" t="s">
        <v>98</v>
      </c>
      <c r="J42" t="s">
        <v>83</v>
      </c>
      <c r="K42" t="s">
        <v>146</v>
      </c>
      <c r="L42" t="s">
        <v>105</v>
      </c>
      <c r="M42" t="s">
        <v>78</v>
      </c>
      <c r="N42" t="s">
        <v>79</v>
      </c>
      <c r="O42">
        <v>-24.991810000000001</v>
      </c>
      <c r="P42">
        <v>31.587109999999999</v>
      </c>
      <c r="Q42" t="s">
        <v>80</v>
      </c>
    </row>
    <row r="43" spans="1:17" x14ac:dyDescent="0.3">
      <c r="A43" t="str">
        <f t="shared" si="1"/>
        <v>K058724-R</v>
      </c>
      <c r="B43" t="s">
        <v>41</v>
      </c>
      <c r="D43" t="s">
        <v>54</v>
      </c>
      <c r="E43" s="1">
        <v>43641</v>
      </c>
      <c r="F43" t="s">
        <v>147</v>
      </c>
      <c r="G43" t="s">
        <v>148</v>
      </c>
      <c r="H43" t="s">
        <v>149</v>
      </c>
      <c r="I43" t="s">
        <v>143</v>
      </c>
      <c r="J43" t="s">
        <v>75</v>
      </c>
      <c r="K43" t="s">
        <v>150</v>
      </c>
      <c r="L43" t="s">
        <v>105</v>
      </c>
      <c r="M43" t="s">
        <v>78</v>
      </c>
      <c r="N43" t="s">
        <v>79</v>
      </c>
      <c r="O43" s="2">
        <v>-2501032</v>
      </c>
      <c r="P43">
        <v>31.4819</v>
      </c>
      <c r="Q43" t="s">
        <v>80</v>
      </c>
    </row>
    <row r="44" spans="1:17" x14ac:dyDescent="0.3">
      <c r="A44" t="str">
        <f t="shared" si="1"/>
        <v>K058725-R</v>
      </c>
      <c r="B44" t="s">
        <v>42</v>
      </c>
      <c r="D44" t="s">
        <v>55</v>
      </c>
      <c r="E44" s="1">
        <v>43641</v>
      </c>
      <c r="F44" t="s">
        <v>147</v>
      </c>
      <c r="G44" t="s">
        <v>148</v>
      </c>
      <c r="H44" t="s">
        <v>149</v>
      </c>
      <c r="I44" t="s">
        <v>143</v>
      </c>
      <c r="J44" t="s">
        <v>83</v>
      </c>
      <c r="K44" t="s">
        <v>150</v>
      </c>
      <c r="L44" t="s">
        <v>105</v>
      </c>
      <c r="M44" t="s">
        <v>78</v>
      </c>
      <c r="N44" t="s">
        <v>79</v>
      </c>
      <c r="O44" s="2">
        <v>-2501032</v>
      </c>
      <c r="P44">
        <v>31.4819</v>
      </c>
      <c r="Q44" t="s">
        <v>80</v>
      </c>
    </row>
    <row r="45" spans="1:17" x14ac:dyDescent="0.3">
      <c r="A45" t="str">
        <f t="shared" si="1"/>
        <v>K058726-R</v>
      </c>
      <c r="B45" t="s">
        <v>43</v>
      </c>
      <c r="D45" t="s">
        <v>55</v>
      </c>
      <c r="E45" s="1">
        <v>44155</v>
      </c>
      <c r="F45" t="s">
        <v>147</v>
      </c>
      <c r="G45" t="s">
        <v>148</v>
      </c>
      <c r="H45" t="s">
        <v>149</v>
      </c>
      <c r="I45" t="s">
        <v>74</v>
      </c>
      <c r="J45" t="s">
        <v>83</v>
      </c>
      <c r="K45" t="s">
        <v>151</v>
      </c>
      <c r="L45" t="s">
        <v>105</v>
      </c>
      <c r="M45" t="s">
        <v>78</v>
      </c>
      <c r="N45" t="s">
        <v>79</v>
      </c>
      <c r="O45">
        <v>-24.980696999999999</v>
      </c>
      <c r="P45">
        <v>31.577037000000001</v>
      </c>
      <c r="Q45" t="s">
        <v>80</v>
      </c>
    </row>
    <row r="46" spans="1:17" x14ac:dyDescent="0.3">
      <c r="A46" t="str">
        <f t="shared" si="1"/>
        <v>K058727-R</v>
      </c>
      <c r="B46" t="s">
        <v>44</v>
      </c>
      <c r="D46" t="s">
        <v>55</v>
      </c>
      <c r="E46" s="1">
        <v>43773</v>
      </c>
      <c r="F46" t="s">
        <v>147</v>
      </c>
      <c r="G46" t="s">
        <v>148</v>
      </c>
      <c r="H46" t="s">
        <v>149</v>
      </c>
      <c r="I46" t="s">
        <v>74</v>
      </c>
      <c r="J46" t="s">
        <v>83</v>
      </c>
      <c r="K46" t="s">
        <v>152</v>
      </c>
      <c r="L46" t="s">
        <v>105</v>
      </c>
      <c r="M46" t="s">
        <v>78</v>
      </c>
      <c r="N46" t="s">
        <v>79</v>
      </c>
      <c r="O46">
        <v>-24.988220999999999</v>
      </c>
      <c r="P46">
        <v>31.580628000000001</v>
      </c>
      <c r="Q46" t="s">
        <v>80</v>
      </c>
    </row>
    <row r="47" spans="1:17" x14ac:dyDescent="0.3">
      <c r="A47" t="str">
        <f t="shared" si="1"/>
        <v>K058728-R</v>
      </c>
      <c r="B47" t="s">
        <v>45</v>
      </c>
      <c r="D47" t="s">
        <v>55</v>
      </c>
      <c r="E47" s="1">
        <v>43641</v>
      </c>
      <c r="F47" t="s">
        <v>147</v>
      </c>
      <c r="G47" t="s">
        <v>148</v>
      </c>
      <c r="H47" t="s">
        <v>149</v>
      </c>
      <c r="I47" t="s">
        <v>143</v>
      </c>
      <c r="J47" t="s">
        <v>83</v>
      </c>
      <c r="K47" t="s">
        <v>150</v>
      </c>
      <c r="L47" t="s">
        <v>105</v>
      </c>
      <c r="M47" t="s">
        <v>78</v>
      </c>
      <c r="N47" t="s">
        <v>79</v>
      </c>
      <c r="O47" s="2">
        <v>-2501032</v>
      </c>
      <c r="P47">
        <v>31.4819</v>
      </c>
      <c r="Q47" t="s">
        <v>80</v>
      </c>
    </row>
    <row r="48" spans="1:17" x14ac:dyDescent="0.3">
      <c r="A48" t="str">
        <f t="shared" si="1"/>
        <v>K058729-R</v>
      </c>
      <c r="B48" t="s">
        <v>46</v>
      </c>
      <c r="D48" t="s">
        <v>56</v>
      </c>
      <c r="E48" s="1">
        <v>44155</v>
      </c>
      <c r="F48" t="s">
        <v>147</v>
      </c>
      <c r="G48" t="s">
        <v>148</v>
      </c>
      <c r="H48" t="s">
        <v>149</v>
      </c>
      <c r="I48" t="s">
        <v>74</v>
      </c>
      <c r="J48" t="s">
        <v>83</v>
      </c>
      <c r="K48" t="s">
        <v>153</v>
      </c>
      <c r="L48" t="s">
        <v>105</v>
      </c>
      <c r="M48" t="s">
        <v>78</v>
      </c>
      <c r="N48" t="s">
        <v>79</v>
      </c>
      <c r="O48">
        <v>-24.97823</v>
      </c>
      <c r="P48">
        <v>31.57255</v>
      </c>
      <c r="Q48" t="s">
        <v>80</v>
      </c>
    </row>
    <row r="49" spans="1:17" x14ac:dyDescent="0.3">
      <c r="A49" t="str">
        <f t="shared" si="1"/>
        <v>K058730-R</v>
      </c>
      <c r="B49" t="s">
        <v>47</v>
      </c>
      <c r="D49" t="s">
        <v>56</v>
      </c>
      <c r="E49" s="1">
        <v>43641</v>
      </c>
      <c r="F49" t="s">
        <v>147</v>
      </c>
      <c r="G49" t="s">
        <v>148</v>
      </c>
      <c r="H49" t="s">
        <v>149</v>
      </c>
      <c r="I49" t="s">
        <v>103</v>
      </c>
      <c r="J49" t="s">
        <v>75</v>
      </c>
      <c r="K49" t="s">
        <v>150</v>
      </c>
      <c r="L49" t="s">
        <v>105</v>
      </c>
      <c r="M49" t="s">
        <v>78</v>
      </c>
      <c r="N49" t="s">
        <v>79</v>
      </c>
      <c r="O49" s="2">
        <v>-2501032</v>
      </c>
      <c r="P49">
        <v>31.4819</v>
      </c>
      <c r="Q49" t="s">
        <v>80</v>
      </c>
    </row>
    <row r="50" spans="1:17" x14ac:dyDescent="0.3">
      <c r="A50" t="str">
        <f t="shared" si="1"/>
        <v>K058731-R</v>
      </c>
      <c r="B50" t="s">
        <v>48</v>
      </c>
      <c r="D50" t="s">
        <v>56</v>
      </c>
      <c r="E50" s="1">
        <v>43641</v>
      </c>
      <c r="F50" t="s">
        <v>147</v>
      </c>
      <c r="G50" t="s">
        <v>148</v>
      </c>
      <c r="H50" t="s">
        <v>149</v>
      </c>
      <c r="I50" t="s">
        <v>74</v>
      </c>
      <c r="J50" t="s">
        <v>75</v>
      </c>
      <c r="K50" t="s">
        <v>150</v>
      </c>
      <c r="L50" t="s">
        <v>105</v>
      </c>
      <c r="M50" t="s">
        <v>78</v>
      </c>
      <c r="N50" t="s">
        <v>79</v>
      </c>
      <c r="O50" s="2">
        <v>-2501032</v>
      </c>
      <c r="P50">
        <v>31.4819</v>
      </c>
      <c r="Q50" t="s">
        <v>80</v>
      </c>
    </row>
    <row r="51" spans="1:17" x14ac:dyDescent="0.3">
      <c r="A51" t="str">
        <f t="shared" si="1"/>
        <v>K058732-R</v>
      </c>
      <c r="B51" t="s">
        <v>49</v>
      </c>
      <c r="D51" t="s">
        <v>56</v>
      </c>
      <c r="E51" s="1">
        <v>43641</v>
      </c>
      <c r="F51" t="s">
        <v>147</v>
      </c>
      <c r="G51" t="s">
        <v>148</v>
      </c>
      <c r="H51" t="s">
        <v>149</v>
      </c>
      <c r="I51" t="s">
        <v>74</v>
      </c>
      <c r="J51" t="s">
        <v>83</v>
      </c>
      <c r="K51" t="s">
        <v>150</v>
      </c>
      <c r="L51" t="s">
        <v>105</v>
      </c>
      <c r="M51" t="s">
        <v>78</v>
      </c>
      <c r="N51" t="s">
        <v>79</v>
      </c>
      <c r="O51" s="2">
        <v>-2501032</v>
      </c>
      <c r="P51">
        <v>31.4819</v>
      </c>
      <c r="Q51" t="s">
        <v>80</v>
      </c>
    </row>
    <row r="52" spans="1:17" x14ac:dyDescent="0.3">
      <c r="A52" t="str">
        <f t="shared" si="1"/>
        <v>K058778-R</v>
      </c>
      <c r="B52" t="s">
        <v>154</v>
      </c>
      <c r="D52" t="s">
        <v>54</v>
      </c>
      <c r="E52" s="1">
        <v>43697</v>
      </c>
      <c r="F52" t="s">
        <v>100</v>
      </c>
      <c r="G52" t="s">
        <v>101</v>
      </c>
      <c r="H52" t="s">
        <v>102</v>
      </c>
      <c r="I52" t="s">
        <v>74</v>
      </c>
      <c r="J52" t="s">
        <v>83</v>
      </c>
      <c r="K52" t="s">
        <v>202</v>
      </c>
      <c r="L52" t="s">
        <v>82</v>
      </c>
      <c r="M52" t="s">
        <v>78</v>
      </c>
      <c r="N52" t="s">
        <v>79</v>
      </c>
      <c r="O52">
        <v>-25.066870000000002</v>
      </c>
      <c r="P52">
        <v>31.988779999999998</v>
      </c>
      <c r="Q52" t="s">
        <v>80</v>
      </c>
    </row>
    <row r="53" spans="1:17" x14ac:dyDescent="0.3">
      <c r="A53" t="str">
        <f t="shared" si="1"/>
        <v>K058779-R</v>
      </c>
      <c r="B53" t="s">
        <v>155</v>
      </c>
      <c r="D53" t="s">
        <v>56</v>
      </c>
      <c r="E53" s="1">
        <v>45076</v>
      </c>
      <c r="F53" t="s">
        <v>100</v>
      </c>
      <c r="G53" t="s">
        <v>203</v>
      </c>
      <c r="H53" t="s">
        <v>102</v>
      </c>
      <c r="I53" t="s">
        <v>103</v>
      </c>
      <c r="J53" t="s">
        <v>83</v>
      </c>
      <c r="K53" t="s">
        <v>204</v>
      </c>
      <c r="L53" t="s">
        <v>205</v>
      </c>
      <c r="M53" t="s">
        <v>78</v>
      </c>
      <c r="N53" t="s">
        <v>79</v>
      </c>
      <c r="O53">
        <v>-23.91629</v>
      </c>
      <c r="P53">
        <v>31.18092</v>
      </c>
      <c r="Q53" t="s">
        <v>80</v>
      </c>
    </row>
    <row r="54" spans="1:17" x14ac:dyDescent="0.3">
      <c r="A54" t="str">
        <f t="shared" si="1"/>
        <v>K058780-R</v>
      </c>
      <c r="B54" t="s">
        <v>156</v>
      </c>
      <c r="D54" t="s">
        <v>56</v>
      </c>
      <c r="E54" s="1">
        <v>45095</v>
      </c>
      <c r="F54" t="s">
        <v>100</v>
      </c>
      <c r="G54" t="s">
        <v>203</v>
      </c>
      <c r="H54" t="s">
        <v>102</v>
      </c>
      <c r="I54" t="s">
        <v>74</v>
      </c>
      <c r="J54" t="s">
        <v>75</v>
      </c>
      <c r="L54" t="s">
        <v>206</v>
      </c>
      <c r="M54" t="s">
        <v>78</v>
      </c>
      <c r="N54" t="s">
        <v>79</v>
      </c>
      <c r="O54">
        <v>-22.5975</v>
      </c>
      <c r="P54">
        <v>31.123719999999999</v>
      </c>
      <c r="Q54" t="s">
        <v>80</v>
      </c>
    </row>
    <row r="55" spans="1:17" x14ac:dyDescent="0.3">
      <c r="A55" t="str">
        <f t="shared" si="1"/>
        <v>K058781-R</v>
      </c>
      <c r="B55" t="s">
        <v>157</v>
      </c>
      <c r="D55" t="s">
        <v>56</v>
      </c>
      <c r="E55" s="1">
        <v>45090</v>
      </c>
      <c r="F55" t="s">
        <v>100</v>
      </c>
      <c r="G55" t="s">
        <v>203</v>
      </c>
      <c r="H55" t="s">
        <v>102</v>
      </c>
      <c r="I55" t="s">
        <v>74</v>
      </c>
      <c r="J55" t="s">
        <v>75</v>
      </c>
      <c r="K55" t="s">
        <v>207</v>
      </c>
      <c r="L55" t="s">
        <v>113</v>
      </c>
      <c r="M55" t="s">
        <v>78</v>
      </c>
      <c r="N55" t="s">
        <v>79</v>
      </c>
      <c r="O55">
        <v>-22.758500000000002</v>
      </c>
      <c r="P55">
        <v>31.193449999999999</v>
      </c>
      <c r="Q55" t="s">
        <v>80</v>
      </c>
    </row>
    <row r="56" spans="1:17" x14ac:dyDescent="0.3">
      <c r="A56" t="str">
        <f t="shared" si="1"/>
        <v>K058782-R</v>
      </c>
      <c r="B56" t="s">
        <v>158</v>
      </c>
      <c r="D56" t="s">
        <v>56</v>
      </c>
      <c r="E56" s="1">
        <v>43304</v>
      </c>
      <c r="F56" t="s">
        <v>100</v>
      </c>
      <c r="G56" t="s">
        <v>101</v>
      </c>
      <c r="H56" t="s">
        <v>102</v>
      </c>
      <c r="I56" t="s">
        <v>103</v>
      </c>
      <c r="J56" t="s">
        <v>75</v>
      </c>
      <c r="K56" t="s">
        <v>208</v>
      </c>
      <c r="L56" t="s">
        <v>132</v>
      </c>
      <c r="M56" t="s">
        <v>78</v>
      </c>
      <c r="N56" t="s">
        <v>79</v>
      </c>
      <c r="O56">
        <v>-25.019670000000001</v>
      </c>
      <c r="P56">
        <v>31.307099999999998</v>
      </c>
      <c r="Q56" t="s">
        <v>80</v>
      </c>
    </row>
    <row r="57" spans="1:17" x14ac:dyDescent="0.3">
      <c r="A57" t="str">
        <f t="shared" si="1"/>
        <v>K058783-R</v>
      </c>
      <c r="B57" t="s">
        <v>159</v>
      </c>
      <c r="D57" t="s">
        <v>56</v>
      </c>
      <c r="E57" s="1">
        <v>45076</v>
      </c>
      <c r="F57" t="s">
        <v>100</v>
      </c>
      <c r="G57" t="s">
        <v>203</v>
      </c>
      <c r="H57" t="s">
        <v>102</v>
      </c>
      <c r="I57" t="s">
        <v>103</v>
      </c>
      <c r="J57" t="s">
        <v>83</v>
      </c>
      <c r="K57" t="s">
        <v>209</v>
      </c>
      <c r="L57" t="s">
        <v>210</v>
      </c>
      <c r="M57" t="s">
        <v>78</v>
      </c>
      <c r="N57" t="s">
        <v>79</v>
      </c>
      <c r="O57">
        <v>-23.627559999999999</v>
      </c>
      <c r="P57">
        <v>31.140599999999999</v>
      </c>
      <c r="Q57" t="s">
        <v>80</v>
      </c>
    </row>
    <row r="58" spans="1:17" x14ac:dyDescent="0.3">
      <c r="A58" t="str">
        <f t="shared" si="1"/>
        <v>K058784-R</v>
      </c>
      <c r="B58" t="s">
        <v>160</v>
      </c>
      <c r="D58" t="s">
        <v>56</v>
      </c>
      <c r="E58" s="1">
        <v>44739</v>
      </c>
      <c r="F58" t="s">
        <v>100</v>
      </c>
      <c r="G58" t="s">
        <v>101</v>
      </c>
      <c r="H58" t="s">
        <v>102</v>
      </c>
      <c r="J58" t="s">
        <v>75</v>
      </c>
      <c r="K58" t="s">
        <v>211</v>
      </c>
      <c r="L58" t="s">
        <v>77</v>
      </c>
      <c r="M58" t="s">
        <v>78</v>
      </c>
      <c r="N58" t="s">
        <v>79</v>
      </c>
      <c r="O58">
        <v>-25.284130000000001</v>
      </c>
      <c r="P58">
        <v>31.936119999999999</v>
      </c>
      <c r="Q58" t="s">
        <v>80</v>
      </c>
    </row>
    <row r="59" spans="1:17" s="3" customFormat="1" x14ac:dyDescent="0.3">
      <c r="A59" s="3" t="str">
        <f t="shared" si="1"/>
        <v>K058785-R</v>
      </c>
      <c r="B59" s="3" t="s">
        <v>161</v>
      </c>
      <c r="D59" s="3" t="s">
        <v>56</v>
      </c>
      <c r="E59" s="4">
        <v>45063</v>
      </c>
      <c r="F59" s="3" t="s">
        <v>100</v>
      </c>
      <c r="G59" s="3" t="s">
        <v>203</v>
      </c>
      <c r="H59" s="3" t="s">
        <v>102</v>
      </c>
      <c r="I59" s="3" t="s">
        <v>103</v>
      </c>
      <c r="J59" s="3" t="s">
        <v>83</v>
      </c>
      <c r="K59" s="3" t="s">
        <v>212</v>
      </c>
      <c r="L59" s="3" t="s">
        <v>122</v>
      </c>
      <c r="M59" s="3" t="s">
        <v>78</v>
      </c>
      <c r="N59" s="3" t="s">
        <v>79</v>
      </c>
      <c r="O59" s="3">
        <v>-24.426189999999998</v>
      </c>
      <c r="P59" s="3">
        <v>31.617760000000001</v>
      </c>
      <c r="Q59" s="3" t="s">
        <v>80</v>
      </c>
    </row>
    <row r="60" spans="1:17" x14ac:dyDescent="0.3">
      <c r="A60" t="str">
        <f t="shared" si="1"/>
        <v>K058786-R</v>
      </c>
      <c r="B60" t="s">
        <v>162</v>
      </c>
      <c r="D60" t="s">
        <v>56</v>
      </c>
      <c r="E60" s="1">
        <v>45050</v>
      </c>
      <c r="F60" t="s">
        <v>100</v>
      </c>
      <c r="G60" t="s">
        <v>203</v>
      </c>
      <c r="H60" t="s">
        <v>102</v>
      </c>
      <c r="I60" t="s">
        <v>213</v>
      </c>
      <c r="J60" t="s">
        <v>83</v>
      </c>
      <c r="K60" t="s">
        <v>214</v>
      </c>
      <c r="L60" t="s">
        <v>118</v>
      </c>
      <c r="M60" t="s">
        <v>78</v>
      </c>
      <c r="N60" t="s">
        <v>79</v>
      </c>
      <c r="O60">
        <v>-25.196819999999999</v>
      </c>
      <c r="P60">
        <v>31.62501</v>
      </c>
      <c r="Q60" t="s">
        <v>80</v>
      </c>
    </row>
    <row r="61" spans="1:17" x14ac:dyDescent="0.3">
      <c r="A61" t="str">
        <f t="shared" si="1"/>
        <v>K058787-R</v>
      </c>
      <c r="B61" t="s">
        <v>163</v>
      </c>
      <c r="D61" t="s">
        <v>56</v>
      </c>
      <c r="E61" s="1">
        <v>45075</v>
      </c>
      <c r="F61" t="s">
        <v>100</v>
      </c>
      <c r="G61" t="s">
        <v>203</v>
      </c>
      <c r="H61" t="s">
        <v>102</v>
      </c>
      <c r="I61" t="s">
        <v>213</v>
      </c>
      <c r="J61" t="s">
        <v>75</v>
      </c>
      <c r="K61" t="s">
        <v>215</v>
      </c>
      <c r="L61" t="s">
        <v>216</v>
      </c>
      <c r="M61" t="s">
        <v>78</v>
      </c>
      <c r="N61" t="s">
        <v>79</v>
      </c>
      <c r="O61">
        <v>-23.985119999999998</v>
      </c>
      <c r="P61">
        <v>31.687539999999998</v>
      </c>
      <c r="Q61" t="s">
        <v>80</v>
      </c>
    </row>
    <row r="62" spans="1:17" x14ac:dyDescent="0.3">
      <c r="A62" t="str">
        <f t="shared" si="1"/>
        <v>K058788-R</v>
      </c>
      <c r="B62" t="s">
        <v>164</v>
      </c>
      <c r="D62" t="s">
        <v>57</v>
      </c>
      <c r="E62" s="1">
        <v>45078</v>
      </c>
      <c r="F62" t="s">
        <v>100</v>
      </c>
      <c r="G62" t="s">
        <v>203</v>
      </c>
      <c r="H62" t="s">
        <v>217</v>
      </c>
      <c r="I62" t="s">
        <v>103</v>
      </c>
      <c r="J62" t="s">
        <v>75</v>
      </c>
      <c r="K62" t="s">
        <v>218</v>
      </c>
      <c r="L62" t="s">
        <v>219</v>
      </c>
      <c r="M62" t="s">
        <v>78</v>
      </c>
      <c r="N62" t="s">
        <v>79</v>
      </c>
      <c r="O62">
        <v>-23.558700000000002</v>
      </c>
      <c r="P62">
        <v>31.478660000000001</v>
      </c>
      <c r="Q62" t="s">
        <v>80</v>
      </c>
    </row>
    <row r="63" spans="1:17" s="3" customFormat="1" x14ac:dyDescent="0.3">
      <c r="A63" s="3" t="str">
        <f t="shared" si="1"/>
        <v>K058789-R</v>
      </c>
      <c r="B63" s="3" t="s">
        <v>165</v>
      </c>
      <c r="D63" s="3" t="s">
        <v>57</v>
      </c>
      <c r="E63" s="4">
        <v>45093</v>
      </c>
      <c r="F63" s="3" t="s">
        <v>100</v>
      </c>
      <c r="G63" s="3" t="s">
        <v>203</v>
      </c>
      <c r="H63" s="3" t="s">
        <v>102</v>
      </c>
      <c r="I63" s="3" t="s">
        <v>103</v>
      </c>
      <c r="J63" s="3" t="s">
        <v>75</v>
      </c>
      <c r="K63" s="3" t="s">
        <v>220</v>
      </c>
      <c r="L63" s="3" t="s">
        <v>113</v>
      </c>
      <c r="M63" s="3" t="s">
        <v>78</v>
      </c>
      <c r="N63" s="3" t="s">
        <v>79</v>
      </c>
      <c r="O63" s="3">
        <v>-23.037680000000002</v>
      </c>
      <c r="P63" s="3">
        <v>31.266159999999999</v>
      </c>
      <c r="Q63" s="3" t="s">
        <v>80</v>
      </c>
    </row>
    <row r="64" spans="1:17" x14ac:dyDescent="0.3">
      <c r="A64" t="str">
        <f t="shared" si="1"/>
        <v>K058790-R</v>
      </c>
      <c r="B64" t="s">
        <v>166</v>
      </c>
      <c r="D64" t="s">
        <v>57</v>
      </c>
      <c r="E64" s="1">
        <v>45063</v>
      </c>
      <c r="F64" t="s">
        <v>100</v>
      </c>
      <c r="G64" t="s">
        <v>203</v>
      </c>
      <c r="H64" t="s">
        <v>102</v>
      </c>
      <c r="I64" t="s">
        <v>213</v>
      </c>
      <c r="J64" t="s">
        <v>75</v>
      </c>
      <c r="K64" t="s">
        <v>221</v>
      </c>
      <c r="L64" t="s">
        <v>89</v>
      </c>
      <c r="M64" t="s">
        <v>78</v>
      </c>
      <c r="N64" t="s">
        <v>79</v>
      </c>
      <c r="O64">
        <v>-24.561979999999998</v>
      </c>
      <c r="P64">
        <v>31.631150000000002</v>
      </c>
      <c r="Q64" t="s">
        <v>80</v>
      </c>
    </row>
    <row r="65" spans="1:17" x14ac:dyDescent="0.3">
      <c r="A65" t="str">
        <f t="shared" si="1"/>
        <v>K058791-R</v>
      </c>
      <c r="B65" t="s">
        <v>167</v>
      </c>
      <c r="D65" t="s">
        <v>54</v>
      </c>
      <c r="E65" s="1">
        <v>44091</v>
      </c>
      <c r="F65" t="s">
        <v>222</v>
      </c>
      <c r="G65" t="s">
        <v>223</v>
      </c>
      <c r="H65" t="s">
        <v>224</v>
      </c>
      <c r="I65" t="s">
        <v>86</v>
      </c>
      <c r="J65" t="s">
        <v>83</v>
      </c>
      <c r="K65" t="s">
        <v>225</v>
      </c>
      <c r="L65" t="s">
        <v>93</v>
      </c>
      <c r="M65" t="s">
        <v>78</v>
      </c>
      <c r="N65" t="s">
        <v>79</v>
      </c>
      <c r="O65" s="2">
        <v>-2543542</v>
      </c>
      <c r="P65" s="2">
        <v>3131572</v>
      </c>
      <c r="Q65" t="s">
        <v>80</v>
      </c>
    </row>
    <row r="66" spans="1:17" x14ac:dyDescent="0.3">
      <c r="A66" t="str">
        <f t="shared" ref="A66:A97" si="2">B66 &amp; "-R"</f>
        <v>K058792-R</v>
      </c>
      <c r="B66" t="s">
        <v>168</v>
      </c>
      <c r="D66" t="s">
        <v>54</v>
      </c>
      <c r="E66" s="1">
        <v>43691</v>
      </c>
      <c r="F66" t="s">
        <v>222</v>
      </c>
      <c r="G66" t="s">
        <v>223</v>
      </c>
      <c r="H66" t="s">
        <v>224</v>
      </c>
      <c r="I66" t="s">
        <v>86</v>
      </c>
      <c r="J66" t="s">
        <v>83</v>
      </c>
      <c r="K66" t="s">
        <v>226</v>
      </c>
      <c r="L66" t="s">
        <v>205</v>
      </c>
      <c r="M66" t="s">
        <v>78</v>
      </c>
      <c r="N66" t="s">
        <v>79</v>
      </c>
      <c r="O66">
        <v>-24.930389999999999</v>
      </c>
      <c r="P66">
        <v>31.179178</v>
      </c>
      <c r="Q66" t="s">
        <v>80</v>
      </c>
    </row>
    <row r="67" spans="1:17" x14ac:dyDescent="0.3">
      <c r="A67" t="str">
        <f t="shared" si="2"/>
        <v>K058793-R</v>
      </c>
      <c r="B67" t="s">
        <v>169</v>
      </c>
      <c r="D67" t="s">
        <v>54</v>
      </c>
      <c r="E67" s="1">
        <v>44107</v>
      </c>
      <c r="F67" t="s">
        <v>222</v>
      </c>
      <c r="G67" t="s">
        <v>223</v>
      </c>
      <c r="H67" t="s">
        <v>224</v>
      </c>
      <c r="I67" t="s">
        <v>213</v>
      </c>
      <c r="J67" t="s">
        <v>83</v>
      </c>
      <c r="K67" t="s">
        <v>227</v>
      </c>
      <c r="L67" t="s">
        <v>118</v>
      </c>
      <c r="M67" t="s">
        <v>78</v>
      </c>
      <c r="N67" t="s">
        <v>79</v>
      </c>
      <c r="O67" s="2">
        <v>-2538244</v>
      </c>
      <c r="P67" s="2">
        <v>31516845</v>
      </c>
      <c r="Q67" t="s">
        <v>80</v>
      </c>
    </row>
    <row r="68" spans="1:17" x14ac:dyDescent="0.3">
      <c r="A68" t="str">
        <f t="shared" si="2"/>
        <v>K058794-R</v>
      </c>
      <c r="B68" t="s">
        <v>170</v>
      </c>
      <c r="D68" t="s">
        <v>54</v>
      </c>
      <c r="E68" s="1">
        <v>43596</v>
      </c>
      <c r="F68" t="s">
        <v>222</v>
      </c>
      <c r="G68" t="s">
        <v>223</v>
      </c>
      <c r="H68" t="s">
        <v>224</v>
      </c>
      <c r="I68" t="s">
        <v>74</v>
      </c>
      <c r="J68" t="s">
        <v>83</v>
      </c>
      <c r="K68" t="s">
        <v>228</v>
      </c>
      <c r="L68" t="s">
        <v>82</v>
      </c>
      <c r="M68" t="s">
        <v>78</v>
      </c>
      <c r="N68" t="s">
        <v>79</v>
      </c>
      <c r="O68">
        <v>-25.1111</v>
      </c>
      <c r="P68">
        <v>31.903549999999999</v>
      </c>
      <c r="Q68" t="s">
        <v>80</v>
      </c>
    </row>
    <row r="69" spans="1:17" x14ac:dyDescent="0.3">
      <c r="A69" t="str">
        <f t="shared" si="2"/>
        <v>K058795-R</v>
      </c>
      <c r="B69" t="s">
        <v>171</v>
      </c>
      <c r="D69" t="s">
        <v>55</v>
      </c>
      <c r="E69" s="1">
        <v>44622</v>
      </c>
      <c r="F69" t="s">
        <v>222</v>
      </c>
      <c r="G69" t="s">
        <v>223</v>
      </c>
      <c r="H69" t="s">
        <v>224</v>
      </c>
      <c r="I69" t="s">
        <v>86</v>
      </c>
      <c r="J69" t="s">
        <v>83</v>
      </c>
      <c r="K69" t="s">
        <v>229</v>
      </c>
      <c r="L69" t="s">
        <v>105</v>
      </c>
      <c r="M69" t="s">
        <v>78</v>
      </c>
      <c r="N69" t="s">
        <v>79</v>
      </c>
      <c r="O69">
        <v>-25.004999999999999</v>
      </c>
      <c r="P69">
        <v>31.484000000000002</v>
      </c>
      <c r="Q69" t="s">
        <v>80</v>
      </c>
    </row>
    <row r="70" spans="1:17" x14ac:dyDescent="0.3">
      <c r="A70" t="str">
        <f t="shared" si="2"/>
        <v>K058796-R</v>
      </c>
      <c r="B70" t="s">
        <v>172</v>
      </c>
      <c r="D70" t="s">
        <v>57</v>
      </c>
      <c r="E70" s="1">
        <v>43567</v>
      </c>
      <c r="F70" t="s">
        <v>222</v>
      </c>
      <c r="G70" t="s">
        <v>223</v>
      </c>
      <c r="H70" t="s">
        <v>224</v>
      </c>
      <c r="I70" t="s">
        <v>74</v>
      </c>
      <c r="J70" t="s">
        <v>83</v>
      </c>
      <c r="K70" t="s">
        <v>230</v>
      </c>
      <c r="L70" t="s">
        <v>85</v>
      </c>
      <c r="M70" t="s">
        <v>78</v>
      </c>
      <c r="N70" t="s">
        <v>79</v>
      </c>
      <c r="O70">
        <v>-24.734279999999998</v>
      </c>
      <c r="P70">
        <v>31.898890000000002</v>
      </c>
      <c r="Q70" t="s">
        <v>80</v>
      </c>
    </row>
    <row r="71" spans="1:17" x14ac:dyDescent="0.3">
      <c r="A71" t="str">
        <f t="shared" si="2"/>
        <v>K058797-R</v>
      </c>
      <c r="B71" t="s">
        <v>173</v>
      </c>
      <c r="D71" t="s">
        <v>57</v>
      </c>
      <c r="E71" s="1">
        <v>45103</v>
      </c>
      <c r="F71" t="s">
        <v>222</v>
      </c>
      <c r="G71" t="s">
        <v>223</v>
      </c>
      <c r="H71" t="s">
        <v>224</v>
      </c>
      <c r="I71" t="s">
        <v>213</v>
      </c>
      <c r="J71" t="s">
        <v>83</v>
      </c>
      <c r="L71" t="s">
        <v>205</v>
      </c>
      <c r="M71" t="s">
        <v>78</v>
      </c>
      <c r="N71" t="s">
        <v>79</v>
      </c>
      <c r="O71">
        <v>-23.820599999999999</v>
      </c>
      <c r="P71">
        <v>31.29551</v>
      </c>
      <c r="Q71" t="s">
        <v>80</v>
      </c>
    </row>
    <row r="72" spans="1:17" x14ac:dyDescent="0.3">
      <c r="A72" t="str">
        <f t="shared" si="2"/>
        <v>K058798-R</v>
      </c>
      <c r="B72" t="s">
        <v>174</v>
      </c>
      <c r="D72" t="s">
        <v>57</v>
      </c>
      <c r="E72" s="1">
        <v>43392</v>
      </c>
      <c r="F72" t="s">
        <v>222</v>
      </c>
      <c r="G72" t="s">
        <v>223</v>
      </c>
      <c r="H72" t="s">
        <v>224</v>
      </c>
      <c r="I72" t="s">
        <v>74</v>
      </c>
      <c r="J72" t="s">
        <v>83</v>
      </c>
      <c r="K72" t="s">
        <v>231</v>
      </c>
      <c r="L72" t="s">
        <v>105</v>
      </c>
      <c r="M72" t="s">
        <v>78</v>
      </c>
      <c r="N72" t="s">
        <v>79</v>
      </c>
      <c r="O72">
        <v>-25.016380000000002</v>
      </c>
      <c r="P72">
        <v>31.458469999999998</v>
      </c>
      <c r="Q72" t="s">
        <v>80</v>
      </c>
    </row>
    <row r="73" spans="1:17" x14ac:dyDescent="0.3">
      <c r="A73" t="str">
        <f t="shared" si="2"/>
        <v>K058799-R</v>
      </c>
      <c r="B73" t="s">
        <v>175</v>
      </c>
      <c r="D73" t="s">
        <v>57</v>
      </c>
      <c r="E73" s="1">
        <v>44818</v>
      </c>
      <c r="F73" t="s">
        <v>222</v>
      </c>
      <c r="G73" t="s">
        <v>223</v>
      </c>
      <c r="H73" t="s">
        <v>224</v>
      </c>
      <c r="I73" t="s">
        <v>86</v>
      </c>
      <c r="J73" t="s">
        <v>83</v>
      </c>
      <c r="K73" t="s">
        <v>232</v>
      </c>
      <c r="L73" t="s">
        <v>120</v>
      </c>
      <c r="M73" t="s">
        <v>78</v>
      </c>
      <c r="N73" t="s">
        <v>79</v>
      </c>
      <c r="O73">
        <v>-22.614730000000002</v>
      </c>
      <c r="P73">
        <v>31.127009999999999</v>
      </c>
      <c r="Q73" t="s">
        <v>80</v>
      </c>
    </row>
    <row r="74" spans="1:17" x14ac:dyDescent="0.3">
      <c r="A74" t="str">
        <f t="shared" si="2"/>
        <v>K058800-R</v>
      </c>
      <c r="B74" t="s">
        <v>176</v>
      </c>
      <c r="D74" t="s">
        <v>201</v>
      </c>
      <c r="E74" s="1">
        <v>43252</v>
      </c>
      <c r="F74" t="s">
        <v>222</v>
      </c>
      <c r="G74" t="s">
        <v>223</v>
      </c>
      <c r="H74" t="s">
        <v>224</v>
      </c>
      <c r="I74" t="s">
        <v>74</v>
      </c>
      <c r="J74" t="s">
        <v>83</v>
      </c>
      <c r="K74" t="s">
        <v>233</v>
      </c>
      <c r="L74" t="s">
        <v>77</v>
      </c>
      <c r="M74" t="s">
        <v>78</v>
      </c>
      <c r="N74" t="s">
        <v>79</v>
      </c>
      <c r="O74">
        <v>-25.281510000000001</v>
      </c>
      <c r="P74">
        <v>31.90082</v>
      </c>
      <c r="Q74" t="s">
        <v>80</v>
      </c>
    </row>
    <row r="75" spans="1:17" x14ac:dyDescent="0.3">
      <c r="A75" t="str">
        <f t="shared" si="2"/>
        <v>K058801-R</v>
      </c>
      <c r="B75" t="s">
        <v>177</v>
      </c>
      <c r="D75" t="s">
        <v>54</v>
      </c>
      <c r="E75" s="1">
        <v>43236</v>
      </c>
      <c r="F75" t="s">
        <v>234</v>
      </c>
      <c r="G75" t="s">
        <v>235</v>
      </c>
      <c r="H75" t="s">
        <v>236</v>
      </c>
      <c r="I75" t="s">
        <v>213</v>
      </c>
      <c r="J75" t="s">
        <v>75</v>
      </c>
      <c r="K75" t="s">
        <v>237</v>
      </c>
      <c r="L75" t="s">
        <v>118</v>
      </c>
      <c r="M75" t="s">
        <v>78</v>
      </c>
      <c r="N75" t="s">
        <v>79</v>
      </c>
      <c r="O75">
        <v>-25.500299999999999</v>
      </c>
      <c r="P75">
        <v>31.453309999999998</v>
      </c>
      <c r="Q75" t="s">
        <v>80</v>
      </c>
    </row>
    <row r="76" spans="1:17" x14ac:dyDescent="0.3">
      <c r="A76" t="str">
        <f t="shared" si="2"/>
        <v>K058802-R</v>
      </c>
      <c r="B76" t="s">
        <v>178</v>
      </c>
      <c r="D76" t="s">
        <v>54</v>
      </c>
      <c r="E76" s="1">
        <v>44169</v>
      </c>
      <c r="F76" t="s">
        <v>234</v>
      </c>
      <c r="G76" t="s">
        <v>235</v>
      </c>
      <c r="H76" t="s">
        <v>236</v>
      </c>
      <c r="I76" t="s">
        <v>74</v>
      </c>
      <c r="J76" t="s">
        <v>75</v>
      </c>
      <c r="K76" t="s">
        <v>238</v>
      </c>
      <c r="L76" t="s">
        <v>105</v>
      </c>
      <c r="M76" t="s">
        <v>78</v>
      </c>
      <c r="N76" t="s">
        <v>79</v>
      </c>
      <c r="O76" s="2">
        <v>-2519795</v>
      </c>
      <c r="P76" s="2">
        <v>3156784</v>
      </c>
      <c r="Q76" t="s">
        <v>80</v>
      </c>
    </row>
    <row r="77" spans="1:17" x14ac:dyDescent="0.3">
      <c r="A77" t="str">
        <f t="shared" si="2"/>
        <v>K058803-R</v>
      </c>
      <c r="B77" t="s">
        <v>179</v>
      </c>
      <c r="D77" t="s">
        <v>54</v>
      </c>
      <c r="E77" s="1">
        <v>44121</v>
      </c>
      <c r="F77" t="s">
        <v>234</v>
      </c>
      <c r="G77" t="s">
        <v>235</v>
      </c>
      <c r="H77" t="s">
        <v>236</v>
      </c>
      <c r="I77" t="s">
        <v>74</v>
      </c>
      <c r="J77" t="s">
        <v>75</v>
      </c>
      <c r="K77" t="s">
        <v>239</v>
      </c>
      <c r="L77" t="s">
        <v>240</v>
      </c>
      <c r="M77" t="s">
        <v>78</v>
      </c>
      <c r="N77" t="s">
        <v>79</v>
      </c>
      <c r="O77" s="2">
        <v>-2458661</v>
      </c>
      <c r="P77" s="2">
        <v>3196755</v>
      </c>
      <c r="Q77" t="s">
        <v>80</v>
      </c>
    </row>
    <row r="78" spans="1:17" x14ac:dyDescent="0.3">
      <c r="A78" t="str">
        <f t="shared" si="2"/>
        <v>K058804-R</v>
      </c>
      <c r="B78" t="s">
        <v>180</v>
      </c>
      <c r="D78" t="s">
        <v>54</v>
      </c>
      <c r="E78" s="1">
        <v>43594</v>
      </c>
      <c r="F78" t="s">
        <v>234</v>
      </c>
      <c r="G78" t="s">
        <v>235</v>
      </c>
      <c r="H78" t="s">
        <v>236</v>
      </c>
      <c r="I78" t="s">
        <v>74</v>
      </c>
      <c r="J78" t="s">
        <v>83</v>
      </c>
      <c r="K78" t="s">
        <v>241</v>
      </c>
      <c r="L78" t="s">
        <v>105</v>
      </c>
      <c r="M78" t="s">
        <v>78</v>
      </c>
      <c r="N78" t="s">
        <v>79</v>
      </c>
      <c r="O78">
        <v>-25.148990000000001</v>
      </c>
      <c r="P78">
        <v>31.528189999999999</v>
      </c>
      <c r="Q78" t="s">
        <v>80</v>
      </c>
    </row>
    <row r="79" spans="1:17" x14ac:dyDescent="0.3">
      <c r="A79" t="str">
        <f t="shared" si="2"/>
        <v>K058805-R</v>
      </c>
      <c r="B79" t="s">
        <v>181</v>
      </c>
      <c r="D79" t="s">
        <v>54</v>
      </c>
      <c r="E79" s="1">
        <v>43671</v>
      </c>
      <c r="F79" t="s">
        <v>234</v>
      </c>
      <c r="G79" t="s">
        <v>235</v>
      </c>
      <c r="H79" t="s">
        <v>236</v>
      </c>
      <c r="I79" t="s">
        <v>86</v>
      </c>
      <c r="J79" t="s">
        <v>83</v>
      </c>
      <c r="K79" t="s">
        <v>242</v>
      </c>
      <c r="L79" t="s">
        <v>93</v>
      </c>
      <c r="M79" t="s">
        <v>78</v>
      </c>
      <c r="N79" t="s">
        <v>79</v>
      </c>
      <c r="O79">
        <v>-25.263359999999999</v>
      </c>
      <c r="P79">
        <v>31.43515</v>
      </c>
      <c r="Q79" t="s">
        <v>80</v>
      </c>
    </row>
    <row r="80" spans="1:17" x14ac:dyDescent="0.3">
      <c r="A80" t="str">
        <f t="shared" si="2"/>
        <v>K058806-R</v>
      </c>
      <c r="B80" t="s">
        <v>182</v>
      </c>
      <c r="D80" t="s">
        <v>55</v>
      </c>
      <c r="E80" s="1">
        <v>43684</v>
      </c>
      <c r="F80" t="s">
        <v>234</v>
      </c>
      <c r="G80" t="s">
        <v>235</v>
      </c>
      <c r="H80" t="s">
        <v>236</v>
      </c>
      <c r="I80" t="s">
        <v>74</v>
      </c>
      <c r="J80" t="s">
        <v>75</v>
      </c>
      <c r="K80" t="s">
        <v>243</v>
      </c>
      <c r="L80" t="s">
        <v>85</v>
      </c>
      <c r="M80" t="s">
        <v>78</v>
      </c>
      <c r="N80" t="s">
        <v>79</v>
      </c>
      <c r="O80">
        <v>-24.74972</v>
      </c>
      <c r="P80">
        <v>31.76193</v>
      </c>
      <c r="Q80" t="s">
        <v>80</v>
      </c>
    </row>
    <row r="81" spans="1:17" x14ac:dyDescent="0.3">
      <c r="A81" t="str">
        <f t="shared" si="2"/>
        <v>K058807-R</v>
      </c>
      <c r="B81" t="s">
        <v>183</v>
      </c>
      <c r="D81" t="s">
        <v>55</v>
      </c>
      <c r="E81" s="1">
        <v>44203</v>
      </c>
      <c r="F81" t="s">
        <v>234</v>
      </c>
      <c r="G81" t="s">
        <v>235</v>
      </c>
      <c r="H81" t="s">
        <v>236</v>
      </c>
      <c r="I81" t="s">
        <v>74</v>
      </c>
      <c r="J81" t="s">
        <v>75</v>
      </c>
      <c r="K81" t="s">
        <v>244</v>
      </c>
      <c r="L81" t="s">
        <v>82</v>
      </c>
      <c r="M81" t="s">
        <v>78</v>
      </c>
      <c r="N81" t="s">
        <v>79</v>
      </c>
      <c r="O81" s="2">
        <v>-2499947</v>
      </c>
      <c r="P81" s="2">
        <v>3198248</v>
      </c>
      <c r="Q81" t="s">
        <v>80</v>
      </c>
    </row>
    <row r="82" spans="1:17" x14ac:dyDescent="0.3">
      <c r="A82" t="str">
        <f t="shared" si="2"/>
        <v>K058808-R</v>
      </c>
      <c r="B82" t="s">
        <v>184</v>
      </c>
      <c r="D82" t="s">
        <v>55</v>
      </c>
      <c r="E82" s="1">
        <v>43678</v>
      </c>
      <c r="F82" t="s">
        <v>234</v>
      </c>
      <c r="G82" t="s">
        <v>235</v>
      </c>
      <c r="H82" t="s">
        <v>236</v>
      </c>
      <c r="I82" t="s">
        <v>86</v>
      </c>
      <c r="J82" t="s">
        <v>75</v>
      </c>
      <c r="K82" t="s">
        <v>245</v>
      </c>
      <c r="L82" t="s">
        <v>77</v>
      </c>
      <c r="M82" t="s">
        <v>78</v>
      </c>
      <c r="N82" t="s">
        <v>79</v>
      </c>
      <c r="O82">
        <v>-25.343910000000001</v>
      </c>
      <c r="P82">
        <v>31.958130000000001</v>
      </c>
      <c r="Q82" t="s">
        <v>80</v>
      </c>
    </row>
    <row r="83" spans="1:17" x14ac:dyDescent="0.3">
      <c r="A83" t="str">
        <f t="shared" si="2"/>
        <v>K058809-R</v>
      </c>
      <c r="B83" t="s">
        <v>185</v>
      </c>
      <c r="D83" t="s">
        <v>57</v>
      </c>
      <c r="E83" s="1">
        <v>44793</v>
      </c>
      <c r="F83" t="s">
        <v>234</v>
      </c>
      <c r="G83" t="s">
        <v>235</v>
      </c>
      <c r="H83" t="s">
        <v>236</v>
      </c>
      <c r="I83" t="s">
        <v>74</v>
      </c>
      <c r="J83" t="s">
        <v>75</v>
      </c>
      <c r="K83" t="s">
        <v>246</v>
      </c>
      <c r="L83" t="s">
        <v>77</v>
      </c>
      <c r="M83" t="s">
        <v>78</v>
      </c>
      <c r="N83" t="s">
        <v>79</v>
      </c>
      <c r="O83">
        <v>-25.13428</v>
      </c>
      <c r="P83">
        <v>31.71377</v>
      </c>
      <c r="Q83" t="s">
        <v>80</v>
      </c>
    </row>
    <row r="84" spans="1:17" x14ac:dyDescent="0.3">
      <c r="A84" t="str">
        <f t="shared" si="2"/>
        <v>K058810-R</v>
      </c>
      <c r="B84" t="s">
        <v>186</v>
      </c>
      <c r="D84" t="s">
        <v>57</v>
      </c>
      <c r="E84" s="1">
        <v>44165</v>
      </c>
      <c r="F84" t="s">
        <v>234</v>
      </c>
      <c r="G84" t="s">
        <v>235</v>
      </c>
      <c r="H84" t="s">
        <v>236</v>
      </c>
      <c r="I84" t="s">
        <v>86</v>
      </c>
      <c r="J84" t="s">
        <v>83</v>
      </c>
      <c r="L84" t="s">
        <v>85</v>
      </c>
      <c r="M84" t="s">
        <v>78</v>
      </c>
      <c r="N84" t="s">
        <v>79</v>
      </c>
      <c r="O84" s="2">
        <v>-2490903</v>
      </c>
      <c r="P84" s="2">
        <v>3168846</v>
      </c>
      <c r="Q84" t="s">
        <v>80</v>
      </c>
    </row>
    <row r="85" spans="1:17" x14ac:dyDescent="0.3">
      <c r="A85" t="str">
        <f t="shared" si="2"/>
        <v>K058811-R</v>
      </c>
      <c r="B85" t="s">
        <v>187</v>
      </c>
      <c r="D85" t="s">
        <v>54</v>
      </c>
      <c r="E85" s="1">
        <v>43664</v>
      </c>
      <c r="F85" t="s">
        <v>247</v>
      </c>
      <c r="G85" t="s">
        <v>248</v>
      </c>
      <c r="H85" t="s">
        <v>249</v>
      </c>
      <c r="I85" t="s">
        <v>74</v>
      </c>
      <c r="J85" t="s">
        <v>83</v>
      </c>
      <c r="K85" t="s">
        <v>250</v>
      </c>
      <c r="L85" t="s">
        <v>89</v>
      </c>
      <c r="M85" t="s">
        <v>78</v>
      </c>
      <c r="N85" t="s">
        <v>79</v>
      </c>
      <c r="O85">
        <v>-24.752948</v>
      </c>
      <c r="P85">
        <v>31.589024999999999</v>
      </c>
      <c r="Q85" t="s">
        <v>80</v>
      </c>
    </row>
    <row r="86" spans="1:17" x14ac:dyDescent="0.3">
      <c r="A86" t="str">
        <f t="shared" si="2"/>
        <v>K058812-R</v>
      </c>
      <c r="B86" t="s">
        <v>188</v>
      </c>
      <c r="D86" t="s">
        <v>54</v>
      </c>
      <c r="E86" s="1">
        <v>44117</v>
      </c>
      <c r="F86" t="s">
        <v>247</v>
      </c>
      <c r="G86" t="s">
        <v>248</v>
      </c>
      <c r="H86" t="s">
        <v>249</v>
      </c>
      <c r="I86" t="s">
        <v>86</v>
      </c>
      <c r="J86" t="s">
        <v>83</v>
      </c>
      <c r="K86" t="s">
        <v>251</v>
      </c>
      <c r="L86" t="s">
        <v>205</v>
      </c>
      <c r="M86" t="s">
        <v>78</v>
      </c>
      <c r="N86" t="s">
        <v>79</v>
      </c>
      <c r="O86" s="2">
        <v>-2477069</v>
      </c>
      <c r="P86" s="2">
        <v>311578</v>
      </c>
      <c r="Q86" t="s">
        <v>80</v>
      </c>
    </row>
    <row r="87" spans="1:17" x14ac:dyDescent="0.3">
      <c r="A87" t="str">
        <f t="shared" si="2"/>
        <v>K058813-R</v>
      </c>
      <c r="B87" t="s">
        <v>189</v>
      </c>
      <c r="D87" t="s">
        <v>54</v>
      </c>
      <c r="E87" s="1">
        <v>44127</v>
      </c>
      <c r="F87" t="s">
        <v>247</v>
      </c>
      <c r="G87" t="s">
        <v>248</v>
      </c>
      <c r="H87" t="s">
        <v>249</v>
      </c>
      <c r="I87" t="s">
        <v>74</v>
      </c>
      <c r="J87" t="s">
        <v>75</v>
      </c>
      <c r="K87" t="s">
        <v>252</v>
      </c>
      <c r="L87" t="s">
        <v>105</v>
      </c>
      <c r="M87" t="s">
        <v>78</v>
      </c>
      <c r="N87" t="s">
        <v>79</v>
      </c>
      <c r="O87">
        <v>-25.225300000000001</v>
      </c>
      <c r="P87">
        <v>31.566310000000001</v>
      </c>
      <c r="Q87" t="s">
        <v>80</v>
      </c>
    </row>
    <row r="88" spans="1:17" s="3" customFormat="1" x14ac:dyDescent="0.3">
      <c r="A88" s="3" t="str">
        <f t="shared" si="2"/>
        <v>K058814-R</v>
      </c>
      <c r="B88" s="3" t="s">
        <v>190</v>
      </c>
      <c r="D88" s="3" t="s">
        <v>54</v>
      </c>
      <c r="E88" s="4">
        <v>44440</v>
      </c>
      <c r="F88" s="3" t="s">
        <v>247</v>
      </c>
      <c r="G88" s="3" t="s">
        <v>248</v>
      </c>
      <c r="H88" s="3" t="s">
        <v>249</v>
      </c>
      <c r="I88" s="3" t="s">
        <v>253</v>
      </c>
      <c r="J88" s="3" t="s">
        <v>83</v>
      </c>
      <c r="K88" s="3" t="s">
        <v>254</v>
      </c>
      <c r="L88" s="3" t="s">
        <v>132</v>
      </c>
      <c r="M88" s="3" t="s">
        <v>78</v>
      </c>
      <c r="N88" s="3" t="s">
        <v>79</v>
      </c>
      <c r="O88" s="5">
        <v>-2505809</v>
      </c>
      <c r="P88" s="5">
        <v>3124404</v>
      </c>
      <c r="Q88" s="3" t="s">
        <v>80</v>
      </c>
    </row>
    <row r="89" spans="1:17" x14ac:dyDescent="0.3">
      <c r="A89" t="str">
        <f t="shared" si="2"/>
        <v>K058815-R</v>
      </c>
      <c r="B89" t="s">
        <v>191</v>
      </c>
      <c r="D89" t="s">
        <v>55</v>
      </c>
      <c r="E89" s="1">
        <v>43619</v>
      </c>
      <c r="F89" t="s">
        <v>247</v>
      </c>
      <c r="G89" t="s">
        <v>248</v>
      </c>
      <c r="H89" t="s">
        <v>249</v>
      </c>
      <c r="I89" t="s">
        <v>86</v>
      </c>
      <c r="J89" t="s">
        <v>75</v>
      </c>
      <c r="K89" t="s">
        <v>255</v>
      </c>
      <c r="L89" t="s">
        <v>120</v>
      </c>
      <c r="M89" t="s">
        <v>78</v>
      </c>
      <c r="N89" t="s">
        <v>79</v>
      </c>
      <c r="O89">
        <v>-22.445039999999999</v>
      </c>
      <c r="P89">
        <v>31.136420000000001</v>
      </c>
      <c r="Q89" t="s">
        <v>80</v>
      </c>
    </row>
    <row r="90" spans="1:17" x14ac:dyDescent="0.3">
      <c r="A90" t="str">
        <f t="shared" si="2"/>
        <v>K058816-R</v>
      </c>
      <c r="B90" t="s">
        <v>192</v>
      </c>
      <c r="D90" t="s">
        <v>57</v>
      </c>
      <c r="E90" s="1">
        <v>45098</v>
      </c>
      <c r="F90" t="s">
        <v>247</v>
      </c>
      <c r="G90" t="s">
        <v>248</v>
      </c>
      <c r="H90" t="s">
        <v>249</v>
      </c>
      <c r="I90" t="s">
        <v>74</v>
      </c>
      <c r="J90" t="s">
        <v>83</v>
      </c>
      <c r="K90" t="s">
        <v>256</v>
      </c>
      <c r="L90" t="s">
        <v>257</v>
      </c>
      <c r="M90" t="s">
        <v>78</v>
      </c>
      <c r="N90" t="s">
        <v>79</v>
      </c>
      <c r="O90">
        <v>-24.119070000000001</v>
      </c>
      <c r="P90">
        <v>31.775569999999998</v>
      </c>
      <c r="Q90" t="s">
        <v>80</v>
      </c>
    </row>
    <row r="91" spans="1:17" x14ac:dyDescent="0.3">
      <c r="A91" t="str">
        <f t="shared" si="2"/>
        <v>K058817-R</v>
      </c>
      <c r="B91" t="s">
        <v>193</v>
      </c>
      <c r="D91" t="s">
        <v>57</v>
      </c>
      <c r="E91" s="1">
        <v>45142</v>
      </c>
      <c r="F91" t="s">
        <v>247</v>
      </c>
      <c r="G91" t="s">
        <v>248</v>
      </c>
      <c r="H91" t="s">
        <v>249</v>
      </c>
      <c r="I91" t="s">
        <v>74</v>
      </c>
      <c r="J91" t="s">
        <v>75</v>
      </c>
      <c r="L91" t="s">
        <v>258</v>
      </c>
      <c r="M91" t="s">
        <v>78</v>
      </c>
      <c r="N91" t="s">
        <v>79</v>
      </c>
      <c r="O91">
        <v>-25.230350000000001</v>
      </c>
      <c r="P91">
        <v>31.90587</v>
      </c>
      <c r="Q91" t="s">
        <v>80</v>
      </c>
    </row>
    <row r="92" spans="1:17" x14ac:dyDescent="0.3">
      <c r="A92" t="str">
        <f t="shared" si="2"/>
        <v>K058818-R</v>
      </c>
      <c r="B92" t="s">
        <v>194</v>
      </c>
      <c r="D92" t="s">
        <v>57</v>
      </c>
      <c r="E92" s="1">
        <v>44475</v>
      </c>
      <c r="F92" t="s">
        <v>247</v>
      </c>
      <c r="G92" t="s">
        <v>248</v>
      </c>
      <c r="H92" t="s">
        <v>249</v>
      </c>
      <c r="I92" t="s">
        <v>103</v>
      </c>
      <c r="J92" t="s">
        <v>83</v>
      </c>
      <c r="K92" t="s">
        <v>259</v>
      </c>
      <c r="L92" t="s">
        <v>240</v>
      </c>
      <c r="M92" t="s">
        <v>78</v>
      </c>
      <c r="N92" t="s">
        <v>79</v>
      </c>
      <c r="O92" s="2">
        <v>-2464984</v>
      </c>
      <c r="P92" s="2">
        <v>318908</v>
      </c>
      <c r="Q92" t="s">
        <v>80</v>
      </c>
    </row>
    <row r="93" spans="1:17" x14ac:dyDescent="0.3">
      <c r="A93" t="str">
        <f t="shared" si="2"/>
        <v>K058819-R</v>
      </c>
      <c r="B93" t="s">
        <v>195</v>
      </c>
      <c r="D93" t="s">
        <v>57</v>
      </c>
      <c r="E93" s="1">
        <v>45142</v>
      </c>
      <c r="F93" t="s">
        <v>247</v>
      </c>
      <c r="G93" t="s">
        <v>248</v>
      </c>
      <c r="H93" t="s">
        <v>249</v>
      </c>
      <c r="I93" t="s">
        <v>213</v>
      </c>
      <c r="J93" t="s">
        <v>75</v>
      </c>
      <c r="L93" t="s">
        <v>258</v>
      </c>
      <c r="M93" t="s">
        <v>78</v>
      </c>
      <c r="N93" t="s">
        <v>79</v>
      </c>
      <c r="Q93" t="s">
        <v>80</v>
      </c>
    </row>
    <row r="94" spans="1:17" x14ac:dyDescent="0.3">
      <c r="A94" t="str">
        <f t="shared" si="2"/>
        <v>K058820-R</v>
      </c>
      <c r="B94" t="s">
        <v>196</v>
      </c>
      <c r="D94" t="s">
        <v>57</v>
      </c>
      <c r="E94" s="1">
        <v>45142</v>
      </c>
      <c r="F94" t="s">
        <v>247</v>
      </c>
      <c r="G94" t="s">
        <v>248</v>
      </c>
      <c r="H94" t="s">
        <v>249</v>
      </c>
      <c r="I94" t="s">
        <v>74</v>
      </c>
      <c r="J94" t="s">
        <v>75</v>
      </c>
      <c r="L94" t="s">
        <v>258</v>
      </c>
      <c r="M94" t="s">
        <v>78</v>
      </c>
      <c r="N94" t="s">
        <v>79</v>
      </c>
      <c r="O94">
        <v>-25.227239999999998</v>
      </c>
      <c r="P94">
        <v>31.90579</v>
      </c>
      <c r="Q94" t="s">
        <v>80</v>
      </c>
    </row>
    <row r="95" spans="1:17" x14ac:dyDescent="0.3">
      <c r="A95" t="str">
        <f t="shared" si="2"/>
        <v>K058821-R</v>
      </c>
      <c r="B95" t="s">
        <v>197</v>
      </c>
      <c r="D95" t="s">
        <v>57</v>
      </c>
      <c r="E95" s="1">
        <v>43592</v>
      </c>
      <c r="F95" t="s">
        <v>247</v>
      </c>
      <c r="G95" t="s">
        <v>248</v>
      </c>
      <c r="H95" t="s">
        <v>249</v>
      </c>
      <c r="I95" t="s">
        <v>103</v>
      </c>
      <c r="J95" t="s">
        <v>75</v>
      </c>
      <c r="K95" t="s">
        <v>115</v>
      </c>
      <c r="L95" t="s">
        <v>93</v>
      </c>
      <c r="M95" t="s">
        <v>78</v>
      </c>
      <c r="N95" t="s">
        <v>79</v>
      </c>
      <c r="O95">
        <v>-25.176089999999999</v>
      </c>
      <c r="P95">
        <v>31.53885</v>
      </c>
      <c r="Q95" t="s">
        <v>80</v>
      </c>
    </row>
    <row r="96" spans="1:17" x14ac:dyDescent="0.3">
      <c r="A96" t="str">
        <f t="shared" si="2"/>
        <v>K058822-R</v>
      </c>
      <c r="B96" t="s">
        <v>198</v>
      </c>
      <c r="D96" t="s">
        <v>57</v>
      </c>
      <c r="E96" s="1">
        <v>44727</v>
      </c>
      <c r="F96" t="s">
        <v>247</v>
      </c>
      <c r="G96" t="s">
        <v>248</v>
      </c>
      <c r="H96" t="s">
        <v>249</v>
      </c>
      <c r="I96" t="s">
        <v>86</v>
      </c>
      <c r="J96" t="s">
        <v>83</v>
      </c>
      <c r="K96" t="s">
        <v>260</v>
      </c>
      <c r="L96" t="s">
        <v>118</v>
      </c>
      <c r="M96" t="s">
        <v>78</v>
      </c>
      <c r="N96" t="s">
        <v>79</v>
      </c>
      <c r="O96">
        <v>-25.24577</v>
      </c>
      <c r="P96">
        <v>31.553509999999999</v>
      </c>
      <c r="Q96" t="s">
        <v>80</v>
      </c>
    </row>
    <row r="97" spans="1:17" x14ac:dyDescent="0.3">
      <c r="A97" t="str">
        <f t="shared" si="2"/>
        <v>K058823-R</v>
      </c>
      <c r="B97" t="s">
        <v>199</v>
      </c>
      <c r="D97" t="s">
        <v>57</v>
      </c>
      <c r="E97" s="1">
        <v>45044</v>
      </c>
      <c r="F97" t="s">
        <v>247</v>
      </c>
      <c r="G97" t="s">
        <v>248</v>
      </c>
      <c r="H97" t="s">
        <v>249</v>
      </c>
      <c r="I97" t="s">
        <v>74</v>
      </c>
      <c r="J97" t="s">
        <v>83</v>
      </c>
      <c r="K97" t="s">
        <v>261</v>
      </c>
      <c r="L97" t="s">
        <v>262</v>
      </c>
      <c r="M97" t="s">
        <v>78</v>
      </c>
      <c r="N97" t="s">
        <v>79</v>
      </c>
      <c r="O97">
        <v>-23.898689999999998</v>
      </c>
      <c r="P97">
        <v>31.787859999999998</v>
      </c>
      <c r="Q97" t="s">
        <v>80</v>
      </c>
    </row>
    <row r="98" spans="1:17" x14ac:dyDescent="0.3">
      <c r="A98" t="str">
        <f t="shared" ref="A98:A129" si="3">B98 &amp; "-R"</f>
        <v>K058824-R</v>
      </c>
      <c r="B98" t="s">
        <v>200</v>
      </c>
      <c r="D98" t="s">
        <v>201</v>
      </c>
      <c r="E98" s="1">
        <v>44634</v>
      </c>
      <c r="F98" t="s">
        <v>247</v>
      </c>
      <c r="G98" t="s">
        <v>248</v>
      </c>
      <c r="H98" t="s">
        <v>249</v>
      </c>
      <c r="I98" t="s">
        <v>103</v>
      </c>
      <c r="J98" t="s">
        <v>75</v>
      </c>
      <c r="K98" t="s">
        <v>263</v>
      </c>
      <c r="L98" t="s">
        <v>85</v>
      </c>
      <c r="M98" t="s">
        <v>78</v>
      </c>
      <c r="N98" t="s">
        <v>79</v>
      </c>
      <c r="O98">
        <v>-24.816199999999998</v>
      </c>
      <c r="P98">
        <v>31.611440000000002</v>
      </c>
      <c r="Q98" t="s">
        <v>80</v>
      </c>
    </row>
  </sheetData>
  <autoFilter ref="A1:Q98" xr:uid="{B608C914-8803-4011-BFB7-375368D02086}">
    <sortState xmlns:xlrd2="http://schemas.microsoft.com/office/spreadsheetml/2017/richdata2" ref="A2:Q98">
      <sortCondition ref="A1:A98"/>
    </sortState>
  </autoFilter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SC, Miss [24791849@sun.ac.za]</dc:creator>
  <cp:lastModifiedBy>Green, SC, Miss [24791849@sun.ac.za]</cp:lastModifiedBy>
  <dcterms:created xsi:type="dcterms:W3CDTF">2025-04-16T11:24:49Z</dcterms:created>
  <dcterms:modified xsi:type="dcterms:W3CDTF">2025-07-07T07:56:44Z</dcterms:modified>
</cp:coreProperties>
</file>