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Sanke\Desktop\2-2\HCI\Assignment 2\Data Dumps\"/>
    </mc:Choice>
  </mc:AlternateContent>
  <xr:revisionPtr revIDLastSave="0" documentId="13_ncr:1_{9884A55D-1A80-4439-9FBF-6F38BE738EC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 l="1"/>
  <c r="F5" i="1"/>
  <c r="F2" i="1"/>
  <c r="F6" i="1"/>
  <c r="H6" i="1" s="1"/>
  <c r="F4" i="1"/>
  <c r="H4" i="1" s="1"/>
  <c r="G3" i="1"/>
  <c r="G5" i="1"/>
  <c r="G2" i="1"/>
  <c r="G6" i="1"/>
  <c r="G4" i="1"/>
  <c r="H3" i="1" l="1"/>
  <c r="H5" i="1"/>
  <c r="H2" i="1"/>
</calcChain>
</file>

<file path=xl/sharedStrings.xml><?xml version="1.0" encoding="utf-8"?>
<sst xmlns="http://schemas.openxmlformats.org/spreadsheetml/2006/main" count="18" uniqueCount="14">
  <si>
    <t>Website</t>
  </si>
  <si>
    <t>Broadband Provider</t>
  </si>
  <si>
    <t>Website Score</t>
  </si>
  <si>
    <t>https://www.bits-pilani.ac.in/</t>
  </si>
  <si>
    <t>Airtel Fiber</t>
  </si>
  <si>
    <t>Average Link Load Time (in ms) (no decimals)</t>
  </si>
  <si>
    <t>Number of Non-Duplicated Working Links</t>
  </si>
  <si>
    <t>Website Score Parameter A</t>
  </si>
  <si>
    <t>Website Score Parameter B</t>
  </si>
  <si>
    <t>Number of Dead Links/Time-Outs</t>
  </si>
  <si>
    <t>https://www.education.gov.in/en</t>
  </si>
  <si>
    <t>https://www.isro.gov.in/</t>
  </si>
  <si>
    <t>https://nrega.nic.in/netnrega/home.aspx</t>
  </si>
  <si>
    <t>https://www.usa.gov/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</si>
</sst>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0">
    <border>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xf numFmtId="0" fontId="0" fillId="0" borderId="2" xfId="0" applyBorder="1"/>
    <xf numFmtId="0" fontId="2" fillId="0" borderId="3" xfId="1" applyBorder="1" applyAlignment="1" applyProtection="1"/>
    <xf numFmtId="0" fontId="2" fillId="0" borderId="4" xfId="1" applyBorder="1" applyAlignment="1" applyProtection="1"/>
    <xf numFmtId="0" fontId="0" fillId="0" borderId="5" xfId="0" applyBorder="1"/>
    <xf numFmtId="0" fontId="0" fillId="0" borderId="6" xfId="0" applyBorder="1"/>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175260</xdr:colOff>
      <xdr:row>10</xdr:row>
      <xdr:rowOff>7620</xdr:rowOff>
    </xdr:from>
    <xdr:to>
      <xdr:col>3</xdr:col>
      <xdr:colOff>1478280</xdr:colOff>
      <xdr:row>21</xdr:row>
      <xdr:rowOff>160020</xdr:rowOff>
    </xdr:to>
    <xdr:sp macro="" textlink="">
      <xdr:nvSpPr>
        <xdr:cNvPr id="2" name="TextBox 1">
          <a:extLst>
            <a:ext uri="{FF2B5EF4-FFF2-40B4-BE49-F238E27FC236}">
              <a16:creationId xmlns:a16="http://schemas.microsoft.com/office/drawing/2014/main" id="{17BDD2B5-CB06-48D2-9248-54FC33BB9506}"/>
            </a:ext>
          </a:extLst>
        </xdr:cNvPr>
        <xdr:cNvSpPr txBox="1"/>
      </xdr:nvSpPr>
      <xdr:spPr>
        <a:xfrm>
          <a:off x="3101340" y="1836420"/>
          <a:ext cx="3893820" cy="2164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Note that .pdf files were seen to be dramatically slow to load and hence have not been considered while calculating the average link load times. They have not been tested as dead links either due to the immense number of time outs that were being generated. Similarly, .apk files, .exe's, .mpeg's, .docx's and other such downloadable media were not tested. The total number of downloadable+non-downloadable data is given conclusively for each website in the report and hence, this website only includes distinct links that link to media within the browser. The report contains the data of repeated, downloadable and javascript void element links which are not necessary for the net purpose of checking the usability and 'non-deadness' of a website.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sro.gov.in/" TargetMode="External"/><Relationship Id="rId7" Type="http://schemas.openxmlformats.org/officeDocument/2006/relationships/drawing" Target="../drawings/drawing1.xml"/><Relationship Id="rId2" Type="http://schemas.openxmlformats.org/officeDocument/2006/relationships/hyperlink" Target="https://www.education.gov.in/en" TargetMode="External"/><Relationship Id="rId1" Type="http://schemas.openxmlformats.org/officeDocument/2006/relationships/hyperlink" Target="https://www.bits-pilani.ac.in/" TargetMode="External"/><Relationship Id="rId6" Type="http://schemas.openxmlformats.org/officeDocument/2006/relationships/printerSettings" Target="../printerSettings/printerSettings1.bin"/><Relationship Id="rId5" Type="http://schemas.openxmlformats.org/officeDocument/2006/relationships/hyperlink" Target="https://www.usa.gov/" TargetMode="External"/><Relationship Id="rId4" Type="http://schemas.openxmlformats.org/officeDocument/2006/relationships/hyperlink" Target="https://nrega.nic.in/netnrega/h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E28" sqref="E28"/>
    </sheetView>
  </sheetViews>
  <sheetFormatPr defaultRowHeight="14.4" x14ac:dyDescent="0.3"/>
  <cols>
    <col min="1" max="1" width="25.6640625" bestFit="1" customWidth="1"/>
    <col min="2" max="2" width="18.109375" customWidth="1"/>
    <col min="3" max="3" width="39.6640625" bestFit="1" customWidth="1"/>
    <col min="4" max="4" width="29.6640625" bestFit="1" customWidth="1"/>
    <col min="5" max="5" width="36.6640625" bestFit="1" customWidth="1"/>
    <col min="6" max="6" width="24.109375" bestFit="1" customWidth="1"/>
    <col min="7" max="7" width="24" bestFit="1" customWidth="1"/>
    <col min="8" max="8" width="12.88671875" bestFit="1" customWidth="1"/>
  </cols>
  <sheetData>
    <row r="1" spans="1:8" x14ac:dyDescent="0.3">
      <c r="A1" s="7" t="s">
        <v>0</v>
      </c>
      <c r="B1" s="8" t="s">
        <v>1</v>
      </c>
      <c r="C1" s="8" t="s">
        <v>5</v>
      </c>
      <c r="D1" s="8" t="s">
        <v>9</v>
      </c>
      <c r="E1" s="8" t="s">
        <v>6</v>
      </c>
      <c r="F1" s="8" t="s">
        <v>7</v>
      </c>
      <c r="G1" s="8" t="s">
        <v>8</v>
      </c>
      <c r="H1" s="9" t="s">
        <v>2</v>
      </c>
    </row>
    <row r="2" spans="1:8" x14ac:dyDescent="0.3">
      <c r="A2" s="3" t="s">
        <v>11</v>
      </c>
      <c r="B2" s="5" t="s">
        <v>4</v>
      </c>
      <c r="C2" s="5">
        <v>1286</v>
      </c>
      <c r="D2" s="5">
        <v>2</v>
      </c>
      <c r="E2" s="5">
        <v>69</v>
      </c>
      <c r="F2" s="5">
        <f>(C2-MIN(C$2:C$6))/(MAX(C$2:C$6)-MIN(C$2:C$6))</f>
        <v>0</v>
      </c>
      <c r="G2" s="5">
        <f>D2/(E2+D2)</f>
        <v>2.8169014084507043E-2</v>
      </c>
      <c r="H2" s="1">
        <f>(F2+G2)/2</f>
        <v>1.4084507042253521E-2</v>
      </c>
    </row>
    <row r="3" spans="1:8" x14ac:dyDescent="0.3">
      <c r="A3" s="3" t="s">
        <v>13</v>
      </c>
      <c r="B3" s="5" t="s">
        <v>4</v>
      </c>
      <c r="C3" s="5">
        <v>1633</v>
      </c>
      <c r="D3" s="5">
        <v>0</v>
      </c>
      <c r="E3" s="5">
        <v>231</v>
      </c>
      <c r="F3" s="5">
        <f>(C3-MIN(C$2:C$6))/(MAX(C$2:C$6)-MIN(C$2:C$6))</f>
        <v>6.7066099729416309E-2</v>
      </c>
      <c r="G3" s="5">
        <f>D3/(E3+D3)</f>
        <v>0</v>
      </c>
      <c r="H3" s="1">
        <f>(F3+G3)/2</f>
        <v>3.3533049864708155E-2</v>
      </c>
    </row>
    <row r="4" spans="1:8" x14ac:dyDescent="0.3">
      <c r="A4" s="3" t="s">
        <v>3</v>
      </c>
      <c r="B4" s="5" t="s">
        <v>4</v>
      </c>
      <c r="C4" s="5">
        <v>2009</v>
      </c>
      <c r="D4" s="5">
        <v>0</v>
      </c>
      <c r="E4" s="5">
        <v>89</v>
      </c>
      <c r="F4" s="5">
        <f>(C4-MIN(C$2:C$6))/(MAX(C$2:C$6)-MIN(C$2:C$6))</f>
        <v>0.13973714727483572</v>
      </c>
      <c r="G4" s="5">
        <f>D4/(E4+D4)</f>
        <v>0</v>
      </c>
      <c r="H4" s="1">
        <f>(F4+G4)/2</f>
        <v>6.9868573637417858E-2</v>
      </c>
    </row>
    <row r="5" spans="1:8" x14ac:dyDescent="0.3">
      <c r="A5" s="3" t="s">
        <v>12</v>
      </c>
      <c r="B5" s="5" t="s">
        <v>4</v>
      </c>
      <c r="C5" s="5">
        <v>2724</v>
      </c>
      <c r="D5" s="5">
        <v>11</v>
      </c>
      <c r="E5" s="5">
        <v>82</v>
      </c>
      <c r="F5" s="5">
        <f>(C5-MIN(C$2:C$6))/(MAX(C$2:C$6)-MIN(C$2:C$6))</f>
        <v>0.27792810204870505</v>
      </c>
      <c r="G5" s="5">
        <f>D5/(E5+D5)</f>
        <v>0.11827956989247312</v>
      </c>
      <c r="H5" s="1">
        <f>(F5+G5)/2</f>
        <v>0.19810383597058909</v>
      </c>
    </row>
    <row r="6" spans="1:8" ht="15" thickBot="1" x14ac:dyDescent="0.35">
      <c r="A6" s="4" t="s">
        <v>10</v>
      </c>
      <c r="B6" s="6" t="s">
        <v>4</v>
      </c>
      <c r="C6" s="6">
        <v>6460</v>
      </c>
      <c r="D6" s="6">
        <v>15</v>
      </c>
      <c r="E6" s="6">
        <v>253</v>
      </c>
      <c r="F6" s="6">
        <f>(C6-MIN(C$2:C$6))/(MAX(C$2:C$6)-MIN(C$2:C$6))</f>
        <v>1</v>
      </c>
      <c r="G6" s="6">
        <f>D6/(E6+D6)</f>
        <v>5.5970149253731345E-2</v>
      </c>
      <c r="H6" s="2">
        <f>(F6+G6)/2</f>
        <v>0.52798507462686572</v>
      </c>
    </row>
  </sheetData>
  <sortState xmlns:xlrd2="http://schemas.microsoft.com/office/spreadsheetml/2017/richdata2" ref="A2:H6">
    <sortCondition ref="H1:H6"/>
  </sortState>
  <hyperlinks>
    <hyperlink ref="A4" r:id="rId1" xr:uid="{D6C2C52D-298A-4B09-8583-3C8172D267EB}"/>
    <hyperlink ref="A6" r:id="rId2" xr:uid="{09A13C93-4ED9-4812-B477-B76C56A99C26}"/>
    <hyperlink ref="A2" r:id="rId3" xr:uid="{5FDF5ACB-DC02-4B8C-A790-0948CC900054}"/>
    <hyperlink ref="A5" r:id="rId4" xr:uid="{BADE7A5F-773D-4DFA-88CB-1513523F08C7}"/>
    <hyperlink ref="A3" r:id="rId5" xr:uid="{07A8B3D9-AA0E-437F-9B4A-E3E215007936}"/>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Bhatt</dc:creator>
  <cp:lastModifiedBy>Sanket Bhatt</cp:lastModifiedBy>
  <dcterms:created xsi:type="dcterms:W3CDTF">2015-06-05T18:17:20Z</dcterms:created>
  <dcterms:modified xsi:type="dcterms:W3CDTF">2021-04-11T15:37:10Z</dcterms:modified>
</cp:coreProperties>
</file>