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kqb\Desktop\"/>
    </mc:Choice>
  </mc:AlternateContent>
  <xr:revisionPtr revIDLastSave="0" documentId="8_{E9ABB243-C374-472D-8F13-15BBC5F7D0C2}" xr6:coauthVersionLast="47" xr6:coauthVersionMax="47" xr10:uidLastSave="{00000000-0000-0000-0000-000000000000}"/>
  <bookViews>
    <workbookView xWindow="10290" yWindow="3630" windowWidth="13050" windowHeight="11835" firstSheet="1" activeTab="1" xr2:uid="{1C3D0DE0-86BE-4AA1-B885-1EC12ED6B975}"/>
  </bookViews>
  <sheets>
    <sheet name="Partners" sheetId="1" r:id="rId1"/>
    <sheet name="Products" sheetId="2" r:id="rId2"/>
    <sheet name="ProductionTypes" sheetId="5" r:id="rId3"/>
    <sheet name="MaterialTypes" sheetId="3" r:id="rId4"/>
    <sheet name="S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</calcChain>
</file>

<file path=xl/sharedStrings.xml><?xml version="1.0" encoding="utf-8"?>
<sst xmlns="http://schemas.openxmlformats.org/spreadsheetml/2006/main" count="103" uniqueCount="66">
  <si>
    <t>ЗАО</t>
  </si>
  <si>
    <t>База Строитель</t>
  </si>
  <si>
    <t>Иванова Александра Ивановна</t>
  </si>
  <si>
    <t>aleksandraivanova@ml.ru</t>
  </si>
  <si>
    <t>493 123 45 67</t>
  </si>
  <si>
    <t>652050, Кемеровская область, город Юрга, ул. Лесная, 15</t>
  </si>
  <si>
    <t>ООО</t>
  </si>
  <si>
    <t>Паркет 29</t>
  </si>
  <si>
    <t>Петров Василий Петрович</t>
  </si>
  <si>
    <t>vppetrov@vl.ru</t>
  </si>
  <si>
    <t>987 123 56 78</t>
  </si>
  <si>
    <t>164500, Архангельская область, город Северодвинск, ул. Строителей, 18</t>
  </si>
  <si>
    <t>ПАО</t>
  </si>
  <si>
    <t>Стройсервис</t>
  </si>
  <si>
    <t>Соловьев Андрей Николаевич</t>
  </si>
  <si>
    <t>ansolovev@st.ru</t>
  </si>
  <si>
    <t>812 223 32 00</t>
  </si>
  <si>
    <t>188910, Ленинградская область, город Приморск, ул. Парковая, 21</t>
  </si>
  <si>
    <t>ОАО</t>
  </si>
  <si>
    <t>Ремонт и отделка</t>
  </si>
  <si>
    <t>Воробьева Екатерина Валерьевна</t>
  </si>
  <si>
    <t>ekaterina.vorobeva@ml.ru</t>
  </si>
  <si>
    <t>444 222 33 11</t>
  </si>
  <si>
    <t>143960, Московская область, город Реутов, ул. Свободы, 51</t>
  </si>
  <si>
    <t>МонтажПро</t>
  </si>
  <si>
    <t>Степанов Степан Сергеевич</t>
  </si>
  <si>
    <t>stepanov@stepan.ru</t>
  </si>
  <si>
    <t>912 888 33 33</t>
  </si>
  <si>
    <t>309500, Белгородская область, город Старый Оскол, ул. Рабочая, 122</t>
  </si>
  <si>
    <t>PartnerType</t>
  </si>
  <si>
    <t>PartnerName</t>
  </si>
  <si>
    <t>Director</t>
  </si>
  <si>
    <t>Mail</t>
  </si>
  <si>
    <t>Phone</t>
  </si>
  <si>
    <t>Address</t>
  </si>
  <si>
    <t>INN</t>
  </si>
  <si>
    <t>Rating</t>
  </si>
  <si>
    <t>Паркетная доска Ясень темный однополосная 14 мм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</si>
  <si>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</si>
  <si>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</si>
  <si>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</si>
  <si>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</si>
  <si>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SaleDate</t>
  </si>
  <si>
    <t>Quantity</t>
  </si>
  <si>
    <t>ProductName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</si>
  <si>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</si>
  <si>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</si>
  <si>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</si>
  <si>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</si>
  <si>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</si>
  <si>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MaterialType</t>
  </si>
  <si>
    <t>RejectRate</t>
  </si>
  <si>
    <t>Ламинат</t>
  </si>
  <si>
    <t>Массивная доска</t>
  </si>
  <si>
    <t>Паркетная доска</t>
  </si>
  <si>
    <t>Пробковое покрытие</t>
  </si>
  <si>
    <t>ProductionTypes</t>
  </si>
  <si>
    <t>ProductID</t>
  </si>
  <si>
    <t>PartnerID</t>
  </si>
  <si>
    <t>ProductType</t>
  </si>
  <si>
    <t>ProductFactor</t>
  </si>
  <si>
    <t>Ясень темный однополосная 14 мм</t>
  </si>
  <si>
    <t>Дуб Французская елка однополосная 12 мм</t>
  </si>
  <si>
    <t>Дуб дымчато-белый 33 класс 12 мм</t>
  </si>
  <si>
    <t>Дуб серый 32 класс 8 мм с фаской</t>
  </si>
  <si>
    <t>напольное клеевое 32 класс 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</si>
</sst>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vertical="center" wrapText="1"/>
    </xf>
    <xf numFmtId="167" fontId="0" fillId="0" borderId="0" xfId="1" applyNumberFormat="1" applyFont="1"/>
    <xf numFmtId="2" fontId="0" fillId="0" borderId="0" xfId="0" applyNumberFormat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E386-D945-43E6-BB79-D02D761CB821}">
  <dimension ref="A1:I6"/>
  <sheetViews>
    <sheetView workbookViewId="0">
      <selection activeCell="A7" sqref="A7"/>
    </sheetView>
  </sheetViews>
  <sheetFormatPr defaultRowHeight="15" x14ac:dyDescent="0.25"/>
  <cols>
    <col min="7" max="8" width="13.7109375" bestFit="1" customWidth="1"/>
  </cols>
  <sheetData>
    <row r="1" spans="1:9" x14ac:dyDescent="0.25">
      <c r="A1" t="s">
        <v>58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5">
      <c r="A2">
        <v>1</v>
      </c>
      <c r="B2" t="s">
        <v>0</v>
      </c>
      <c r="C2" s="1" t="s">
        <v>1</v>
      </c>
      <c r="D2" s="1" t="s">
        <v>2</v>
      </c>
      <c r="E2" s="1" t="s">
        <v>3</v>
      </c>
      <c r="F2" t="s">
        <v>4</v>
      </c>
      <c r="G2" t="s">
        <v>5</v>
      </c>
      <c r="H2" s="3">
        <v>2222455179</v>
      </c>
      <c r="I2">
        <v>7</v>
      </c>
    </row>
    <row r="3" spans="1:9" x14ac:dyDescent="0.25">
      <c r="A3">
        <v>2</v>
      </c>
      <c r="B3" t="s">
        <v>6</v>
      </c>
      <c r="C3" s="1" t="s">
        <v>7</v>
      </c>
      <c r="D3" s="1" t="s">
        <v>8</v>
      </c>
      <c r="E3" s="1" t="s">
        <v>9</v>
      </c>
      <c r="F3" t="s">
        <v>10</v>
      </c>
      <c r="G3" t="s">
        <v>11</v>
      </c>
      <c r="H3" s="3">
        <v>3333888520</v>
      </c>
      <c r="I3">
        <v>7</v>
      </c>
    </row>
    <row r="4" spans="1:9" x14ac:dyDescent="0.25">
      <c r="A4">
        <v>3</v>
      </c>
      <c r="B4" t="s">
        <v>12</v>
      </c>
      <c r="C4" s="1" t="s">
        <v>13</v>
      </c>
      <c r="D4" s="1" t="s">
        <v>14</v>
      </c>
      <c r="E4" s="1" t="s">
        <v>15</v>
      </c>
      <c r="F4" t="s">
        <v>16</v>
      </c>
      <c r="G4" t="s">
        <v>17</v>
      </c>
      <c r="H4" s="3">
        <v>4440391035</v>
      </c>
      <c r="I4">
        <v>7</v>
      </c>
    </row>
    <row r="5" spans="1:9" x14ac:dyDescent="0.25">
      <c r="A5">
        <v>4</v>
      </c>
      <c r="B5" t="s">
        <v>18</v>
      </c>
      <c r="C5" s="1" t="s">
        <v>19</v>
      </c>
      <c r="D5" s="1" t="s">
        <v>20</v>
      </c>
      <c r="E5" s="1" t="s">
        <v>21</v>
      </c>
      <c r="F5" t="s">
        <v>22</v>
      </c>
      <c r="G5" t="s">
        <v>23</v>
      </c>
      <c r="H5" s="3">
        <v>1111520857</v>
      </c>
      <c r="I5">
        <v>5</v>
      </c>
    </row>
    <row r="6" spans="1:9" x14ac:dyDescent="0.25">
      <c r="A6">
        <v>5</v>
      </c>
      <c r="B6" t="s">
        <v>0</v>
      </c>
      <c r="C6" s="1" t="s">
        <v>24</v>
      </c>
      <c r="D6" s="1" t="s">
        <v>25</v>
      </c>
      <c r="E6" s="1" t="s">
        <v>26</v>
      </c>
      <c r="F6" t="s">
        <v>27</v>
      </c>
      <c r="G6" t="s">
        <v>28</v>
      </c>
      <c r="H6" s="3">
        <v>5552431140</v>
      </c>
      <c r="I6">
        <v>10</v>
      </c>
    </row>
  </sheetData>
  <hyperlinks>
    <hyperlink ref="E2" r:id="rId1" xr:uid="{7A1913E9-8F9D-4F8A-94CA-AC85C8124780}"/>
    <hyperlink ref="E3" r:id="rId2" xr:uid="{21BB0FFE-9B8A-4853-BCAD-9D78693AC420}"/>
    <hyperlink ref="E4" r:id="rId3" xr:uid="{7FC8A566-6842-461A-AFA0-46D5CBDDEA0D}"/>
    <hyperlink ref="E6" r:id="rId4" xr:uid="{7ECF1392-77BB-4BF5-ACBE-34C7C09BC103}"/>
    <hyperlink ref="E5" r:id="rId5" xr:uid="{B6DD2878-2C21-4A1F-9244-B38F10C65390}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855D-68CC-4ADA-A1F8-EC3BE763D293}">
  <dimension ref="A1:D6"/>
  <sheetViews>
    <sheetView tabSelected="1" workbookViewId="0">
      <selection activeCell="B8" sqref="B8"/>
    </sheetView>
  </sheetViews>
  <sheetFormatPr defaultRowHeight="15" x14ac:dyDescent="0.25"/>
  <cols>
    <col min="2" max="2" width="41.42578125" customWidth="1"/>
    <col min="3" max="3" width="38" customWidth="1"/>
  </cols>
  <sheetData>
    <row r="1" spans="1:4" x14ac:dyDescent="0.25">
      <c r="A1" t="s">
        <v>57</v>
      </c>
      <c r="B1" t="s">
        <v>44</v>
      </c>
      <c r="C1" t="s">
        <v>59</v>
      </c>
      <c r="D1" t="s">
        <v>60</v>
      </c>
    </row>
    <row r="2" spans="1:4" x14ac:dyDescent="0.25">
      <c r="A2">
        <v>8758385</v>
      </c>
      <c r="B2" t="s">
        <v>61</v>
      </c>
      <c r="C2" t="s">
        <v>54</v>
      </c>
      <c r="D2" s="2">
        <v>4456.8999999999996</v>
      </c>
    </row>
    <row r="3" spans="1:4" x14ac:dyDescent="0.25">
      <c r="A3">
        <v>8858958</v>
      </c>
      <c r="B3" t="s">
        <v>62</v>
      </c>
      <c r="C3" t="s">
        <v>54</v>
      </c>
      <c r="D3" s="2">
        <v>7330.99</v>
      </c>
    </row>
    <row r="4" spans="1:4" x14ac:dyDescent="0.25">
      <c r="A4">
        <v>7750282</v>
      </c>
      <c r="B4" t="s">
        <v>63</v>
      </c>
      <c r="C4" t="s">
        <v>52</v>
      </c>
      <c r="D4" s="2">
        <v>1799.33</v>
      </c>
    </row>
    <row r="5" spans="1:4" x14ac:dyDescent="0.25">
      <c r="A5">
        <v>7028748</v>
      </c>
      <c r="B5" t="s">
        <v>64</v>
      </c>
      <c r="C5" t="s">
        <v>52</v>
      </c>
      <c r="D5" s="2">
        <v>3890.41</v>
      </c>
    </row>
    <row r="6" spans="1:4" x14ac:dyDescent="0.25">
      <c r="A6">
        <v>5012543</v>
      </c>
      <c r="B6" t="s">
        <v>65</v>
      </c>
      <c r="C6" t="s">
        <v>55</v>
      </c>
      <c r="D6" s="2">
        <v>5450.59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5BA-C3D5-4545-9B45-1EF22333E6C4}">
  <dimension ref="A1:B5"/>
  <sheetViews>
    <sheetView workbookViewId="0">
      <selection activeCell="B2" sqref="B2:B5"/>
    </sheetView>
  </sheetViews>
  <sheetFormatPr defaultRowHeight="15" x14ac:dyDescent="0.25"/>
  <sheetData>
    <row r="1" spans="1:2" x14ac:dyDescent="0.25">
      <c r="A1" t="s">
        <v>56</v>
      </c>
      <c r="B1" t="s">
        <v>51</v>
      </c>
    </row>
    <row r="2" spans="1:2" x14ac:dyDescent="0.25">
      <c r="A2" t="s">
        <v>52</v>
      </c>
      <c r="B2" s="7">
        <v>2.35</v>
      </c>
    </row>
    <row r="3" spans="1:2" x14ac:dyDescent="0.25">
      <c r="A3" t="s">
        <v>53</v>
      </c>
      <c r="B3" s="7">
        <v>5.15</v>
      </c>
    </row>
    <row r="4" spans="1:2" x14ac:dyDescent="0.25">
      <c r="A4" t="s">
        <v>54</v>
      </c>
      <c r="B4" s="7">
        <v>4.34</v>
      </c>
    </row>
    <row r="5" spans="1:2" x14ac:dyDescent="0.25">
      <c r="A5" t="s">
        <v>55</v>
      </c>
      <c r="B5" s="7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9D69-C09A-4923-80A6-AD27EF399A95}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 t="s">
        <v>45</v>
      </c>
      <c r="B2" s="6">
        <v>1E-3</v>
      </c>
    </row>
    <row r="3" spans="1:2" x14ac:dyDescent="0.25">
      <c r="A3" t="s">
        <v>46</v>
      </c>
      <c r="B3" s="6">
        <v>9.4999999999999998E-3</v>
      </c>
    </row>
    <row r="4" spans="1:2" x14ac:dyDescent="0.25">
      <c r="A4" t="s">
        <v>47</v>
      </c>
      <c r="B4" s="6">
        <v>2.8E-3</v>
      </c>
    </row>
    <row r="5" spans="1:2" x14ac:dyDescent="0.25">
      <c r="A5" t="s">
        <v>48</v>
      </c>
      <c r="B5" s="6">
        <v>5.4999999999999997E-3</v>
      </c>
    </row>
    <row r="6" spans="1:2" x14ac:dyDescent="0.25">
      <c r="A6" t="s">
        <v>49</v>
      </c>
      <c r="B6" s="6">
        <v>3.3999999999999998E-3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F49-F085-45AA-B8E4-50F061987694}">
  <dimension ref="A1:E17"/>
  <sheetViews>
    <sheetView workbookViewId="0">
      <selection activeCell="A7" sqref="A7"/>
    </sheetView>
  </sheetViews>
  <sheetFormatPr defaultRowHeight="15" x14ac:dyDescent="0.25"/>
  <cols>
    <col min="1" max="1" width="24.140625" customWidth="1"/>
    <col min="2" max="2" width="65.28515625" customWidth="1"/>
    <col min="4" max="5" width="10.7109375" bestFit="1" customWidth="1"/>
  </cols>
  <sheetData>
    <row r="1" spans="1:5" x14ac:dyDescent="0.25">
      <c r="A1" t="s">
        <v>57</v>
      </c>
      <c r="B1" t="s">
        <v>44</v>
      </c>
      <c r="C1" t="s">
        <v>30</v>
      </c>
      <c r="D1" t="s">
        <v>43</v>
      </c>
      <c r="E1" t="s">
        <v>42</v>
      </c>
    </row>
    <row r="2" spans="1:5" x14ac:dyDescent="0.25">
      <c r="A2" t="e">
        <f>INDEX(Products!$A$2:$A$100, MATCH(B2, Products!$B$2:$B$100, 0))</f>
        <v>#N/A</v>
      </c>
      <c r="B2" t="s">
        <v>37</v>
      </c>
      <c r="C2" s="1" t="s">
        <v>1</v>
      </c>
      <c r="D2" s="4">
        <v>15500</v>
      </c>
      <c r="E2" s="5">
        <v>45008</v>
      </c>
    </row>
    <row r="3" spans="1:5" x14ac:dyDescent="0.25">
      <c r="A3" t="e">
        <f>INDEX(Products!$A$2:$A$100, MATCH(B3, Products!$B$2:$B$100, 0))</f>
        <v>#N/A</v>
      </c>
      <c r="B3" t="s">
        <v>38</v>
      </c>
      <c r="C3" s="1" t="s">
        <v>1</v>
      </c>
      <c r="D3" s="4">
        <v>12350</v>
      </c>
      <c r="E3" s="5">
        <v>45278</v>
      </c>
    </row>
    <row r="4" spans="1:5" x14ac:dyDescent="0.25">
      <c r="A4" t="e">
        <f>INDEX(Products!$A$2:$A$100, MATCH(B4, Products!$B$2:$B$100, 0))</f>
        <v>#N/A</v>
      </c>
      <c r="B4" t="s">
        <v>39</v>
      </c>
      <c r="C4" s="1" t="s">
        <v>1</v>
      </c>
      <c r="D4" s="4">
        <v>37400</v>
      </c>
      <c r="E4" s="5">
        <v>45450</v>
      </c>
    </row>
    <row r="5" spans="1:5" x14ac:dyDescent="0.25">
      <c r="A5" t="e">
        <f>INDEX(Products!$A$2:$A$100, MATCH(B5, Products!$B$2:$B$100, 0))</f>
        <v>#N/A</v>
      </c>
      <c r="B5" t="s">
        <v>40</v>
      </c>
      <c r="C5" s="1" t="s">
        <v>7</v>
      </c>
      <c r="D5" s="4">
        <v>35000</v>
      </c>
      <c r="E5" s="5">
        <v>44897</v>
      </c>
    </row>
    <row r="6" spans="1:5" x14ac:dyDescent="0.25">
      <c r="A6" t="e">
        <f>INDEX(Products!$A$2:$A$100, MATCH(B6, Products!$B$2:$B$100, 0))</f>
        <v>#N/A</v>
      </c>
      <c r="B6" t="s">
        <v>41</v>
      </c>
      <c r="C6" s="1" t="s">
        <v>7</v>
      </c>
      <c r="D6" s="4">
        <v>1250</v>
      </c>
      <c r="E6" s="5">
        <v>45063</v>
      </c>
    </row>
    <row r="7" spans="1:5" x14ac:dyDescent="0.25">
      <c r="A7" t="e">
        <f>INDEX(Products!$A$2:$A$100, MATCH(B7, Products!$B$2:$B$100, 0))</f>
        <v>#N/A</v>
      </c>
      <c r="B7" t="s">
        <v>38</v>
      </c>
      <c r="C7" s="1" t="s">
        <v>7</v>
      </c>
      <c r="D7" s="4">
        <v>1000</v>
      </c>
      <c r="E7" s="5">
        <v>45450</v>
      </c>
    </row>
    <row r="8" spans="1:5" x14ac:dyDescent="0.25">
      <c r="A8" t="e">
        <f>INDEX(Products!$A$2:$A$100, MATCH(B8, Products!$B$2:$B$100, 0))</f>
        <v>#N/A</v>
      </c>
      <c r="B8" t="s">
        <v>37</v>
      </c>
      <c r="C8" s="1" t="s">
        <v>7</v>
      </c>
      <c r="D8" s="4">
        <v>7550</v>
      </c>
      <c r="E8" s="5">
        <v>45474</v>
      </c>
    </row>
    <row r="9" spans="1:5" x14ac:dyDescent="0.25">
      <c r="A9" t="e">
        <f>INDEX(Products!$A$2:$A$100, MATCH(B9, Products!$B$2:$B$100, 0))</f>
        <v>#N/A</v>
      </c>
      <c r="B9" t="s">
        <v>37</v>
      </c>
      <c r="C9" s="1" t="s">
        <v>13</v>
      </c>
      <c r="D9" s="4">
        <v>7250</v>
      </c>
      <c r="E9" s="5">
        <v>44948</v>
      </c>
    </row>
    <row r="10" spans="1:5" x14ac:dyDescent="0.25">
      <c r="A10" t="e">
        <f>INDEX(Products!$A$2:$A$100, MATCH(B10, Products!$B$2:$B$100, 0))</f>
        <v>#N/A</v>
      </c>
      <c r="B10" t="s">
        <v>40</v>
      </c>
      <c r="C10" s="1" t="s">
        <v>13</v>
      </c>
      <c r="D10" s="4">
        <v>2500</v>
      </c>
      <c r="E10" s="5">
        <v>45478</v>
      </c>
    </row>
    <row r="11" spans="1:5" x14ac:dyDescent="0.25">
      <c r="A11" t="e">
        <f>INDEX(Products!$A$2:$A$100, MATCH(B11, Products!$B$2:$B$100, 0))</f>
        <v>#N/A</v>
      </c>
      <c r="B11" t="s">
        <v>39</v>
      </c>
      <c r="C11" s="1" t="s">
        <v>19</v>
      </c>
      <c r="D11" s="4">
        <v>59050</v>
      </c>
      <c r="E11" s="5">
        <v>45005</v>
      </c>
    </row>
    <row r="12" spans="1:5" x14ac:dyDescent="0.25">
      <c r="A12" t="e">
        <f>INDEX(Products!$A$2:$A$100, MATCH(B12, Products!$B$2:$B$100, 0))</f>
        <v>#N/A</v>
      </c>
      <c r="B12" t="s">
        <v>38</v>
      </c>
      <c r="C12" s="1" t="s">
        <v>19</v>
      </c>
      <c r="D12" s="4">
        <v>37200</v>
      </c>
      <c r="E12" s="5">
        <v>45363</v>
      </c>
    </row>
    <row r="13" spans="1:5" x14ac:dyDescent="0.25">
      <c r="A13" t="e">
        <f>INDEX(Products!$A$2:$A$100, MATCH(B13, Products!$B$2:$B$100, 0))</f>
        <v>#N/A</v>
      </c>
      <c r="B13" t="s">
        <v>41</v>
      </c>
      <c r="C13" s="1" t="s">
        <v>19</v>
      </c>
      <c r="D13" s="4">
        <v>4500</v>
      </c>
      <c r="E13" s="5">
        <v>45426</v>
      </c>
    </row>
    <row r="14" spans="1:5" x14ac:dyDescent="0.25">
      <c r="A14" t="e">
        <f>INDEX(Products!$A$2:$A$100, MATCH(B14, Products!$B$2:$B$100, 0))</f>
        <v>#N/A</v>
      </c>
      <c r="B14" t="s">
        <v>38</v>
      </c>
      <c r="C14" s="1" t="s">
        <v>24</v>
      </c>
      <c r="D14" s="4">
        <v>50000</v>
      </c>
      <c r="E14" s="5">
        <v>45188</v>
      </c>
    </row>
    <row r="15" spans="1:5" x14ac:dyDescent="0.25">
      <c r="A15" t="e">
        <f>INDEX(Products!$A$2:$A$100, MATCH(B15, Products!$B$2:$B$100, 0))</f>
        <v>#N/A</v>
      </c>
      <c r="B15" t="s">
        <v>39</v>
      </c>
      <c r="C15" s="1" t="s">
        <v>24</v>
      </c>
      <c r="D15" s="4">
        <v>670000</v>
      </c>
      <c r="E15" s="5">
        <v>45240</v>
      </c>
    </row>
    <row r="16" spans="1:5" x14ac:dyDescent="0.25">
      <c r="A16" t="e">
        <f>INDEX(Products!$A$2:$A$100, MATCH(B16, Products!$B$2:$B$100, 0))</f>
        <v>#N/A</v>
      </c>
      <c r="B16" t="s">
        <v>37</v>
      </c>
      <c r="C16" s="1" t="s">
        <v>24</v>
      </c>
      <c r="D16" s="4">
        <v>35000</v>
      </c>
      <c r="E16" s="5">
        <v>45397</v>
      </c>
    </row>
    <row r="17" spans="1:5" x14ac:dyDescent="0.25">
      <c r="A17" t="e">
        <f>INDEX(Products!$A$2:$A$100, MATCH(B17, Products!$B$2:$B$100, 0))</f>
        <v>#N/A</v>
      </c>
      <c r="B17" t="s">
        <v>40</v>
      </c>
      <c r="C17" s="1" t="s">
        <v>24</v>
      </c>
      <c r="D17" s="4">
        <v>25000</v>
      </c>
      <c r="E17" s="5">
        <v>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Partners</vt:lpstr>
      <vt:lpstr>Products</vt:lpstr>
      <vt:lpstr>ProductionTypes</vt:lpstr>
      <vt:lpstr>MaterialTypes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Shibakov</dc:creator>
  <cp:lastModifiedBy>Eugene Shibakov</cp:lastModifiedBy>
  <dcterms:created xsi:type="dcterms:W3CDTF">2025-04-26T00:04:05Z</dcterms:created>
  <dcterms:modified xsi:type="dcterms:W3CDTF">2025-04-26T00:38:40Z</dcterms:modified>
</cp:coreProperties>
</file>