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aching\SynologyDrive\BU MF815 2021\data\"/>
    </mc:Choice>
  </mc:AlternateContent>
  <xr:revisionPtr revIDLastSave="0" documentId="13_ncr:1_{7FED3744-B027-41F4-BC41-35065FED43CA}" xr6:coauthVersionLast="46" xr6:coauthVersionMax="46" xr10:uidLastSave="{00000000-0000-0000-0000-000000000000}"/>
  <bookViews>
    <workbookView xWindow="7230" yWindow="7245" windowWidth="28800" windowHeight="15435" activeTab="1" xr2:uid="{4FE2FD4F-70D9-4A1F-A3EA-F7A6CD701F80}"/>
  </bookViews>
  <sheets>
    <sheet name="FX Rates" sheetId="1" r:id="rId1"/>
    <sheet name="Demo" sheetId="3" r:id="rId2"/>
    <sheet name="Momentum Construction Demo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3" l="1"/>
  <c r="J10" i="3" s="1"/>
  <c r="H10" i="3"/>
  <c r="G10" i="3"/>
  <c r="I11" i="3"/>
  <c r="J11" i="3" s="1"/>
  <c r="H11" i="3"/>
  <c r="G11" i="3"/>
  <c r="I604" i="3"/>
  <c r="H604" i="3"/>
  <c r="G604" i="3"/>
  <c r="I603" i="3"/>
  <c r="J603" i="3" s="1"/>
  <c r="H603" i="3"/>
  <c r="G603" i="3"/>
  <c r="I602" i="3"/>
  <c r="H602" i="3"/>
  <c r="G602" i="3"/>
  <c r="I601" i="3"/>
  <c r="H601" i="3"/>
  <c r="G601" i="3"/>
  <c r="I600" i="3"/>
  <c r="H600" i="3"/>
  <c r="G600" i="3"/>
  <c r="I599" i="3"/>
  <c r="J599" i="3" s="1"/>
  <c r="H599" i="3"/>
  <c r="G599" i="3"/>
  <c r="I598" i="3"/>
  <c r="H598" i="3"/>
  <c r="G598" i="3"/>
  <c r="I597" i="3"/>
  <c r="H597" i="3"/>
  <c r="G597" i="3"/>
  <c r="I596" i="3"/>
  <c r="H596" i="3"/>
  <c r="G596" i="3"/>
  <c r="I595" i="3"/>
  <c r="J595" i="3" s="1"/>
  <c r="H595" i="3"/>
  <c r="G595" i="3"/>
  <c r="I594" i="3"/>
  <c r="H594" i="3"/>
  <c r="G594" i="3"/>
  <c r="I593" i="3"/>
  <c r="H593" i="3"/>
  <c r="G593" i="3"/>
  <c r="I592" i="3"/>
  <c r="H592" i="3"/>
  <c r="G592" i="3"/>
  <c r="I591" i="3"/>
  <c r="J591" i="3" s="1"/>
  <c r="H591" i="3"/>
  <c r="G591" i="3"/>
  <c r="I590" i="3"/>
  <c r="H590" i="3"/>
  <c r="G590" i="3"/>
  <c r="I589" i="3"/>
  <c r="H589" i="3"/>
  <c r="G589" i="3"/>
  <c r="I588" i="3"/>
  <c r="H588" i="3"/>
  <c r="G588" i="3"/>
  <c r="I587" i="3"/>
  <c r="J587" i="3" s="1"/>
  <c r="H587" i="3"/>
  <c r="G587" i="3"/>
  <c r="I586" i="3"/>
  <c r="H586" i="3"/>
  <c r="G586" i="3"/>
  <c r="I585" i="3"/>
  <c r="H585" i="3"/>
  <c r="G585" i="3"/>
  <c r="I584" i="3"/>
  <c r="H584" i="3"/>
  <c r="G584" i="3"/>
  <c r="I583" i="3"/>
  <c r="J583" i="3" s="1"/>
  <c r="H583" i="3"/>
  <c r="G583" i="3"/>
  <c r="I582" i="3"/>
  <c r="H582" i="3"/>
  <c r="G582" i="3"/>
  <c r="I581" i="3"/>
  <c r="H581" i="3"/>
  <c r="G581" i="3"/>
  <c r="I580" i="3"/>
  <c r="H580" i="3"/>
  <c r="G580" i="3"/>
  <c r="I579" i="3"/>
  <c r="J579" i="3" s="1"/>
  <c r="H579" i="3"/>
  <c r="G579" i="3"/>
  <c r="I578" i="3"/>
  <c r="H578" i="3"/>
  <c r="G578" i="3"/>
  <c r="I577" i="3"/>
  <c r="H577" i="3"/>
  <c r="G577" i="3"/>
  <c r="I576" i="3"/>
  <c r="H576" i="3"/>
  <c r="G576" i="3"/>
  <c r="I575" i="3"/>
  <c r="J575" i="3" s="1"/>
  <c r="H575" i="3"/>
  <c r="G575" i="3"/>
  <c r="I574" i="3"/>
  <c r="H574" i="3"/>
  <c r="G574" i="3"/>
  <c r="I573" i="3"/>
  <c r="H573" i="3"/>
  <c r="G573" i="3"/>
  <c r="I572" i="3"/>
  <c r="H572" i="3"/>
  <c r="G572" i="3"/>
  <c r="I571" i="3"/>
  <c r="J571" i="3" s="1"/>
  <c r="H571" i="3"/>
  <c r="G571" i="3"/>
  <c r="I570" i="3"/>
  <c r="H570" i="3"/>
  <c r="G570" i="3"/>
  <c r="I569" i="3"/>
  <c r="H569" i="3"/>
  <c r="G569" i="3"/>
  <c r="I568" i="3"/>
  <c r="H568" i="3"/>
  <c r="G568" i="3"/>
  <c r="I567" i="3"/>
  <c r="J567" i="3" s="1"/>
  <c r="H567" i="3"/>
  <c r="G567" i="3"/>
  <c r="I566" i="3"/>
  <c r="H566" i="3"/>
  <c r="G566" i="3"/>
  <c r="I565" i="3"/>
  <c r="H565" i="3"/>
  <c r="G565" i="3"/>
  <c r="I564" i="3"/>
  <c r="H564" i="3"/>
  <c r="G564" i="3"/>
  <c r="I563" i="3"/>
  <c r="J563" i="3" s="1"/>
  <c r="H563" i="3"/>
  <c r="G563" i="3"/>
  <c r="I562" i="3"/>
  <c r="H562" i="3"/>
  <c r="G562" i="3"/>
  <c r="I561" i="3"/>
  <c r="H561" i="3"/>
  <c r="G561" i="3"/>
  <c r="I560" i="3"/>
  <c r="H560" i="3"/>
  <c r="G560" i="3"/>
  <c r="I559" i="3"/>
  <c r="J559" i="3" s="1"/>
  <c r="H559" i="3"/>
  <c r="G559" i="3"/>
  <c r="I558" i="3"/>
  <c r="H558" i="3"/>
  <c r="G558" i="3"/>
  <c r="I557" i="3"/>
  <c r="H557" i="3"/>
  <c r="G557" i="3"/>
  <c r="I556" i="3"/>
  <c r="H556" i="3"/>
  <c r="G556" i="3"/>
  <c r="I555" i="3"/>
  <c r="J555" i="3" s="1"/>
  <c r="H555" i="3"/>
  <c r="G555" i="3"/>
  <c r="I554" i="3"/>
  <c r="H554" i="3"/>
  <c r="G554" i="3"/>
  <c r="I553" i="3"/>
  <c r="H553" i="3"/>
  <c r="G553" i="3"/>
  <c r="I552" i="3"/>
  <c r="H552" i="3"/>
  <c r="G552" i="3"/>
  <c r="I551" i="3"/>
  <c r="J551" i="3" s="1"/>
  <c r="H551" i="3"/>
  <c r="G551" i="3"/>
  <c r="I550" i="3"/>
  <c r="H550" i="3"/>
  <c r="G550" i="3"/>
  <c r="I549" i="3"/>
  <c r="H549" i="3"/>
  <c r="G549" i="3"/>
  <c r="I548" i="3"/>
  <c r="H548" i="3"/>
  <c r="G548" i="3"/>
  <c r="I547" i="3"/>
  <c r="J547" i="3" s="1"/>
  <c r="H547" i="3"/>
  <c r="G547" i="3"/>
  <c r="I546" i="3"/>
  <c r="H546" i="3"/>
  <c r="G546" i="3"/>
  <c r="I545" i="3"/>
  <c r="H545" i="3"/>
  <c r="G545" i="3"/>
  <c r="I544" i="3"/>
  <c r="H544" i="3"/>
  <c r="G544" i="3"/>
  <c r="I543" i="3"/>
  <c r="J543" i="3" s="1"/>
  <c r="H543" i="3"/>
  <c r="G543" i="3"/>
  <c r="I542" i="3"/>
  <c r="H542" i="3"/>
  <c r="G542" i="3"/>
  <c r="I541" i="3"/>
  <c r="H541" i="3"/>
  <c r="G541" i="3"/>
  <c r="I540" i="3"/>
  <c r="H540" i="3"/>
  <c r="G540" i="3"/>
  <c r="I539" i="3"/>
  <c r="J539" i="3" s="1"/>
  <c r="H539" i="3"/>
  <c r="G539" i="3"/>
  <c r="I538" i="3"/>
  <c r="H538" i="3"/>
  <c r="G538" i="3"/>
  <c r="I537" i="3"/>
  <c r="H537" i="3"/>
  <c r="G537" i="3"/>
  <c r="I536" i="3"/>
  <c r="H536" i="3"/>
  <c r="G536" i="3"/>
  <c r="I535" i="3"/>
  <c r="J535" i="3" s="1"/>
  <c r="H535" i="3"/>
  <c r="G535" i="3"/>
  <c r="I534" i="3"/>
  <c r="H534" i="3"/>
  <c r="G534" i="3"/>
  <c r="I533" i="3"/>
  <c r="H533" i="3"/>
  <c r="G533" i="3"/>
  <c r="I532" i="3"/>
  <c r="H532" i="3"/>
  <c r="G532" i="3"/>
  <c r="I531" i="3"/>
  <c r="J531" i="3" s="1"/>
  <c r="H531" i="3"/>
  <c r="G531" i="3"/>
  <c r="I530" i="3"/>
  <c r="H530" i="3"/>
  <c r="G530" i="3"/>
  <c r="I529" i="3"/>
  <c r="H529" i="3"/>
  <c r="G529" i="3"/>
  <c r="I528" i="3"/>
  <c r="H528" i="3"/>
  <c r="G528" i="3"/>
  <c r="I527" i="3"/>
  <c r="J527" i="3" s="1"/>
  <c r="H527" i="3"/>
  <c r="G527" i="3"/>
  <c r="I526" i="3"/>
  <c r="H526" i="3"/>
  <c r="G526" i="3"/>
  <c r="I525" i="3"/>
  <c r="H525" i="3"/>
  <c r="G525" i="3"/>
  <c r="I524" i="3"/>
  <c r="H524" i="3"/>
  <c r="G524" i="3"/>
  <c r="I523" i="3"/>
  <c r="J523" i="3" s="1"/>
  <c r="H523" i="3"/>
  <c r="G523" i="3"/>
  <c r="I522" i="3"/>
  <c r="H522" i="3"/>
  <c r="G522" i="3"/>
  <c r="I521" i="3"/>
  <c r="H521" i="3"/>
  <c r="G521" i="3"/>
  <c r="I520" i="3"/>
  <c r="H520" i="3"/>
  <c r="G520" i="3"/>
  <c r="I519" i="3"/>
  <c r="J519" i="3" s="1"/>
  <c r="H519" i="3"/>
  <c r="G519" i="3"/>
  <c r="I518" i="3"/>
  <c r="H518" i="3"/>
  <c r="G518" i="3"/>
  <c r="I517" i="3"/>
  <c r="H517" i="3"/>
  <c r="G517" i="3"/>
  <c r="J517" i="3" s="1"/>
  <c r="I516" i="3"/>
  <c r="H516" i="3"/>
  <c r="G516" i="3"/>
  <c r="I515" i="3"/>
  <c r="J515" i="3" s="1"/>
  <c r="H515" i="3"/>
  <c r="G515" i="3"/>
  <c r="I514" i="3"/>
  <c r="H514" i="3"/>
  <c r="G514" i="3"/>
  <c r="I513" i="3"/>
  <c r="H513" i="3"/>
  <c r="G513" i="3"/>
  <c r="J513" i="3" s="1"/>
  <c r="I512" i="3"/>
  <c r="H512" i="3"/>
  <c r="G512" i="3"/>
  <c r="I511" i="3"/>
  <c r="J511" i="3" s="1"/>
  <c r="H511" i="3"/>
  <c r="G511" i="3"/>
  <c r="I510" i="3"/>
  <c r="H510" i="3"/>
  <c r="G510" i="3"/>
  <c r="I509" i="3"/>
  <c r="H509" i="3"/>
  <c r="G509" i="3"/>
  <c r="J509" i="3" s="1"/>
  <c r="I508" i="3"/>
  <c r="H508" i="3"/>
  <c r="G508" i="3"/>
  <c r="I507" i="3"/>
  <c r="J507" i="3" s="1"/>
  <c r="H507" i="3"/>
  <c r="G507" i="3"/>
  <c r="I506" i="3"/>
  <c r="H506" i="3"/>
  <c r="G506" i="3"/>
  <c r="I505" i="3"/>
  <c r="H505" i="3"/>
  <c r="G505" i="3"/>
  <c r="J505" i="3" s="1"/>
  <c r="I504" i="3"/>
  <c r="H504" i="3"/>
  <c r="G504" i="3"/>
  <c r="I503" i="3"/>
  <c r="J503" i="3" s="1"/>
  <c r="H503" i="3"/>
  <c r="G503" i="3"/>
  <c r="I502" i="3"/>
  <c r="H502" i="3"/>
  <c r="G502" i="3"/>
  <c r="I501" i="3"/>
  <c r="H501" i="3"/>
  <c r="G501" i="3"/>
  <c r="J501" i="3" s="1"/>
  <c r="I500" i="3"/>
  <c r="H500" i="3"/>
  <c r="G500" i="3"/>
  <c r="I499" i="3"/>
  <c r="H499" i="3"/>
  <c r="G499" i="3"/>
  <c r="I498" i="3"/>
  <c r="H498" i="3"/>
  <c r="G498" i="3"/>
  <c r="I497" i="3"/>
  <c r="H497" i="3"/>
  <c r="G497" i="3"/>
  <c r="J497" i="3" s="1"/>
  <c r="I496" i="3"/>
  <c r="H496" i="3"/>
  <c r="G496" i="3"/>
  <c r="I495" i="3"/>
  <c r="J495" i="3" s="1"/>
  <c r="H495" i="3"/>
  <c r="G495" i="3"/>
  <c r="I494" i="3"/>
  <c r="H494" i="3"/>
  <c r="G494" i="3"/>
  <c r="I493" i="3"/>
  <c r="H493" i="3"/>
  <c r="G493" i="3"/>
  <c r="I492" i="3"/>
  <c r="H492" i="3"/>
  <c r="G492" i="3"/>
  <c r="I491" i="3"/>
  <c r="J491" i="3" s="1"/>
  <c r="H491" i="3"/>
  <c r="G491" i="3"/>
  <c r="I490" i="3"/>
  <c r="H490" i="3"/>
  <c r="G490" i="3"/>
  <c r="I489" i="3"/>
  <c r="H489" i="3"/>
  <c r="G489" i="3"/>
  <c r="J489" i="3" s="1"/>
  <c r="I488" i="3"/>
  <c r="H488" i="3"/>
  <c r="G488" i="3"/>
  <c r="I487" i="3"/>
  <c r="J487" i="3" s="1"/>
  <c r="H487" i="3"/>
  <c r="G487" i="3"/>
  <c r="I486" i="3"/>
  <c r="H486" i="3"/>
  <c r="G486" i="3"/>
  <c r="I485" i="3"/>
  <c r="H485" i="3"/>
  <c r="G485" i="3"/>
  <c r="J485" i="3" s="1"/>
  <c r="I484" i="3"/>
  <c r="H484" i="3"/>
  <c r="G484" i="3"/>
  <c r="I483" i="3"/>
  <c r="J483" i="3" s="1"/>
  <c r="H483" i="3"/>
  <c r="G483" i="3"/>
  <c r="I482" i="3"/>
  <c r="H482" i="3"/>
  <c r="G482" i="3"/>
  <c r="I481" i="3"/>
  <c r="H481" i="3"/>
  <c r="G481" i="3"/>
  <c r="J481" i="3" s="1"/>
  <c r="I480" i="3"/>
  <c r="H480" i="3"/>
  <c r="G480" i="3"/>
  <c r="I479" i="3"/>
  <c r="J479" i="3" s="1"/>
  <c r="H479" i="3"/>
  <c r="G479" i="3"/>
  <c r="I478" i="3"/>
  <c r="H478" i="3"/>
  <c r="G478" i="3"/>
  <c r="I477" i="3"/>
  <c r="H477" i="3"/>
  <c r="G477" i="3"/>
  <c r="J477" i="3" s="1"/>
  <c r="I476" i="3"/>
  <c r="H476" i="3"/>
  <c r="G476" i="3"/>
  <c r="I475" i="3"/>
  <c r="J475" i="3" s="1"/>
  <c r="H475" i="3"/>
  <c r="G475" i="3"/>
  <c r="I474" i="3"/>
  <c r="H474" i="3"/>
  <c r="G474" i="3"/>
  <c r="I473" i="3"/>
  <c r="H473" i="3"/>
  <c r="G473" i="3"/>
  <c r="J473" i="3" s="1"/>
  <c r="I472" i="3"/>
  <c r="H472" i="3"/>
  <c r="G472" i="3"/>
  <c r="I471" i="3"/>
  <c r="J471" i="3" s="1"/>
  <c r="H471" i="3"/>
  <c r="G471" i="3"/>
  <c r="I470" i="3"/>
  <c r="H470" i="3"/>
  <c r="G470" i="3"/>
  <c r="I469" i="3"/>
  <c r="H469" i="3"/>
  <c r="G469" i="3"/>
  <c r="J469" i="3" s="1"/>
  <c r="I468" i="3"/>
  <c r="H468" i="3"/>
  <c r="G468" i="3"/>
  <c r="I467" i="3"/>
  <c r="H467" i="3"/>
  <c r="G467" i="3"/>
  <c r="I466" i="3"/>
  <c r="H466" i="3"/>
  <c r="G466" i="3"/>
  <c r="I465" i="3"/>
  <c r="H465" i="3"/>
  <c r="G465" i="3"/>
  <c r="J465" i="3" s="1"/>
  <c r="I464" i="3"/>
  <c r="H464" i="3"/>
  <c r="G464" i="3"/>
  <c r="I463" i="3"/>
  <c r="J463" i="3" s="1"/>
  <c r="H463" i="3"/>
  <c r="G463" i="3"/>
  <c r="I462" i="3"/>
  <c r="H462" i="3"/>
  <c r="G462" i="3"/>
  <c r="I461" i="3"/>
  <c r="H461" i="3"/>
  <c r="G461" i="3"/>
  <c r="J461" i="3" s="1"/>
  <c r="I460" i="3"/>
  <c r="H460" i="3"/>
  <c r="G460" i="3"/>
  <c r="I459" i="3"/>
  <c r="J459" i="3" s="1"/>
  <c r="H459" i="3"/>
  <c r="G459" i="3"/>
  <c r="I458" i="3"/>
  <c r="H458" i="3"/>
  <c r="G458" i="3"/>
  <c r="I457" i="3"/>
  <c r="H457" i="3"/>
  <c r="G457" i="3"/>
  <c r="J457" i="3" s="1"/>
  <c r="I456" i="3"/>
  <c r="H456" i="3"/>
  <c r="G456" i="3"/>
  <c r="I455" i="3"/>
  <c r="J455" i="3" s="1"/>
  <c r="H455" i="3"/>
  <c r="G455" i="3"/>
  <c r="I454" i="3"/>
  <c r="H454" i="3"/>
  <c r="G454" i="3"/>
  <c r="I453" i="3"/>
  <c r="H453" i="3"/>
  <c r="G453" i="3"/>
  <c r="J453" i="3" s="1"/>
  <c r="I452" i="3"/>
  <c r="H452" i="3"/>
  <c r="G452" i="3"/>
  <c r="I451" i="3"/>
  <c r="J451" i="3" s="1"/>
  <c r="H451" i="3"/>
  <c r="G451" i="3"/>
  <c r="I450" i="3"/>
  <c r="H450" i="3"/>
  <c r="G450" i="3"/>
  <c r="I449" i="3"/>
  <c r="H449" i="3"/>
  <c r="G449" i="3"/>
  <c r="J449" i="3" s="1"/>
  <c r="I448" i="3"/>
  <c r="H448" i="3"/>
  <c r="G448" i="3"/>
  <c r="I447" i="3"/>
  <c r="J447" i="3" s="1"/>
  <c r="H447" i="3"/>
  <c r="G447" i="3"/>
  <c r="I446" i="3"/>
  <c r="H446" i="3"/>
  <c r="G446" i="3"/>
  <c r="I445" i="3"/>
  <c r="H445" i="3"/>
  <c r="G445" i="3"/>
  <c r="J445" i="3" s="1"/>
  <c r="I444" i="3"/>
  <c r="H444" i="3"/>
  <c r="G444" i="3"/>
  <c r="I443" i="3"/>
  <c r="J443" i="3" s="1"/>
  <c r="H443" i="3"/>
  <c r="G443" i="3"/>
  <c r="I442" i="3"/>
  <c r="H442" i="3"/>
  <c r="G442" i="3"/>
  <c r="I441" i="3"/>
  <c r="H441" i="3"/>
  <c r="G441" i="3"/>
  <c r="J441" i="3" s="1"/>
  <c r="I440" i="3"/>
  <c r="H440" i="3"/>
  <c r="G440" i="3"/>
  <c r="I439" i="3"/>
  <c r="J439" i="3" s="1"/>
  <c r="H439" i="3"/>
  <c r="G439" i="3"/>
  <c r="I438" i="3"/>
  <c r="H438" i="3"/>
  <c r="G438" i="3"/>
  <c r="I437" i="3"/>
  <c r="H437" i="3"/>
  <c r="G437" i="3"/>
  <c r="I436" i="3"/>
  <c r="H436" i="3"/>
  <c r="G436" i="3"/>
  <c r="I435" i="3"/>
  <c r="H435" i="3"/>
  <c r="G435" i="3"/>
  <c r="I434" i="3"/>
  <c r="H434" i="3"/>
  <c r="G434" i="3"/>
  <c r="I433" i="3"/>
  <c r="H433" i="3"/>
  <c r="G433" i="3"/>
  <c r="J433" i="3" s="1"/>
  <c r="I432" i="3"/>
  <c r="H432" i="3"/>
  <c r="G432" i="3"/>
  <c r="I431" i="3"/>
  <c r="J431" i="3" s="1"/>
  <c r="H431" i="3"/>
  <c r="G431" i="3"/>
  <c r="I430" i="3"/>
  <c r="H430" i="3"/>
  <c r="G430" i="3"/>
  <c r="I429" i="3"/>
  <c r="H429" i="3"/>
  <c r="G429" i="3"/>
  <c r="J429" i="3" s="1"/>
  <c r="I428" i="3"/>
  <c r="H428" i="3"/>
  <c r="G428" i="3"/>
  <c r="I427" i="3"/>
  <c r="J427" i="3" s="1"/>
  <c r="H427" i="3"/>
  <c r="G427" i="3"/>
  <c r="I426" i="3"/>
  <c r="H426" i="3"/>
  <c r="G426" i="3"/>
  <c r="I425" i="3"/>
  <c r="H425" i="3"/>
  <c r="G425" i="3"/>
  <c r="J425" i="3" s="1"/>
  <c r="I424" i="3"/>
  <c r="H424" i="3"/>
  <c r="G424" i="3"/>
  <c r="I423" i="3"/>
  <c r="J423" i="3" s="1"/>
  <c r="H423" i="3"/>
  <c r="G423" i="3"/>
  <c r="I422" i="3"/>
  <c r="H422" i="3"/>
  <c r="G422" i="3"/>
  <c r="I421" i="3"/>
  <c r="H421" i="3"/>
  <c r="G421" i="3"/>
  <c r="J421" i="3" s="1"/>
  <c r="I420" i="3"/>
  <c r="H420" i="3"/>
  <c r="G420" i="3"/>
  <c r="I419" i="3"/>
  <c r="J419" i="3" s="1"/>
  <c r="H419" i="3"/>
  <c r="G419" i="3"/>
  <c r="I418" i="3"/>
  <c r="H418" i="3"/>
  <c r="G418" i="3"/>
  <c r="I417" i="3"/>
  <c r="H417" i="3"/>
  <c r="G417" i="3"/>
  <c r="J417" i="3" s="1"/>
  <c r="I416" i="3"/>
  <c r="H416" i="3"/>
  <c r="G416" i="3"/>
  <c r="I415" i="3"/>
  <c r="J415" i="3" s="1"/>
  <c r="H415" i="3"/>
  <c r="G415" i="3"/>
  <c r="I414" i="3"/>
  <c r="H414" i="3"/>
  <c r="G414" i="3"/>
  <c r="I413" i="3"/>
  <c r="H413" i="3"/>
  <c r="G413" i="3"/>
  <c r="J413" i="3" s="1"/>
  <c r="I412" i="3"/>
  <c r="H412" i="3"/>
  <c r="G412" i="3"/>
  <c r="I411" i="3"/>
  <c r="J411" i="3" s="1"/>
  <c r="H411" i="3"/>
  <c r="G411" i="3"/>
  <c r="I410" i="3"/>
  <c r="H410" i="3"/>
  <c r="G410" i="3"/>
  <c r="I409" i="3"/>
  <c r="H409" i="3"/>
  <c r="G409" i="3"/>
  <c r="J409" i="3" s="1"/>
  <c r="I408" i="3"/>
  <c r="H408" i="3"/>
  <c r="G408" i="3"/>
  <c r="I407" i="3"/>
  <c r="H407" i="3"/>
  <c r="G407" i="3"/>
  <c r="I406" i="3"/>
  <c r="H406" i="3"/>
  <c r="G406" i="3"/>
  <c r="I405" i="3"/>
  <c r="H405" i="3"/>
  <c r="G405" i="3"/>
  <c r="J405" i="3" s="1"/>
  <c r="I404" i="3"/>
  <c r="H404" i="3"/>
  <c r="G404" i="3"/>
  <c r="I403" i="3"/>
  <c r="J403" i="3" s="1"/>
  <c r="H403" i="3"/>
  <c r="G403" i="3"/>
  <c r="I402" i="3"/>
  <c r="H402" i="3"/>
  <c r="G402" i="3"/>
  <c r="I401" i="3"/>
  <c r="H401" i="3"/>
  <c r="G401" i="3"/>
  <c r="J401" i="3" s="1"/>
  <c r="I400" i="3"/>
  <c r="H400" i="3"/>
  <c r="G400" i="3"/>
  <c r="I399" i="3"/>
  <c r="J399" i="3" s="1"/>
  <c r="H399" i="3"/>
  <c r="G399" i="3"/>
  <c r="I398" i="3"/>
  <c r="H398" i="3"/>
  <c r="G398" i="3"/>
  <c r="I397" i="3"/>
  <c r="H397" i="3"/>
  <c r="G397" i="3"/>
  <c r="J397" i="3" s="1"/>
  <c r="I396" i="3"/>
  <c r="H396" i="3"/>
  <c r="G396" i="3"/>
  <c r="I395" i="3"/>
  <c r="J395" i="3" s="1"/>
  <c r="H395" i="3"/>
  <c r="G395" i="3"/>
  <c r="I394" i="3"/>
  <c r="H394" i="3"/>
  <c r="G394" i="3"/>
  <c r="I393" i="3"/>
  <c r="H393" i="3"/>
  <c r="G393" i="3"/>
  <c r="J393" i="3" s="1"/>
  <c r="I392" i="3"/>
  <c r="H392" i="3"/>
  <c r="G392" i="3"/>
  <c r="I391" i="3"/>
  <c r="J391" i="3" s="1"/>
  <c r="H391" i="3"/>
  <c r="G391" i="3"/>
  <c r="I390" i="3"/>
  <c r="H390" i="3"/>
  <c r="G390" i="3"/>
  <c r="I389" i="3"/>
  <c r="H389" i="3"/>
  <c r="G389" i="3"/>
  <c r="J389" i="3" s="1"/>
  <c r="I388" i="3"/>
  <c r="H388" i="3"/>
  <c r="G388" i="3"/>
  <c r="I387" i="3"/>
  <c r="J387" i="3" s="1"/>
  <c r="H387" i="3"/>
  <c r="G387" i="3"/>
  <c r="I386" i="3"/>
  <c r="H386" i="3"/>
  <c r="G386" i="3"/>
  <c r="I385" i="3"/>
  <c r="H385" i="3"/>
  <c r="G385" i="3"/>
  <c r="J385" i="3" s="1"/>
  <c r="I384" i="3"/>
  <c r="H384" i="3"/>
  <c r="G384" i="3"/>
  <c r="I383" i="3"/>
  <c r="J383" i="3" s="1"/>
  <c r="H383" i="3"/>
  <c r="G383" i="3"/>
  <c r="I382" i="3"/>
  <c r="H382" i="3"/>
  <c r="G382" i="3"/>
  <c r="I381" i="3"/>
  <c r="H381" i="3"/>
  <c r="G381" i="3"/>
  <c r="J381" i="3" s="1"/>
  <c r="I380" i="3"/>
  <c r="H380" i="3"/>
  <c r="G380" i="3"/>
  <c r="I379" i="3"/>
  <c r="H379" i="3"/>
  <c r="G379" i="3"/>
  <c r="I378" i="3"/>
  <c r="H378" i="3"/>
  <c r="G378" i="3"/>
  <c r="I377" i="3"/>
  <c r="H377" i="3"/>
  <c r="G377" i="3"/>
  <c r="J377" i="3" s="1"/>
  <c r="I376" i="3"/>
  <c r="H376" i="3"/>
  <c r="G376" i="3"/>
  <c r="I375" i="3"/>
  <c r="J375" i="3" s="1"/>
  <c r="H375" i="3"/>
  <c r="G375" i="3"/>
  <c r="I374" i="3"/>
  <c r="H374" i="3"/>
  <c r="G374" i="3"/>
  <c r="I373" i="3"/>
  <c r="H373" i="3"/>
  <c r="G373" i="3"/>
  <c r="I372" i="3"/>
  <c r="H372" i="3"/>
  <c r="G372" i="3"/>
  <c r="I371" i="3"/>
  <c r="H371" i="3"/>
  <c r="G371" i="3"/>
  <c r="I370" i="3"/>
  <c r="H370" i="3"/>
  <c r="G370" i="3"/>
  <c r="I369" i="3"/>
  <c r="H369" i="3"/>
  <c r="G369" i="3"/>
  <c r="J369" i="3" s="1"/>
  <c r="I368" i="3"/>
  <c r="H368" i="3"/>
  <c r="G368" i="3"/>
  <c r="I367" i="3"/>
  <c r="J367" i="3" s="1"/>
  <c r="H367" i="3"/>
  <c r="G367" i="3"/>
  <c r="I366" i="3"/>
  <c r="H366" i="3"/>
  <c r="G366" i="3"/>
  <c r="I365" i="3"/>
  <c r="H365" i="3"/>
  <c r="G365" i="3"/>
  <c r="J365" i="3" s="1"/>
  <c r="I364" i="3"/>
  <c r="H364" i="3"/>
  <c r="G364" i="3"/>
  <c r="I363" i="3"/>
  <c r="J363" i="3" s="1"/>
  <c r="H363" i="3"/>
  <c r="G363" i="3"/>
  <c r="I362" i="3"/>
  <c r="H362" i="3"/>
  <c r="G362" i="3"/>
  <c r="I361" i="3"/>
  <c r="H361" i="3"/>
  <c r="G361" i="3"/>
  <c r="J361" i="3" s="1"/>
  <c r="I360" i="3"/>
  <c r="H360" i="3"/>
  <c r="G360" i="3"/>
  <c r="I359" i="3"/>
  <c r="J359" i="3" s="1"/>
  <c r="H359" i="3"/>
  <c r="G359" i="3"/>
  <c r="I358" i="3"/>
  <c r="H358" i="3"/>
  <c r="G358" i="3"/>
  <c r="I357" i="3"/>
  <c r="H357" i="3"/>
  <c r="G357" i="3"/>
  <c r="J357" i="3" s="1"/>
  <c r="I356" i="3"/>
  <c r="H356" i="3"/>
  <c r="G356" i="3"/>
  <c r="I355" i="3"/>
  <c r="J355" i="3" s="1"/>
  <c r="H355" i="3"/>
  <c r="G355" i="3"/>
  <c r="I354" i="3"/>
  <c r="H354" i="3"/>
  <c r="G354" i="3"/>
  <c r="I353" i="3"/>
  <c r="H353" i="3"/>
  <c r="G353" i="3"/>
  <c r="J353" i="3" s="1"/>
  <c r="I352" i="3"/>
  <c r="H352" i="3"/>
  <c r="G352" i="3"/>
  <c r="I351" i="3"/>
  <c r="J351" i="3" s="1"/>
  <c r="H351" i="3"/>
  <c r="G351" i="3"/>
  <c r="I350" i="3"/>
  <c r="H350" i="3"/>
  <c r="G350" i="3"/>
  <c r="I349" i="3"/>
  <c r="H349" i="3"/>
  <c r="G349" i="3"/>
  <c r="J349" i="3" s="1"/>
  <c r="I348" i="3"/>
  <c r="H348" i="3"/>
  <c r="G348" i="3"/>
  <c r="I347" i="3"/>
  <c r="J347" i="3" s="1"/>
  <c r="H347" i="3"/>
  <c r="G347" i="3"/>
  <c r="I346" i="3"/>
  <c r="H346" i="3"/>
  <c r="G346" i="3"/>
  <c r="I345" i="3"/>
  <c r="H345" i="3"/>
  <c r="G345" i="3"/>
  <c r="J345" i="3" s="1"/>
  <c r="I344" i="3"/>
  <c r="H344" i="3"/>
  <c r="G344" i="3"/>
  <c r="I343" i="3"/>
  <c r="H343" i="3"/>
  <c r="G343" i="3"/>
  <c r="I342" i="3"/>
  <c r="H342" i="3"/>
  <c r="G342" i="3"/>
  <c r="I341" i="3"/>
  <c r="H341" i="3"/>
  <c r="G341" i="3"/>
  <c r="J341" i="3" s="1"/>
  <c r="I340" i="3"/>
  <c r="H340" i="3"/>
  <c r="G340" i="3"/>
  <c r="I339" i="3"/>
  <c r="J339" i="3" s="1"/>
  <c r="H339" i="3"/>
  <c r="G339" i="3"/>
  <c r="I338" i="3"/>
  <c r="H338" i="3"/>
  <c r="G338" i="3"/>
  <c r="I337" i="3"/>
  <c r="H337" i="3"/>
  <c r="G337" i="3"/>
  <c r="J337" i="3" s="1"/>
  <c r="I336" i="3"/>
  <c r="H336" i="3"/>
  <c r="G336" i="3"/>
  <c r="I335" i="3"/>
  <c r="J335" i="3" s="1"/>
  <c r="H335" i="3"/>
  <c r="G335" i="3"/>
  <c r="I334" i="3"/>
  <c r="H334" i="3"/>
  <c r="G334" i="3"/>
  <c r="I333" i="3"/>
  <c r="H333" i="3"/>
  <c r="G333" i="3"/>
  <c r="J333" i="3" s="1"/>
  <c r="I332" i="3"/>
  <c r="H332" i="3"/>
  <c r="G332" i="3"/>
  <c r="I331" i="3"/>
  <c r="J331" i="3" s="1"/>
  <c r="H331" i="3"/>
  <c r="G331" i="3"/>
  <c r="I330" i="3"/>
  <c r="H330" i="3"/>
  <c r="G330" i="3"/>
  <c r="I329" i="3"/>
  <c r="H329" i="3"/>
  <c r="G329" i="3"/>
  <c r="J329" i="3" s="1"/>
  <c r="I328" i="3"/>
  <c r="H328" i="3"/>
  <c r="G328" i="3"/>
  <c r="I327" i="3"/>
  <c r="J327" i="3" s="1"/>
  <c r="H327" i="3"/>
  <c r="G327" i="3"/>
  <c r="I326" i="3"/>
  <c r="H326" i="3"/>
  <c r="G326" i="3"/>
  <c r="I325" i="3"/>
  <c r="H325" i="3"/>
  <c r="G325" i="3"/>
  <c r="J325" i="3" s="1"/>
  <c r="I324" i="3"/>
  <c r="H324" i="3"/>
  <c r="G324" i="3"/>
  <c r="I323" i="3"/>
  <c r="J323" i="3" s="1"/>
  <c r="H323" i="3"/>
  <c r="G323" i="3"/>
  <c r="I322" i="3"/>
  <c r="H322" i="3"/>
  <c r="G322" i="3"/>
  <c r="I321" i="3"/>
  <c r="H321" i="3"/>
  <c r="G321" i="3"/>
  <c r="J321" i="3" s="1"/>
  <c r="I320" i="3"/>
  <c r="H320" i="3"/>
  <c r="G320" i="3"/>
  <c r="I319" i="3"/>
  <c r="J319" i="3" s="1"/>
  <c r="H319" i="3"/>
  <c r="G319" i="3"/>
  <c r="I318" i="3"/>
  <c r="H318" i="3"/>
  <c r="G318" i="3"/>
  <c r="I317" i="3"/>
  <c r="H317" i="3"/>
  <c r="G317" i="3"/>
  <c r="J317" i="3" s="1"/>
  <c r="I316" i="3"/>
  <c r="H316" i="3"/>
  <c r="G316" i="3"/>
  <c r="I315" i="3"/>
  <c r="H315" i="3"/>
  <c r="G315" i="3"/>
  <c r="I314" i="3"/>
  <c r="H314" i="3"/>
  <c r="G314" i="3"/>
  <c r="I313" i="3"/>
  <c r="H313" i="3"/>
  <c r="G313" i="3"/>
  <c r="J313" i="3" s="1"/>
  <c r="I312" i="3"/>
  <c r="H312" i="3"/>
  <c r="G312" i="3"/>
  <c r="I311" i="3"/>
  <c r="J311" i="3" s="1"/>
  <c r="H311" i="3"/>
  <c r="G311" i="3"/>
  <c r="I310" i="3"/>
  <c r="H310" i="3"/>
  <c r="G310" i="3"/>
  <c r="I309" i="3"/>
  <c r="H309" i="3"/>
  <c r="G309" i="3"/>
  <c r="I308" i="3"/>
  <c r="H308" i="3"/>
  <c r="G308" i="3"/>
  <c r="I307" i="3"/>
  <c r="H307" i="3"/>
  <c r="G307" i="3"/>
  <c r="I306" i="3"/>
  <c r="H306" i="3"/>
  <c r="G306" i="3"/>
  <c r="I305" i="3"/>
  <c r="H305" i="3"/>
  <c r="G305" i="3"/>
  <c r="J305" i="3" s="1"/>
  <c r="I304" i="3"/>
  <c r="H304" i="3"/>
  <c r="G304" i="3"/>
  <c r="I303" i="3"/>
  <c r="J303" i="3" s="1"/>
  <c r="H303" i="3"/>
  <c r="G303" i="3"/>
  <c r="I302" i="3"/>
  <c r="H302" i="3"/>
  <c r="G302" i="3"/>
  <c r="I301" i="3"/>
  <c r="H301" i="3"/>
  <c r="G301" i="3"/>
  <c r="J301" i="3" s="1"/>
  <c r="I300" i="3"/>
  <c r="H300" i="3"/>
  <c r="G300" i="3"/>
  <c r="I299" i="3"/>
  <c r="J299" i="3" s="1"/>
  <c r="H299" i="3"/>
  <c r="G299" i="3"/>
  <c r="I298" i="3"/>
  <c r="H298" i="3"/>
  <c r="G298" i="3"/>
  <c r="I297" i="3"/>
  <c r="H297" i="3"/>
  <c r="G297" i="3"/>
  <c r="J297" i="3" s="1"/>
  <c r="I296" i="3"/>
  <c r="H296" i="3"/>
  <c r="G296" i="3"/>
  <c r="I295" i="3"/>
  <c r="J295" i="3" s="1"/>
  <c r="H295" i="3"/>
  <c r="G295" i="3"/>
  <c r="I294" i="3"/>
  <c r="H294" i="3"/>
  <c r="G294" i="3"/>
  <c r="I293" i="3"/>
  <c r="H293" i="3"/>
  <c r="G293" i="3"/>
  <c r="J293" i="3" s="1"/>
  <c r="I292" i="3"/>
  <c r="H292" i="3"/>
  <c r="G292" i="3"/>
  <c r="I291" i="3"/>
  <c r="J291" i="3" s="1"/>
  <c r="H291" i="3"/>
  <c r="G291" i="3"/>
  <c r="I290" i="3"/>
  <c r="H290" i="3"/>
  <c r="G290" i="3"/>
  <c r="I289" i="3"/>
  <c r="H289" i="3"/>
  <c r="G289" i="3"/>
  <c r="J289" i="3" s="1"/>
  <c r="I288" i="3"/>
  <c r="H288" i="3"/>
  <c r="G288" i="3"/>
  <c r="I287" i="3"/>
  <c r="J287" i="3" s="1"/>
  <c r="H287" i="3"/>
  <c r="G287" i="3"/>
  <c r="I286" i="3"/>
  <c r="H286" i="3"/>
  <c r="G286" i="3"/>
  <c r="I285" i="3"/>
  <c r="H285" i="3"/>
  <c r="G285" i="3"/>
  <c r="J285" i="3" s="1"/>
  <c r="I284" i="3"/>
  <c r="H284" i="3"/>
  <c r="G284" i="3"/>
  <c r="I283" i="3"/>
  <c r="J283" i="3" s="1"/>
  <c r="H283" i="3"/>
  <c r="G283" i="3"/>
  <c r="I282" i="3"/>
  <c r="H282" i="3"/>
  <c r="G282" i="3"/>
  <c r="I281" i="3"/>
  <c r="H281" i="3"/>
  <c r="G281" i="3"/>
  <c r="J281" i="3" s="1"/>
  <c r="I280" i="3"/>
  <c r="H280" i="3"/>
  <c r="G280" i="3"/>
  <c r="I279" i="3"/>
  <c r="H279" i="3"/>
  <c r="G279" i="3"/>
  <c r="I278" i="3"/>
  <c r="H278" i="3"/>
  <c r="G278" i="3"/>
  <c r="I277" i="3"/>
  <c r="H277" i="3"/>
  <c r="G277" i="3"/>
  <c r="J277" i="3" s="1"/>
  <c r="I276" i="3"/>
  <c r="H276" i="3"/>
  <c r="G276" i="3"/>
  <c r="I275" i="3"/>
  <c r="J275" i="3" s="1"/>
  <c r="H275" i="3"/>
  <c r="G275" i="3"/>
  <c r="I274" i="3"/>
  <c r="H274" i="3"/>
  <c r="G274" i="3"/>
  <c r="I273" i="3"/>
  <c r="H273" i="3"/>
  <c r="G273" i="3"/>
  <c r="J273" i="3" s="1"/>
  <c r="I272" i="3"/>
  <c r="H272" i="3"/>
  <c r="G272" i="3"/>
  <c r="I271" i="3"/>
  <c r="J271" i="3" s="1"/>
  <c r="H271" i="3"/>
  <c r="G271" i="3"/>
  <c r="I270" i="3"/>
  <c r="H270" i="3"/>
  <c r="G270" i="3"/>
  <c r="I269" i="3"/>
  <c r="H269" i="3"/>
  <c r="G269" i="3"/>
  <c r="J269" i="3" s="1"/>
  <c r="I268" i="3"/>
  <c r="H268" i="3"/>
  <c r="G268" i="3"/>
  <c r="I267" i="3"/>
  <c r="J267" i="3" s="1"/>
  <c r="H267" i="3"/>
  <c r="G267" i="3"/>
  <c r="I266" i="3"/>
  <c r="H266" i="3"/>
  <c r="G266" i="3"/>
  <c r="I265" i="3"/>
  <c r="H265" i="3"/>
  <c r="G265" i="3"/>
  <c r="J265" i="3" s="1"/>
  <c r="I264" i="3"/>
  <c r="H264" i="3"/>
  <c r="G264" i="3"/>
  <c r="I263" i="3"/>
  <c r="J263" i="3" s="1"/>
  <c r="H263" i="3"/>
  <c r="G263" i="3"/>
  <c r="I262" i="3"/>
  <c r="H262" i="3"/>
  <c r="G262" i="3"/>
  <c r="I261" i="3"/>
  <c r="H261" i="3"/>
  <c r="G261" i="3"/>
  <c r="J261" i="3" s="1"/>
  <c r="I260" i="3"/>
  <c r="H260" i="3"/>
  <c r="G260" i="3"/>
  <c r="I259" i="3"/>
  <c r="J259" i="3" s="1"/>
  <c r="H259" i="3"/>
  <c r="G259" i="3"/>
  <c r="I258" i="3"/>
  <c r="H258" i="3"/>
  <c r="G258" i="3"/>
  <c r="I257" i="3"/>
  <c r="H257" i="3"/>
  <c r="G257" i="3"/>
  <c r="J257" i="3" s="1"/>
  <c r="I256" i="3"/>
  <c r="H256" i="3"/>
  <c r="G256" i="3"/>
  <c r="I255" i="3"/>
  <c r="J255" i="3" s="1"/>
  <c r="H255" i="3"/>
  <c r="G255" i="3"/>
  <c r="I254" i="3"/>
  <c r="H254" i="3"/>
  <c r="G254" i="3"/>
  <c r="I253" i="3"/>
  <c r="H253" i="3"/>
  <c r="G253" i="3"/>
  <c r="J253" i="3" s="1"/>
  <c r="I252" i="3"/>
  <c r="H252" i="3"/>
  <c r="G252" i="3"/>
  <c r="I251" i="3"/>
  <c r="J251" i="3" s="1"/>
  <c r="H251" i="3"/>
  <c r="G251" i="3"/>
  <c r="I250" i="3"/>
  <c r="H250" i="3"/>
  <c r="G250" i="3"/>
  <c r="I249" i="3"/>
  <c r="H249" i="3"/>
  <c r="G249" i="3"/>
  <c r="I248" i="3"/>
  <c r="H248" i="3"/>
  <c r="G248" i="3"/>
  <c r="I247" i="3"/>
  <c r="J247" i="3" s="1"/>
  <c r="H247" i="3"/>
  <c r="G247" i="3"/>
  <c r="I246" i="3"/>
  <c r="H246" i="3"/>
  <c r="G246" i="3"/>
  <c r="I245" i="3"/>
  <c r="H245" i="3"/>
  <c r="G245" i="3"/>
  <c r="J245" i="3" s="1"/>
  <c r="I244" i="3"/>
  <c r="H244" i="3"/>
  <c r="G244" i="3"/>
  <c r="I243" i="3"/>
  <c r="J243" i="3" s="1"/>
  <c r="H243" i="3"/>
  <c r="G243" i="3"/>
  <c r="I242" i="3"/>
  <c r="H242" i="3"/>
  <c r="G242" i="3"/>
  <c r="I241" i="3"/>
  <c r="H241" i="3"/>
  <c r="G241" i="3"/>
  <c r="J241" i="3" s="1"/>
  <c r="I240" i="3"/>
  <c r="H240" i="3"/>
  <c r="G240" i="3"/>
  <c r="I239" i="3"/>
  <c r="J239" i="3" s="1"/>
  <c r="H239" i="3"/>
  <c r="G239" i="3"/>
  <c r="I238" i="3"/>
  <c r="H238" i="3"/>
  <c r="G238" i="3"/>
  <c r="I237" i="3"/>
  <c r="H237" i="3"/>
  <c r="G237" i="3"/>
  <c r="J237" i="3" s="1"/>
  <c r="I236" i="3"/>
  <c r="H236" i="3"/>
  <c r="G236" i="3"/>
  <c r="I235" i="3"/>
  <c r="J235" i="3" s="1"/>
  <c r="H235" i="3"/>
  <c r="G235" i="3"/>
  <c r="I234" i="3"/>
  <c r="H234" i="3"/>
  <c r="G234" i="3"/>
  <c r="I233" i="3"/>
  <c r="H233" i="3"/>
  <c r="G233" i="3"/>
  <c r="J233" i="3" s="1"/>
  <c r="I232" i="3"/>
  <c r="H232" i="3"/>
  <c r="G232" i="3"/>
  <c r="I231" i="3"/>
  <c r="J231" i="3" s="1"/>
  <c r="H231" i="3"/>
  <c r="G231" i="3"/>
  <c r="I230" i="3"/>
  <c r="H230" i="3"/>
  <c r="G230" i="3"/>
  <c r="I229" i="3"/>
  <c r="H229" i="3"/>
  <c r="G229" i="3"/>
  <c r="J229" i="3" s="1"/>
  <c r="I228" i="3"/>
  <c r="H228" i="3"/>
  <c r="G228" i="3"/>
  <c r="I227" i="3"/>
  <c r="J227" i="3" s="1"/>
  <c r="H227" i="3"/>
  <c r="G227" i="3"/>
  <c r="I226" i="3"/>
  <c r="H226" i="3"/>
  <c r="G226" i="3"/>
  <c r="I225" i="3"/>
  <c r="H225" i="3"/>
  <c r="G225" i="3"/>
  <c r="J225" i="3" s="1"/>
  <c r="I224" i="3"/>
  <c r="H224" i="3"/>
  <c r="G224" i="3"/>
  <c r="I223" i="3"/>
  <c r="H223" i="3"/>
  <c r="G223" i="3"/>
  <c r="I222" i="3"/>
  <c r="H222" i="3"/>
  <c r="G222" i="3"/>
  <c r="I221" i="3"/>
  <c r="H221" i="3"/>
  <c r="G221" i="3"/>
  <c r="J221" i="3" s="1"/>
  <c r="I220" i="3"/>
  <c r="H220" i="3"/>
  <c r="G220" i="3"/>
  <c r="I219" i="3"/>
  <c r="J219" i="3" s="1"/>
  <c r="H219" i="3"/>
  <c r="G219" i="3"/>
  <c r="I218" i="3"/>
  <c r="H218" i="3"/>
  <c r="G218" i="3"/>
  <c r="I217" i="3"/>
  <c r="H217" i="3"/>
  <c r="G217" i="3"/>
  <c r="J217" i="3" s="1"/>
  <c r="I216" i="3"/>
  <c r="H216" i="3"/>
  <c r="G216" i="3"/>
  <c r="I215" i="3"/>
  <c r="J215" i="3" s="1"/>
  <c r="H215" i="3"/>
  <c r="G215" i="3"/>
  <c r="I214" i="3"/>
  <c r="H214" i="3"/>
  <c r="G214" i="3"/>
  <c r="I213" i="3"/>
  <c r="H213" i="3"/>
  <c r="G213" i="3"/>
  <c r="J213" i="3" s="1"/>
  <c r="I212" i="3"/>
  <c r="H212" i="3"/>
  <c r="G212" i="3"/>
  <c r="I211" i="3"/>
  <c r="J211" i="3" s="1"/>
  <c r="H211" i="3"/>
  <c r="G211" i="3"/>
  <c r="I210" i="3"/>
  <c r="H210" i="3"/>
  <c r="G210" i="3"/>
  <c r="I209" i="3"/>
  <c r="H209" i="3"/>
  <c r="G209" i="3"/>
  <c r="J209" i="3" s="1"/>
  <c r="I208" i="3"/>
  <c r="H208" i="3"/>
  <c r="G208" i="3"/>
  <c r="I207" i="3"/>
  <c r="J207" i="3" s="1"/>
  <c r="H207" i="3"/>
  <c r="G207" i="3"/>
  <c r="I206" i="3"/>
  <c r="H206" i="3"/>
  <c r="G206" i="3"/>
  <c r="I205" i="3"/>
  <c r="H205" i="3"/>
  <c r="G205" i="3"/>
  <c r="J205" i="3" s="1"/>
  <c r="I204" i="3"/>
  <c r="H204" i="3"/>
  <c r="G204" i="3"/>
  <c r="I203" i="3"/>
  <c r="J203" i="3" s="1"/>
  <c r="H203" i="3"/>
  <c r="G203" i="3"/>
  <c r="I202" i="3"/>
  <c r="H202" i="3"/>
  <c r="G202" i="3"/>
  <c r="I201" i="3"/>
  <c r="H201" i="3"/>
  <c r="G201" i="3"/>
  <c r="I200" i="3"/>
  <c r="H200" i="3"/>
  <c r="G200" i="3"/>
  <c r="I199" i="3"/>
  <c r="J199" i="3" s="1"/>
  <c r="H199" i="3"/>
  <c r="G199" i="3"/>
  <c r="I198" i="3"/>
  <c r="H198" i="3"/>
  <c r="G198" i="3"/>
  <c r="I197" i="3"/>
  <c r="H197" i="3"/>
  <c r="G197" i="3"/>
  <c r="J197" i="3" s="1"/>
  <c r="I196" i="3"/>
  <c r="H196" i="3"/>
  <c r="G196" i="3"/>
  <c r="I195" i="3"/>
  <c r="J195" i="3" s="1"/>
  <c r="H195" i="3"/>
  <c r="G195" i="3"/>
  <c r="I194" i="3"/>
  <c r="H194" i="3"/>
  <c r="G194" i="3"/>
  <c r="I193" i="3"/>
  <c r="H193" i="3"/>
  <c r="G193" i="3"/>
  <c r="J193" i="3" s="1"/>
  <c r="I192" i="3"/>
  <c r="H192" i="3"/>
  <c r="G192" i="3"/>
  <c r="I191" i="3"/>
  <c r="J191" i="3" s="1"/>
  <c r="H191" i="3"/>
  <c r="G191" i="3"/>
  <c r="I190" i="3"/>
  <c r="H190" i="3"/>
  <c r="G190" i="3"/>
  <c r="I189" i="3"/>
  <c r="H189" i="3"/>
  <c r="G189" i="3"/>
  <c r="J189" i="3" s="1"/>
  <c r="I188" i="3"/>
  <c r="H188" i="3"/>
  <c r="G188" i="3"/>
  <c r="I187" i="3"/>
  <c r="J187" i="3" s="1"/>
  <c r="H187" i="3"/>
  <c r="G187" i="3"/>
  <c r="I186" i="3"/>
  <c r="H186" i="3"/>
  <c r="G186" i="3"/>
  <c r="I185" i="3"/>
  <c r="H185" i="3"/>
  <c r="G185" i="3"/>
  <c r="J185" i="3" s="1"/>
  <c r="I184" i="3"/>
  <c r="H184" i="3"/>
  <c r="G184" i="3"/>
  <c r="I183" i="3"/>
  <c r="J183" i="3" s="1"/>
  <c r="H183" i="3"/>
  <c r="G183" i="3"/>
  <c r="I182" i="3"/>
  <c r="H182" i="3"/>
  <c r="G182" i="3"/>
  <c r="I181" i="3"/>
  <c r="H181" i="3"/>
  <c r="G181" i="3"/>
  <c r="I180" i="3"/>
  <c r="H180" i="3"/>
  <c r="G180" i="3"/>
  <c r="I179" i="3"/>
  <c r="J179" i="3" s="1"/>
  <c r="H179" i="3"/>
  <c r="G179" i="3"/>
  <c r="I178" i="3"/>
  <c r="H178" i="3"/>
  <c r="G178" i="3"/>
  <c r="I177" i="3"/>
  <c r="H177" i="3"/>
  <c r="G177" i="3"/>
  <c r="J177" i="3" s="1"/>
  <c r="I176" i="3"/>
  <c r="H176" i="3"/>
  <c r="G176" i="3"/>
  <c r="I175" i="3"/>
  <c r="J175" i="3" s="1"/>
  <c r="H175" i="3"/>
  <c r="G175" i="3"/>
  <c r="I174" i="3"/>
  <c r="H174" i="3"/>
  <c r="G174" i="3"/>
  <c r="I173" i="3"/>
  <c r="H173" i="3"/>
  <c r="G173" i="3"/>
  <c r="J173" i="3" s="1"/>
  <c r="I172" i="3"/>
  <c r="H172" i="3"/>
  <c r="G172" i="3"/>
  <c r="I171" i="3"/>
  <c r="J171" i="3" s="1"/>
  <c r="H171" i="3"/>
  <c r="G171" i="3"/>
  <c r="I170" i="3"/>
  <c r="H170" i="3"/>
  <c r="G170" i="3"/>
  <c r="I169" i="3"/>
  <c r="H169" i="3"/>
  <c r="G169" i="3"/>
  <c r="J169" i="3" s="1"/>
  <c r="I168" i="3"/>
  <c r="H168" i="3"/>
  <c r="G168" i="3"/>
  <c r="I167" i="3"/>
  <c r="J167" i="3" s="1"/>
  <c r="H167" i="3"/>
  <c r="G167" i="3"/>
  <c r="I166" i="3"/>
  <c r="H166" i="3"/>
  <c r="G166" i="3"/>
  <c r="I165" i="3"/>
  <c r="H165" i="3"/>
  <c r="G165" i="3"/>
  <c r="J165" i="3" s="1"/>
  <c r="I164" i="3"/>
  <c r="H164" i="3"/>
  <c r="G164" i="3"/>
  <c r="I163" i="3"/>
  <c r="J163" i="3" s="1"/>
  <c r="H163" i="3"/>
  <c r="G163" i="3"/>
  <c r="I162" i="3"/>
  <c r="H162" i="3"/>
  <c r="G162" i="3"/>
  <c r="I161" i="3"/>
  <c r="H161" i="3"/>
  <c r="G161" i="3"/>
  <c r="J161" i="3" s="1"/>
  <c r="I160" i="3"/>
  <c r="H160" i="3"/>
  <c r="G160" i="3"/>
  <c r="I159" i="3"/>
  <c r="J159" i="3" s="1"/>
  <c r="H159" i="3"/>
  <c r="G159" i="3"/>
  <c r="I158" i="3"/>
  <c r="H158" i="3"/>
  <c r="G158" i="3"/>
  <c r="I157" i="3"/>
  <c r="H157" i="3"/>
  <c r="G157" i="3"/>
  <c r="I156" i="3"/>
  <c r="H156" i="3"/>
  <c r="G156" i="3"/>
  <c r="I155" i="3"/>
  <c r="J155" i="3" s="1"/>
  <c r="H155" i="3"/>
  <c r="G155" i="3"/>
  <c r="I154" i="3"/>
  <c r="H154" i="3"/>
  <c r="G154" i="3"/>
  <c r="I153" i="3"/>
  <c r="H153" i="3"/>
  <c r="G153" i="3"/>
  <c r="I152" i="3"/>
  <c r="H152" i="3"/>
  <c r="G152" i="3"/>
  <c r="I151" i="3"/>
  <c r="J151" i="3" s="1"/>
  <c r="H151" i="3"/>
  <c r="G151" i="3"/>
  <c r="I150" i="3"/>
  <c r="H150" i="3"/>
  <c r="G150" i="3"/>
  <c r="I149" i="3"/>
  <c r="H149" i="3"/>
  <c r="G149" i="3"/>
  <c r="I148" i="3"/>
  <c r="H148" i="3"/>
  <c r="G148" i="3"/>
  <c r="I147" i="3"/>
  <c r="J147" i="3" s="1"/>
  <c r="H147" i="3"/>
  <c r="G147" i="3"/>
  <c r="I146" i="3"/>
  <c r="H146" i="3"/>
  <c r="G146" i="3"/>
  <c r="I145" i="3"/>
  <c r="H145" i="3"/>
  <c r="G145" i="3"/>
  <c r="I144" i="3"/>
  <c r="H144" i="3"/>
  <c r="G144" i="3"/>
  <c r="I143" i="3"/>
  <c r="J143" i="3" s="1"/>
  <c r="H143" i="3"/>
  <c r="G143" i="3"/>
  <c r="I142" i="3"/>
  <c r="H142" i="3"/>
  <c r="G142" i="3"/>
  <c r="I141" i="3"/>
  <c r="H141" i="3"/>
  <c r="G141" i="3"/>
  <c r="I140" i="3"/>
  <c r="H140" i="3"/>
  <c r="G140" i="3"/>
  <c r="I139" i="3"/>
  <c r="J139" i="3" s="1"/>
  <c r="H139" i="3"/>
  <c r="G139" i="3"/>
  <c r="I138" i="3"/>
  <c r="H138" i="3"/>
  <c r="G138" i="3"/>
  <c r="I137" i="3"/>
  <c r="H137" i="3"/>
  <c r="G137" i="3"/>
  <c r="I136" i="3"/>
  <c r="H136" i="3"/>
  <c r="G136" i="3"/>
  <c r="I135" i="3"/>
  <c r="J135" i="3" s="1"/>
  <c r="H135" i="3"/>
  <c r="G135" i="3"/>
  <c r="I134" i="3"/>
  <c r="H134" i="3"/>
  <c r="G134" i="3"/>
  <c r="I133" i="3"/>
  <c r="H133" i="3"/>
  <c r="G133" i="3"/>
  <c r="I132" i="3"/>
  <c r="H132" i="3"/>
  <c r="G132" i="3"/>
  <c r="I131" i="3"/>
  <c r="J131" i="3" s="1"/>
  <c r="H131" i="3"/>
  <c r="G131" i="3"/>
  <c r="I130" i="3"/>
  <c r="H130" i="3"/>
  <c r="G130" i="3"/>
  <c r="I128" i="3"/>
  <c r="H128" i="3"/>
  <c r="G128" i="3"/>
  <c r="I127" i="3"/>
  <c r="H127" i="3"/>
  <c r="G127" i="3"/>
  <c r="I126" i="3"/>
  <c r="H126" i="3"/>
  <c r="G126" i="3"/>
  <c r="I125" i="3"/>
  <c r="H125" i="3"/>
  <c r="G125" i="3"/>
  <c r="I124" i="3"/>
  <c r="H124" i="3"/>
  <c r="G124" i="3"/>
  <c r="I123" i="3"/>
  <c r="H123" i="3"/>
  <c r="G123" i="3"/>
  <c r="I122" i="3"/>
  <c r="J122" i="3" s="1"/>
  <c r="H122" i="3"/>
  <c r="G122" i="3"/>
  <c r="I121" i="3"/>
  <c r="H121" i="3"/>
  <c r="G121" i="3"/>
  <c r="I120" i="3"/>
  <c r="H120" i="3"/>
  <c r="G120" i="3"/>
  <c r="I119" i="3"/>
  <c r="H119" i="3"/>
  <c r="G119" i="3"/>
  <c r="I118" i="3"/>
  <c r="J118" i="3" s="1"/>
  <c r="H118" i="3"/>
  <c r="G118" i="3"/>
  <c r="I117" i="3"/>
  <c r="H117" i="3"/>
  <c r="G117" i="3"/>
  <c r="I116" i="3"/>
  <c r="H116" i="3"/>
  <c r="G116" i="3"/>
  <c r="I115" i="3"/>
  <c r="H115" i="3"/>
  <c r="G115" i="3"/>
  <c r="I114" i="3"/>
  <c r="J114" i="3" s="1"/>
  <c r="H114" i="3"/>
  <c r="G114" i="3"/>
  <c r="I113" i="3"/>
  <c r="H113" i="3"/>
  <c r="G113" i="3"/>
  <c r="I112" i="3"/>
  <c r="H112" i="3"/>
  <c r="G112" i="3"/>
  <c r="I111" i="3"/>
  <c r="H111" i="3"/>
  <c r="G111" i="3"/>
  <c r="I110" i="3"/>
  <c r="J110" i="3" s="1"/>
  <c r="H110" i="3"/>
  <c r="G110" i="3"/>
  <c r="I109" i="3"/>
  <c r="H109" i="3"/>
  <c r="G109" i="3"/>
  <c r="I108" i="3"/>
  <c r="H108" i="3"/>
  <c r="G108" i="3"/>
  <c r="I107" i="3"/>
  <c r="H107" i="3"/>
  <c r="G107" i="3"/>
  <c r="I106" i="3"/>
  <c r="J106" i="3" s="1"/>
  <c r="H106" i="3"/>
  <c r="G106" i="3"/>
  <c r="I105" i="3"/>
  <c r="H105" i="3"/>
  <c r="G105" i="3"/>
  <c r="I104" i="3"/>
  <c r="H104" i="3"/>
  <c r="G104" i="3"/>
  <c r="I103" i="3"/>
  <c r="H103" i="3"/>
  <c r="G103" i="3"/>
  <c r="I102" i="3"/>
  <c r="J102" i="3" s="1"/>
  <c r="H102" i="3"/>
  <c r="G102" i="3"/>
  <c r="I101" i="3"/>
  <c r="H101" i="3"/>
  <c r="G101" i="3"/>
  <c r="I100" i="3"/>
  <c r="H100" i="3"/>
  <c r="G100" i="3"/>
  <c r="I99" i="3"/>
  <c r="H99" i="3"/>
  <c r="G99" i="3"/>
  <c r="I98" i="3"/>
  <c r="J98" i="3" s="1"/>
  <c r="H98" i="3"/>
  <c r="G98" i="3"/>
  <c r="I97" i="3"/>
  <c r="H97" i="3"/>
  <c r="G97" i="3"/>
  <c r="I96" i="3"/>
  <c r="H96" i="3"/>
  <c r="G96" i="3"/>
  <c r="I95" i="3"/>
  <c r="H95" i="3"/>
  <c r="G95" i="3"/>
  <c r="I94" i="3"/>
  <c r="H94" i="3"/>
  <c r="G94" i="3"/>
  <c r="I93" i="3"/>
  <c r="H93" i="3"/>
  <c r="G93" i="3"/>
  <c r="I92" i="3"/>
  <c r="H92" i="3"/>
  <c r="G92" i="3"/>
  <c r="I91" i="3"/>
  <c r="H91" i="3"/>
  <c r="G91" i="3"/>
  <c r="I90" i="3"/>
  <c r="J90" i="3" s="1"/>
  <c r="H90" i="3"/>
  <c r="G90" i="3"/>
  <c r="I89" i="3"/>
  <c r="H89" i="3"/>
  <c r="G89" i="3"/>
  <c r="I88" i="3"/>
  <c r="H88" i="3"/>
  <c r="G88" i="3"/>
  <c r="I87" i="3"/>
  <c r="H87" i="3"/>
  <c r="G87" i="3"/>
  <c r="I86" i="3"/>
  <c r="J86" i="3" s="1"/>
  <c r="H86" i="3"/>
  <c r="G86" i="3"/>
  <c r="I85" i="3"/>
  <c r="H85" i="3"/>
  <c r="G85" i="3"/>
  <c r="I84" i="3"/>
  <c r="H84" i="3"/>
  <c r="G84" i="3"/>
  <c r="I83" i="3"/>
  <c r="H83" i="3"/>
  <c r="G83" i="3"/>
  <c r="I82" i="3"/>
  <c r="J82" i="3" s="1"/>
  <c r="H82" i="3"/>
  <c r="G82" i="3"/>
  <c r="I81" i="3"/>
  <c r="H81" i="3"/>
  <c r="G81" i="3"/>
  <c r="I80" i="3"/>
  <c r="H80" i="3"/>
  <c r="G80" i="3"/>
  <c r="I79" i="3"/>
  <c r="H79" i="3"/>
  <c r="G79" i="3"/>
  <c r="I78" i="3"/>
  <c r="J78" i="3" s="1"/>
  <c r="H78" i="3"/>
  <c r="G78" i="3"/>
  <c r="I77" i="3"/>
  <c r="H77" i="3"/>
  <c r="G77" i="3"/>
  <c r="I76" i="3"/>
  <c r="H76" i="3"/>
  <c r="G76" i="3"/>
  <c r="I75" i="3"/>
  <c r="H75" i="3"/>
  <c r="G75" i="3"/>
  <c r="I74" i="3"/>
  <c r="J74" i="3" s="1"/>
  <c r="H74" i="3"/>
  <c r="G74" i="3"/>
  <c r="I73" i="3"/>
  <c r="H73" i="3"/>
  <c r="G73" i="3"/>
  <c r="I72" i="3"/>
  <c r="H72" i="3"/>
  <c r="G72" i="3"/>
  <c r="I71" i="3"/>
  <c r="H71" i="3"/>
  <c r="G71" i="3"/>
  <c r="I70" i="3"/>
  <c r="J70" i="3" s="1"/>
  <c r="H70" i="3"/>
  <c r="G70" i="3"/>
  <c r="I69" i="3"/>
  <c r="H69" i="3"/>
  <c r="G69" i="3"/>
  <c r="I68" i="3"/>
  <c r="H68" i="3"/>
  <c r="G68" i="3"/>
  <c r="I67" i="3"/>
  <c r="H67" i="3"/>
  <c r="G67" i="3"/>
  <c r="I66" i="3"/>
  <c r="J66" i="3" s="1"/>
  <c r="H66" i="3"/>
  <c r="G66" i="3"/>
  <c r="I65" i="3"/>
  <c r="H65" i="3"/>
  <c r="G65" i="3"/>
  <c r="I64" i="3"/>
  <c r="H64" i="3"/>
  <c r="G64" i="3"/>
  <c r="I63" i="3"/>
  <c r="J63" i="3" s="1"/>
  <c r="H63" i="3"/>
  <c r="G63" i="3"/>
  <c r="I62" i="3"/>
  <c r="J62" i="3" s="1"/>
  <c r="H62" i="3"/>
  <c r="G62" i="3"/>
  <c r="I61" i="3"/>
  <c r="H61" i="3"/>
  <c r="G61" i="3"/>
  <c r="I60" i="3"/>
  <c r="H60" i="3"/>
  <c r="G60" i="3"/>
  <c r="I59" i="3"/>
  <c r="H59" i="3"/>
  <c r="G59" i="3"/>
  <c r="I58" i="3"/>
  <c r="H58" i="3"/>
  <c r="G58" i="3"/>
  <c r="I57" i="3"/>
  <c r="H57" i="3"/>
  <c r="G57" i="3"/>
  <c r="I56" i="3"/>
  <c r="H56" i="3"/>
  <c r="G56" i="3"/>
  <c r="I55" i="3"/>
  <c r="H55" i="3"/>
  <c r="G55" i="3"/>
  <c r="I54" i="3"/>
  <c r="H54" i="3"/>
  <c r="G54" i="3"/>
  <c r="I53" i="3"/>
  <c r="H53" i="3"/>
  <c r="G53" i="3"/>
  <c r="I52" i="3"/>
  <c r="H52" i="3"/>
  <c r="G52" i="3"/>
  <c r="I51" i="3"/>
  <c r="H51" i="3"/>
  <c r="G51" i="3"/>
  <c r="I50" i="3"/>
  <c r="H50" i="3"/>
  <c r="G50" i="3"/>
  <c r="I49" i="3"/>
  <c r="H49" i="3"/>
  <c r="G49" i="3"/>
  <c r="I48" i="3"/>
  <c r="H48" i="3"/>
  <c r="G48" i="3"/>
  <c r="I47" i="3"/>
  <c r="H47" i="3"/>
  <c r="G47" i="3"/>
  <c r="I46" i="3"/>
  <c r="H46" i="3"/>
  <c r="G46" i="3"/>
  <c r="I45" i="3"/>
  <c r="H45" i="3"/>
  <c r="G45" i="3"/>
  <c r="I44" i="3"/>
  <c r="H44" i="3"/>
  <c r="G44" i="3"/>
  <c r="I43" i="3"/>
  <c r="H43" i="3"/>
  <c r="G43" i="3"/>
  <c r="I42" i="3"/>
  <c r="J42" i="3" s="1"/>
  <c r="H42" i="3"/>
  <c r="G42" i="3"/>
  <c r="I41" i="3"/>
  <c r="H41" i="3"/>
  <c r="G41" i="3"/>
  <c r="I40" i="3"/>
  <c r="H40" i="3"/>
  <c r="G40" i="3"/>
  <c r="I39" i="3"/>
  <c r="H39" i="3"/>
  <c r="G39" i="3"/>
  <c r="I38" i="3"/>
  <c r="J38" i="3" s="1"/>
  <c r="H38" i="3"/>
  <c r="G38" i="3"/>
  <c r="I37" i="3"/>
  <c r="H37" i="3"/>
  <c r="G37" i="3"/>
  <c r="I36" i="3"/>
  <c r="H36" i="3"/>
  <c r="G36" i="3"/>
  <c r="I35" i="3"/>
  <c r="H35" i="3"/>
  <c r="G35" i="3"/>
  <c r="I34" i="3"/>
  <c r="J34" i="3" s="1"/>
  <c r="H34" i="3"/>
  <c r="G34" i="3"/>
  <c r="I33" i="3"/>
  <c r="H33" i="3"/>
  <c r="G33" i="3"/>
  <c r="I32" i="3"/>
  <c r="H32" i="3"/>
  <c r="G32" i="3"/>
  <c r="I31" i="3"/>
  <c r="H31" i="3"/>
  <c r="G31" i="3"/>
  <c r="I30" i="3"/>
  <c r="J30" i="3" s="1"/>
  <c r="H30" i="3"/>
  <c r="G30" i="3"/>
  <c r="I29" i="3"/>
  <c r="H29" i="3"/>
  <c r="G29" i="3"/>
  <c r="I28" i="3"/>
  <c r="H28" i="3"/>
  <c r="G28" i="3"/>
  <c r="I27" i="3"/>
  <c r="H27" i="3"/>
  <c r="G27" i="3"/>
  <c r="I26" i="3"/>
  <c r="J26" i="3" s="1"/>
  <c r="H26" i="3"/>
  <c r="G26" i="3"/>
  <c r="I25" i="3"/>
  <c r="H25" i="3"/>
  <c r="G25" i="3"/>
  <c r="I24" i="3"/>
  <c r="H24" i="3"/>
  <c r="G24" i="3"/>
  <c r="I23" i="3"/>
  <c r="H23" i="3"/>
  <c r="G23" i="3"/>
  <c r="I22" i="3"/>
  <c r="J22" i="3" s="1"/>
  <c r="H22" i="3"/>
  <c r="G22" i="3"/>
  <c r="I21" i="3"/>
  <c r="H21" i="3"/>
  <c r="G21" i="3"/>
  <c r="I20" i="3"/>
  <c r="H20" i="3"/>
  <c r="G20" i="3"/>
  <c r="I19" i="3"/>
  <c r="H19" i="3"/>
  <c r="G19" i="3"/>
  <c r="I18" i="3"/>
  <c r="J18" i="3" s="1"/>
  <c r="H18" i="3"/>
  <c r="G18" i="3"/>
  <c r="I17" i="3"/>
  <c r="H17" i="3"/>
  <c r="G17" i="3"/>
  <c r="I16" i="3"/>
  <c r="H16" i="3"/>
  <c r="G16" i="3"/>
  <c r="I15" i="3"/>
  <c r="H15" i="3"/>
  <c r="G15" i="3"/>
  <c r="I14" i="3"/>
  <c r="J14" i="3" s="1"/>
  <c r="H14" i="3"/>
  <c r="G14" i="3"/>
  <c r="I13" i="3"/>
  <c r="H13" i="3"/>
  <c r="G13" i="3"/>
  <c r="I12" i="3"/>
  <c r="H12" i="3"/>
  <c r="G12" i="3"/>
  <c r="I129" i="3"/>
  <c r="H129" i="3"/>
  <c r="G129" i="3"/>
  <c r="J127" i="3"/>
  <c r="J126" i="3"/>
  <c r="J123" i="3"/>
  <c r="J119" i="3"/>
  <c r="J115" i="3"/>
  <c r="J111" i="3"/>
  <c r="J107" i="3"/>
  <c r="J103" i="3"/>
  <c r="J99" i="3"/>
  <c r="J95" i="3"/>
  <c r="J94" i="3"/>
  <c r="J91" i="3"/>
  <c r="J87" i="3"/>
  <c r="J83" i="3"/>
  <c r="J79" i="3"/>
  <c r="J75" i="3"/>
  <c r="J71" i="3"/>
  <c r="J67" i="3"/>
  <c r="J59" i="3"/>
  <c r="J55" i="3"/>
  <c r="J51" i="3"/>
  <c r="J47" i="3"/>
  <c r="J43" i="3"/>
  <c r="J41" i="3"/>
  <c r="J39" i="3"/>
  <c r="J37" i="3"/>
  <c r="J35" i="3"/>
  <c r="J33" i="3"/>
  <c r="J31" i="3"/>
  <c r="J29" i="3"/>
  <c r="J27" i="3"/>
  <c r="J25" i="3"/>
  <c r="J23" i="3"/>
  <c r="J21" i="3"/>
  <c r="J19" i="3"/>
  <c r="J17" i="3"/>
  <c r="J15" i="3"/>
  <c r="J13" i="3"/>
  <c r="J426" i="3"/>
  <c r="J422" i="3"/>
  <c r="J410" i="3"/>
  <c r="J406" i="3"/>
  <c r="J394" i="3"/>
  <c r="J390" i="3"/>
  <c r="J378" i="3"/>
  <c r="J374" i="3"/>
  <c r="J362" i="3"/>
  <c r="J358" i="3"/>
  <c r="J346" i="3"/>
  <c r="J342" i="3"/>
  <c r="J330" i="3"/>
  <c r="J326" i="3"/>
  <c r="J314" i="3"/>
  <c r="J310" i="3"/>
  <c r="J298" i="3"/>
  <c r="J294" i="3"/>
  <c r="J282" i="3"/>
  <c r="J278" i="3"/>
  <c r="J266" i="3"/>
  <c r="J262" i="3"/>
  <c r="J254" i="3"/>
  <c r="J250" i="3"/>
  <c r="J242" i="3"/>
  <c r="J230" i="3"/>
  <c r="J222" i="3"/>
  <c r="J218" i="3"/>
  <c r="J210" i="3"/>
  <c r="J198" i="3"/>
  <c r="J190" i="3"/>
  <c r="J186" i="3"/>
  <c r="J178" i="3"/>
  <c r="J170" i="3"/>
  <c r="J493" i="3"/>
  <c r="J437" i="3"/>
  <c r="J373" i="3"/>
  <c r="J309" i="3"/>
  <c r="J249" i="3"/>
  <c r="J223" i="3"/>
  <c r="J201" i="3"/>
  <c r="J181" i="3"/>
  <c r="J604" i="3"/>
  <c r="J600" i="3"/>
  <c r="J596" i="3"/>
  <c r="J592" i="3"/>
  <c r="J588" i="3"/>
  <c r="J584" i="3"/>
  <c r="J580" i="3"/>
  <c r="J576" i="3"/>
  <c r="J572" i="3"/>
  <c r="J568" i="3"/>
  <c r="J564" i="3"/>
  <c r="J560" i="3"/>
  <c r="J556" i="3"/>
  <c r="J552" i="3"/>
  <c r="J548" i="3"/>
  <c r="J544" i="3"/>
  <c r="J540" i="3"/>
  <c r="J536" i="3"/>
  <c r="J532" i="3"/>
  <c r="J528" i="3"/>
  <c r="J524" i="3"/>
  <c r="J520" i="3"/>
  <c r="J518" i="3"/>
  <c r="J516" i="3"/>
  <c r="J514" i="3"/>
  <c r="J512" i="3"/>
  <c r="J510" i="3"/>
  <c r="J508" i="3"/>
  <c r="J506" i="3"/>
  <c r="J504" i="3"/>
  <c r="J502" i="3"/>
  <c r="J500" i="3"/>
  <c r="J499" i="3"/>
  <c r="J498" i="3"/>
  <c r="J496" i="3"/>
  <c r="J494" i="3"/>
  <c r="J492" i="3"/>
  <c r="J490" i="3"/>
  <c r="J488" i="3"/>
  <c r="J486" i="3"/>
  <c r="J484" i="3"/>
  <c r="J482" i="3"/>
  <c r="J480" i="3"/>
  <c r="J478" i="3"/>
  <c r="J476" i="3"/>
  <c r="J474" i="3"/>
  <c r="J472" i="3"/>
  <c r="J470" i="3"/>
  <c r="J468" i="3"/>
  <c r="J467" i="3"/>
  <c r="J466" i="3"/>
  <c r="J464" i="3"/>
  <c r="J462" i="3"/>
  <c r="J460" i="3"/>
  <c r="J458" i="3"/>
  <c r="J456" i="3"/>
  <c r="J454" i="3"/>
  <c r="J452" i="3"/>
  <c r="J450" i="3"/>
  <c r="J448" i="3"/>
  <c r="J446" i="3"/>
  <c r="J444" i="3"/>
  <c r="J442" i="3"/>
  <c r="J440" i="3"/>
  <c r="J438" i="3"/>
  <c r="J436" i="3"/>
  <c r="J435" i="3"/>
  <c r="J434" i="3"/>
  <c r="J432" i="3"/>
  <c r="J430" i="3"/>
  <c r="J428" i="3"/>
  <c r="J424" i="3"/>
  <c r="J420" i="3"/>
  <c r="J418" i="3"/>
  <c r="J416" i="3"/>
  <c r="J414" i="3"/>
  <c r="J412" i="3"/>
  <c r="J408" i="3"/>
  <c r="J407" i="3"/>
  <c r="J404" i="3"/>
  <c r="J402" i="3"/>
  <c r="J400" i="3"/>
  <c r="J398" i="3"/>
  <c r="J396" i="3"/>
  <c r="J392" i="3"/>
  <c r="J388" i="3"/>
  <c r="J386" i="3"/>
  <c r="J384" i="3"/>
  <c r="J382" i="3"/>
  <c r="J380" i="3"/>
  <c r="J379" i="3"/>
  <c r="J376" i="3"/>
  <c r="J372" i="3"/>
  <c r="J371" i="3"/>
  <c r="J370" i="3"/>
  <c r="J368" i="3"/>
  <c r="J366" i="3"/>
  <c r="J364" i="3"/>
  <c r="J360" i="3"/>
  <c r="J356" i="3"/>
  <c r="J354" i="3"/>
  <c r="J352" i="3"/>
  <c r="J350" i="3"/>
  <c r="J348" i="3"/>
  <c r="J344" i="3"/>
  <c r="J343" i="3"/>
  <c r="J340" i="3"/>
  <c r="J338" i="3"/>
  <c r="J336" i="3"/>
  <c r="J334" i="3"/>
  <c r="J332" i="3"/>
  <c r="J328" i="3"/>
  <c r="J324" i="3"/>
  <c r="J322" i="3"/>
  <c r="J320" i="3"/>
  <c r="J318" i="3"/>
  <c r="J316" i="3"/>
  <c r="J315" i="3"/>
  <c r="J312" i="3"/>
  <c r="J308" i="3"/>
  <c r="J307" i="3"/>
  <c r="J306" i="3"/>
  <c r="J304" i="3"/>
  <c r="J302" i="3"/>
  <c r="J300" i="3"/>
  <c r="J296" i="3"/>
  <c r="J292" i="3"/>
  <c r="J290" i="3"/>
  <c r="J288" i="3"/>
  <c r="J286" i="3"/>
  <c r="J284" i="3"/>
  <c r="J280" i="3"/>
  <c r="J279" i="3"/>
  <c r="J276" i="3"/>
  <c r="J274" i="3"/>
  <c r="J272" i="3"/>
  <c r="J270" i="3"/>
  <c r="J268" i="3"/>
  <c r="J264" i="3"/>
  <c r="J260" i="3"/>
  <c r="J258" i="3"/>
  <c r="J256" i="3"/>
  <c r="J252" i="3"/>
  <c r="J248" i="3"/>
  <c r="J246" i="3"/>
  <c r="J244" i="3"/>
  <c r="J240" i="3"/>
  <c r="J238" i="3"/>
  <c r="J236" i="3"/>
  <c r="J234" i="3"/>
  <c r="J232" i="3"/>
  <c r="J228" i="3"/>
  <c r="J226" i="3"/>
  <c r="J224" i="3"/>
  <c r="J220" i="3"/>
  <c r="J216" i="3"/>
  <c r="J214" i="3"/>
  <c r="J212" i="3"/>
  <c r="J208" i="3"/>
  <c r="J206" i="3"/>
  <c r="J204" i="3"/>
  <c r="J202" i="3"/>
  <c r="J200" i="3"/>
  <c r="J196" i="3"/>
  <c r="J194" i="3"/>
  <c r="J192" i="3"/>
  <c r="J188" i="3"/>
  <c r="J184" i="3"/>
  <c r="J182" i="3"/>
  <c r="J180" i="3"/>
  <c r="J176" i="3"/>
  <c r="J174" i="3"/>
  <c r="J172" i="3"/>
  <c r="J168" i="3"/>
  <c r="J166" i="3"/>
  <c r="J164" i="3"/>
  <c r="J162" i="3"/>
  <c r="J160" i="3"/>
  <c r="J158" i="3"/>
  <c r="J156" i="3"/>
  <c r="J154" i="3"/>
  <c r="J152" i="3"/>
  <c r="J150" i="3"/>
  <c r="J148" i="3"/>
  <c r="J146" i="3"/>
  <c r="J144" i="3"/>
  <c r="J142" i="3"/>
  <c r="J140" i="3"/>
  <c r="J138" i="3"/>
  <c r="J137" i="3"/>
  <c r="J136" i="3"/>
  <c r="J134" i="3"/>
  <c r="J133" i="3"/>
  <c r="J132" i="3"/>
  <c r="J130" i="3"/>
  <c r="B604" i="3"/>
  <c r="D604" i="3" s="1"/>
  <c r="B603" i="3"/>
  <c r="D603" i="3" s="1"/>
  <c r="B602" i="3"/>
  <c r="D602" i="3" s="1"/>
  <c r="B601" i="3"/>
  <c r="D601" i="3" s="1"/>
  <c r="B600" i="3"/>
  <c r="D600" i="3" s="1"/>
  <c r="B599" i="3"/>
  <c r="D599" i="3" s="1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D410" i="3" s="1"/>
  <c r="B409" i="3"/>
  <c r="B408" i="3"/>
  <c r="B407" i="3"/>
  <c r="B406" i="3"/>
  <c r="D406" i="3" s="1"/>
  <c r="B405" i="3"/>
  <c r="B404" i="3"/>
  <c r="B403" i="3"/>
  <c r="B402" i="3"/>
  <c r="D402" i="3" s="1"/>
  <c r="B401" i="3"/>
  <c r="B400" i="3"/>
  <c r="B399" i="3"/>
  <c r="B398" i="3"/>
  <c r="D398" i="3" s="1"/>
  <c r="B397" i="3"/>
  <c r="B396" i="3"/>
  <c r="B395" i="3"/>
  <c r="B394" i="3"/>
  <c r="D394" i="3" s="1"/>
  <c r="B393" i="3"/>
  <c r="B392" i="3"/>
  <c r="B391" i="3"/>
  <c r="B390" i="3"/>
  <c r="D390" i="3" s="1"/>
  <c r="B389" i="3"/>
  <c r="B388" i="3"/>
  <c r="B387" i="3"/>
  <c r="B386" i="3"/>
  <c r="D386" i="3" s="1"/>
  <c r="B385" i="3"/>
  <c r="B384" i="3"/>
  <c r="B383" i="3"/>
  <c r="B382" i="3"/>
  <c r="D382" i="3" s="1"/>
  <c r="B381" i="3"/>
  <c r="B380" i="3"/>
  <c r="B379" i="3"/>
  <c r="B378" i="3"/>
  <c r="D378" i="3" s="1"/>
  <c r="B377" i="3"/>
  <c r="B376" i="3"/>
  <c r="B375" i="3"/>
  <c r="B374" i="3"/>
  <c r="D374" i="3" s="1"/>
  <c r="B373" i="3"/>
  <c r="B372" i="3"/>
  <c r="B371" i="3"/>
  <c r="B370" i="3"/>
  <c r="D370" i="3" s="1"/>
  <c r="B369" i="3"/>
  <c r="B368" i="3"/>
  <c r="B367" i="3"/>
  <c r="B366" i="3"/>
  <c r="D366" i="3" s="1"/>
  <c r="B365" i="3"/>
  <c r="B364" i="3"/>
  <c r="B363" i="3"/>
  <c r="B362" i="3"/>
  <c r="D362" i="3" s="1"/>
  <c r="B361" i="3"/>
  <c r="B360" i="3"/>
  <c r="B359" i="3"/>
  <c r="B358" i="3"/>
  <c r="D358" i="3" s="1"/>
  <c r="B357" i="3"/>
  <c r="B356" i="3"/>
  <c r="B355" i="3"/>
  <c r="B354" i="3"/>
  <c r="D354" i="3" s="1"/>
  <c r="B353" i="3"/>
  <c r="B352" i="3"/>
  <c r="B351" i="3"/>
  <c r="B350" i="3"/>
  <c r="D350" i="3" s="1"/>
  <c r="B349" i="3"/>
  <c r="B348" i="3"/>
  <c r="B347" i="3"/>
  <c r="B346" i="3"/>
  <c r="D346" i="3" s="1"/>
  <c r="B345" i="3"/>
  <c r="B344" i="3"/>
  <c r="B343" i="3"/>
  <c r="B342" i="3"/>
  <c r="D342" i="3" s="1"/>
  <c r="B341" i="3"/>
  <c r="B340" i="3"/>
  <c r="B339" i="3"/>
  <c r="B338" i="3"/>
  <c r="D338" i="3" s="1"/>
  <c r="B337" i="3"/>
  <c r="B336" i="3"/>
  <c r="B335" i="3"/>
  <c r="B334" i="3"/>
  <c r="D334" i="3" s="1"/>
  <c r="B333" i="3"/>
  <c r="B332" i="3"/>
  <c r="B331" i="3"/>
  <c r="B330" i="3"/>
  <c r="D330" i="3" s="1"/>
  <c r="B329" i="3"/>
  <c r="B328" i="3"/>
  <c r="B327" i="3"/>
  <c r="B326" i="3"/>
  <c r="D326" i="3" s="1"/>
  <c r="B325" i="3"/>
  <c r="B324" i="3"/>
  <c r="B323" i="3"/>
  <c r="B322" i="3"/>
  <c r="D322" i="3" s="1"/>
  <c r="B321" i="3"/>
  <c r="B320" i="3"/>
  <c r="B319" i="3"/>
  <c r="B318" i="3"/>
  <c r="D318" i="3" s="1"/>
  <c r="B317" i="3"/>
  <c r="B316" i="3"/>
  <c r="B315" i="3"/>
  <c r="B314" i="3"/>
  <c r="D314" i="3" s="1"/>
  <c r="B313" i="3"/>
  <c r="B312" i="3"/>
  <c r="B311" i="3"/>
  <c r="B310" i="3"/>
  <c r="D310" i="3" s="1"/>
  <c r="B309" i="3"/>
  <c r="B308" i="3"/>
  <c r="B307" i="3"/>
  <c r="B306" i="3"/>
  <c r="D306" i="3" s="1"/>
  <c r="B305" i="3"/>
  <c r="B304" i="3"/>
  <c r="B303" i="3"/>
  <c r="B302" i="3"/>
  <c r="D302" i="3" s="1"/>
  <c r="B301" i="3"/>
  <c r="B300" i="3"/>
  <c r="B299" i="3"/>
  <c r="B298" i="3"/>
  <c r="D298" i="3" s="1"/>
  <c r="B297" i="3"/>
  <c r="B296" i="3"/>
  <c r="B295" i="3"/>
  <c r="B294" i="3"/>
  <c r="D294" i="3" s="1"/>
  <c r="B293" i="3"/>
  <c r="B292" i="3"/>
  <c r="B291" i="3"/>
  <c r="B290" i="3"/>
  <c r="D290" i="3" s="1"/>
  <c r="B289" i="3"/>
  <c r="B288" i="3"/>
  <c r="B287" i="3"/>
  <c r="B286" i="3"/>
  <c r="D286" i="3" s="1"/>
  <c r="B285" i="3"/>
  <c r="B284" i="3"/>
  <c r="B283" i="3"/>
  <c r="B282" i="3"/>
  <c r="D282" i="3" s="1"/>
  <c r="B281" i="3"/>
  <c r="B280" i="3"/>
  <c r="B279" i="3"/>
  <c r="B278" i="3"/>
  <c r="D278" i="3" s="1"/>
  <c r="B277" i="3"/>
  <c r="B276" i="3"/>
  <c r="B275" i="3"/>
  <c r="B274" i="3"/>
  <c r="D274" i="3" s="1"/>
  <c r="B273" i="3"/>
  <c r="B272" i="3"/>
  <c r="B271" i="3"/>
  <c r="B270" i="3"/>
  <c r="D270" i="3" s="1"/>
  <c r="B269" i="3"/>
  <c r="B268" i="3"/>
  <c r="B267" i="3"/>
  <c r="B266" i="3"/>
  <c r="D266" i="3" s="1"/>
  <c r="B265" i="3"/>
  <c r="B264" i="3"/>
  <c r="B263" i="3"/>
  <c r="B262" i="3"/>
  <c r="D262" i="3" s="1"/>
  <c r="B261" i="3"/>
  <c r="B260" i="3"/>
  <c r="B259" i="3"/>
  <c r="B258" i="3"/>
  <c r="D258" i="3" s="1"/>
  <c r="B257" i="3"/>
  <c r="B256" i="3"/>
  <c r="B255" i="3"/>
  <c r="B254" i="3"/>
  <c r="D254" i="3" s="1"/>
  <c r="B253" i="3"/>
  <c r="B252" i="3"/>
  <c r="B251" i="3"/>
  <c r="B250" i="3"/>
  <c r="D250" i="3" s="1"/>
  <c r="B249" i="3"/>
  <c r="B248" i="3"/>
  <c r="B247" i="3"/>
  <c r="B246" i="3"/>
  <c r="D246" i="3" s="1"/>
  <c r="B245" i="3"/>
  <c r="B244" i="3"/>
  <c r="B243" i="3"/>
  <c r="B242" i="3"/>
  <c r="D242" i="3" s="1"/>
  <c r="B241" i="3"/>
  <c r="B240" i="3"/>
  <c r="B239" i="3"/>
  <c r="B238" i="3"/>
  <c r="D238" i="3" s="1"/>
  <c r="B237" i="3"/>
  <c r="B236" i="3"/>
  <c r="B235" i="3"/>
  <c r="B234" i="3"/>
  <c r="D234" i="3" s="1"/>
  <c r="B233" i="3"/>
  <c r="B232" i="3"/>
  <c r="B231" i="3"/>
  <c r="B230" i="3"/>
  <c r="D230" i="3" s="1"/>
  <c r="B229" i="3"/>
  <c r="B228" i="3"/>
  <c r="B227" i="3"/>
  <c r="B226" i="3"/>
  <c r="D226" i="3" s="1"/>
  <c r="B225" i="3"/>
  <c r="B224" i="3"/>
  <c r="B223" i="3"/>
  <c r="B222" i="3"/>
  <c r="D222" i="3" s="1"/>
  <c r="B221" i="3"/>
  <c r="B220" i="3"/>
  <c r="B219" i="3"/>
  <c r="B218" i="3"/>
  <c r="D218" i="3" s="1"/>
  <c r="B217" i="3"/>
  <c r="B216" i="3"/>
  <c r="B215" i="3"/>
  <c r="B214" i="3"/>
  <c r="D214" i="3" s="1"/>
  <c r="B213" i="3"/>
  <c r="B212" i="3"/>
  <c r="B211" i="3"/>
  <c r="B210" i="3"/>
  <c r="D210" i="3" s="1"/>
  <c r="B209" i="3"/>
  <c r="B208" i="3"/>
  <c r="B207" i="3"/>
  <c r="B206" i="3"/>
  <c r="D206" i="3" s="1"/>
  <c r="B205" i="3"/>
  <c r="B204" i="3"/>
  <c r="B203" i="3"/>
  <c r="B202" i="3"/>
  <c r="D202" i="3" s="1"/>
  <c r="B201" i="3"/>
  <c r="B200" i="3"/>
  <c r="B199" i="3"/>
  <c r="B198" i="3"/>
  <c r="D198" i="3" s="1"/>
  <c r="B197" i="3"/>
  <c r="B196" i="3"/>
  <c r="B195" i="3"/>
  <c r="B194" i="3"/>
  <c r="D194" i="3" s="1"/>
  <c r="B193" i="3"/>
  <c r="B192" i="3"/>
  <c r="B191" i="3"/>
  <c r="B190" i="3"/>
  <c r="D190" i="3" s="1"/>
  <c r="B189" i="3"/>
  <c r="B188" i="3"/>
  <c r="B187" i="3"/>
  <c r="B186" i="3"/>
  <c r="D186" i="3" s="1"/>
  <c r="B185" i="3"/>
  <c r="B184" i="3"/>
  <c r="B183" i="3"/>
  <c r="B182" i="3"/>
  <c r="D182" i="3" s="1"/>
  <c r="B181" i="3"/>
  <c r="B180" i="3"/>
  <c r="B179" i="3"/>
  <c r="B178" i="3"/>
  <c r="D178" i="3" s="1"/>
  <c r="B177" i="3"/>
  <c r="B176" i="3"/>
  <c r="B175" i="3"/>
  <c r="B174" i="3"/>
  <c r="D174" i="3" s="1"/>
  <c r="B173" i="3"/>
  <c r="B172" i="3"/>
  <c r="B171" i="3"/>
  <c r="B170" i="3"/>
  <c r="D170" i="3" s="1"/>
  <c r="B169" i="3"/>
  <c r="B168" i="3"/>
  <c r="B167" i="3"/>
  <c r="B166" i="3"/>
  <c r="D166" i="3" s="1"/>
  <c r="B165" i="3"/>
  <c r="B164" i="3"/>
  <c r="B163" i="3"/>
  <c r="B162" i="3"/>
  <c r="D162" i="3" s="1"/>
  <c r="B161" i="3"/>
  <c r="B160" i="3"/>
  <c r="B159" i="3"/>
  <c r="B158" i="3"/>
  <c r="D158" i="3" s="1"/>
  <c r="B157" i="3"/>
  <c r="B156" i="3"/>
  <c r="B155" i="3"/>
  <c r="B154" i="3"/>
  <c r="D154" i="3" s="1"/>
  <c r="B153" i="3"/>
  <c r="B152" i="3"/>
  <c r="B151" i="3"/>
  <c r="B150" i="3"/>
  <c r="D150" i="3" s="1"/>
  <c r="B149" i="3"/>
  <c r="B148" i="3"/>
  <c r="B147" i="3"/>
  <c r="B146" i="3"/>
  <c r="D146" i="3" s="1"/>
  <c r="B145" i="3"/>
  <c r="B144" i="3"/>
  <c r="B143" i="3"/>
  <c r="B142" i="3"/>
  <c r="D142" i="3" s="1"/>
  <c r="B141" i="3"/>
  <c r="B140" i="3"/>
  <c r="B139" i="3"/>
  <c r="B138" i="3"/>
  <c r="D138" i="3" s="1"/>
  <c r="B137" i="3"/>
  <c r="B136" i="3"/>
  <c r="B135" i="3"/>
  <c r="B134" i="3"/>
  <c r="D134" i="3" s="1"/>
  <c r="B133" i="3"/>
  <c r="B132" i="3"/>
  <c r="B131" i="3"/>
  <c r="B130" i="3"/>
  <c r="D130" i="3" s="1"/>
  <c r="B129" i="3"/>
  <c r="B128" i="3"/>
  <c r="B127" i="3"/>
  <c r="B126" i="3"/>
  <c r="D126" i="3" s="1"/>
  <c r="B125" i="3"/>
  <c r="B124" i="3"/>
  <c r="B123" i="3"/>
  <c r="B122" i="3"/>
  <c r="D122" i="3" s="1"/>
  <c r="B121" i="3"/>
  <c r="B120" i="3"/>
  <c r="B119" i="3"/>
  <c r="B118" i="3"/>
  <c r="D118" i="3" s="1"/>
  <c r="B117" i="3"/>
  <c r="B116" i="3"/>
  <c r="B115" i="3"/>
  <c r="B114" i="3"/>
  <c r="D114" i="3" s="1"/>
  <c r="B113" i="3"/>
  <c r="B112" i="3"/>
  <c r="B111" i="3"/>
  <c r="B110" i="3"/>
  <c r="D110" i="3" s="1"/>
  <c r="B109" i="3"/>
  <c r="B108" i="3"/>
  <c r="B107" i="3"/>
  <c r="B106" i="3"/>
  <c r="D106" i="3" s="1"/>
  <c r="B105" i="3"/>
  <c r="B104" i="3"/>
  <c r="B103" i="3"/>
  <c r="B102" i="3"/>
  <c r="D102" i="3" s="1"/>
  <c r="B101" i="3"/>
  <c r="B100" i="3"/>
  <c r="B99" i="3"/>
  <c r="D99" i="3" s="1"/>
  <c r="B98" i="3"/>
  <c r="D98" i="3" s="1"/>
  <c r="B97" i="3"/>
  <c r="B96" i="3"/>
  <c r="B95" i="3"/>
  <c r="D95" i="3" s="1"/>
  <c r="B94" i="3"/>
  <c r="D94" i="3" s="1"/>
  <c r="B93" i="3"/>
  <c r="B92" i="3"/>
  <c r="B91" i="3"/>
  <c r="D91" i="3" s="1"/>
  <c r="B90" i="3"/>
  <c r="D90" i="3" s="1"/>
  <c r="B89" i="3"/>
  <c r="B88" i="3"/>
  <c r="B87" i="3"/>
  <c r="D87" i="3" s="1"/>
  <c r="B86" i="3"/>
  <c r="D86" i="3" s="1"/>
  <c r="B85" i="3"/>
  <c r="B84" i="3"/>
  <c r="B83" i="3"/>
  <c r="D83" i="3" s="1"/>
  <c r="B82" i="3"/>
  <c r="D82" i="3" s="1"/>
  <c r="B81" i="3"/>
  <c r="B80" i="3"/>
  <c r="B79" i="3"/>
  <c r="D79" i="3" s="1"/>
  <c r="B78" i="3"/>
  <c r="D78" i="3" s="1"/>
  <c r="B77" i="3"/>
  <c r="B76" i="3"/>
  <c r="B75" i="3"/>
  <c r="D75" i="3" s="1"/>
  <c r="B74" i="3"/>
  <c r="D74" i="3" s="1"/>
  <c r="B73" i="3"/>
  <c r="B72" i="3"/>
  <c r="B71" i="3"/>
  <c r="D71" i="3" s="1"/>
  <c r="B70" i="3"/>
  <c r="D70" i="3" s="1"/>
  <c r="B69" i="3"/>
  <c r="B68" i="3"/>
  <c r="B67" i="3"/>
  <c r="D67" i="3" s="1"/>
  <c r="B66" i="3"/>
  <c r="D66" i="3" s="1"/>
  <c r="B65" i="3"/>
  <c r="B64" i="3"/>
  <c r="B63" i="3"/>
  <c r="D63" i="3" s="1"/>
  <c r="B62" i="3"/>
  <c r="D62" i="3" s="1"/>
  <c r="B61" i="3"/>
  <c r="B60" i="3"/>
  <c r="B59" i="3"/>
  <c r="D59" i="3" s="1"/>
  <c r="B58" i="3"/>
  <c r="D58" i="3" s="1"/>
  <c r="B57" i="3"/>
  <c r="B56" i="3"/>
  <c r="B55" i="3"/>
  <c r="D55" i="3" s="1"/>
  <c r="B54" i="3"/>
  <c r="D54" i="3" s="1"/>
  <c r="B53" i="3"/>
  <c r="B52" i="3"/>
  <c r="B51" i="3"/>
  <c r="D51" i="3" s="1"/>
  <c r="B50" i="3"/>
  <c r="D50" i="3" s="1"/>
  <c r="B49" i="3"/>
  <c r="B48" i="3"/>
  <c r="B47" i="3"/>
  <c r="D47" i="3" s="1"/>
  <c r="B46" i="3"/>
  <c r="D46" i="3" s="1"/>
  <c r="B45" i="3"/>
  <c r="B44" i="3"/>
  <c r="B43" i="3"/>
  <c r="D43" i="3" s="1"/>
  <c r="B42" i="3"/>
  <c r="D42" i="3" s="1"/>
  <c r="B41" i="3"/>
  <c r="B40" i="3"/>
  <c r="B39" i="3"/>
  <c r="D39" i="3" s="1"/>
  <c r="B38" i="3"/>
  <c r="D38" i="3" s="1"/>
  <c r="B37" i="3"/>
  <c r="B36" i="3"/>
  <c r="B35" i="3"/>
  <c r="D35" i="3" s="1"/>
  <c r="B34" i="3"/>
  <c r="D34" i="3" s="1"/>
  <c r="B33" i="3"/>
  <c r="B32" i="3"/>
  <c r="B31" i="3"/>
  <c r="D31" i="3" s="1"/>
  <c r="B30" i="3"/>
  <c r="D30" i="3" s="1"/>
  <c r="B29" i="3"/>
  <c r="B28" i="3"/>
  <c r="B27" i="3"/>
  <c r="D27" i="3" s="1"/>
  <c r="B26" i="3"/>
  <c r="D26" i="3" s="1"/>
  <c r="B25" i="3"/>
  <c r="B24" i="3"/>
  <c r="B23" i="3"/>
  <c r="D23" i="3" s="1"/>
  <c r="B22" i="3"/>
  <c r="D22" i="3" s="1"/>
  <c r="B21" i="3"/>
  <c r="B20" i="3"/>
  <c r="B19" i="3"/>
  <c r="D19" i="3" s="1"/>
  <c r="B18" i="3"/>
  <c r="D18" i="3" s="1"/>
  <c r="B17" i="3"/>
  <c r="B16" i="3"/>
  <c r="B15" i="3"/>
  <c r="D15" i="3" s="1"/>
  <c r="B14" i="3"/>
  <c r="D14" i="3" s="1"/>
  <c r="B13" i="3"/>
  <c r="B12" i="3"/>
  <c r="B11" i="3"/>
  <c r="D11" i="3" s="1"/>
  <c r="B10" i="3"/>
  <c r="D10" i="3" s="1"/>
  <c r="B9" i="3"/>
  <c r="B8" i="3"/>
  <c r="B7" i="3"/>
  <c r="B6" i="3"/>
  <c r="B5" i="3"/>
  <c r="B4" i="3"/>
  <c r="J12" i="3" l="1"/>
  <c r="J16" i="3"/>
  <c r="J20" i="3"/>
  <c r="J24" i="3"/>
  <c r="J28" i="3"/>
  <c r="J32" i="3"/>
  <c r="J36" i="3"/>
  <c r="J40" i="3"/>
  <c r="J44" i="3"/>
  <c r="J48" i="3"/>
  <c r="J52" i="3"/>
  <c r="J141" i="3"/>
  <c r="J145" i="3"/>
  <c r="J149" i="3"/>
  <c r="J153" i="3"/>
  <c r="J157" i="3"/>
  <c r="J129" i="3"/>
  <c r="J46" i="3"/>
  <c r="J50" i="3"/>
  <c r="J54" i="3"/>
  <c r="J58" i="3"/>
  <c r="J45" i="3"/>
  <c r="J49" i="3"/>
  <c r="J53" i="3"/>
  <c r="J57" i="3"/>
  <c r="J61" i="3"/>
  <c r="J65" i="3"/>
  <c r="J69" i="3"/>
  <c r="J73" i="3"/>
  <c r="J77" i="3"/>
  <c r="J81" i="3"/>
  <c r="J85" i="3"/>
  <c r="J89" i="3"/>
  <c r="J93" i="3"/>
  <c r="J97" i="3"/>
  <c r="J101" i="3"/>
  <c r="J105" i="3"/>
  <c r="J109" i="3"/>
  <c r="J113" i="3"/>
  <c r="J117" i="3"/>
  <c r="J121" i="3"/>
  <c r="J125" i="3"/>
  <c r="J56" i="3"/>
  <c r="J60" i="3"/>
  <c r="J64" i="3"/>
  <c r="J68" i="3"/>
  <c r="J72" i="3"/>
  <c r="J76" i="3"/>
  <c r="J80" i="3"/>
  <c r="J84" i="3"/>
  <c r="J88" i="3"/>
  <c r="J92" i="3"/>
  <c r="J96" i="3"/>
  <c r="J100" i="3"/>
  <c r="J104" i="3"/>
  <c r="J108" i="3"/>
  <c r="J112" i="3"/>
  <c r="J116" i="3"/>
  <c r="J120" i="3"/>
  <c r="J124" i="3"/>
  <c r="J128" i="3"/>
  <c r="J522" i="3"/>
  <c r="J526" i="3"/>
  <c r="J530" i="3"/>
  <c r="J534" i="3"/>
  <c r="J538" i="3"/>
  <c r="J542" i="3"/>
  <c r="J546" i="3"/>
  <c r="J550" i="3"/>
  <c r="J554" i="3"/>
  <c r="J558" i="3"/>
  <c r="J562" i="3"/>
  <c r="J566" i="3"/>
  <c r="J570" i="3"/>
  <c r="J574" i="3"/>
  <c r="J578" i="3"/>
  <c r="J582" i="3"/>
  <c r="J586" i="3"/>
  <c r="J590" i="3"/>
  <c r="J594" i="3"/>
  <c r="J598" i="3"/>
  <c r="J602" i="3"/>
  <c r="J521" i="3"/>
  <c r="J525" i="3"/>
  <c r="J529" i="3"/>
  <c r="J533" i="3"/>
  <c r="J537" i="3"/>
  <c r="J541" i="3"/>
  <c r="J545" i="3"/>
  <c r="J549" i="3"/>
  <c r="J553" i="3"/>
  <c r="J557" i="3"/>
  <c r="J561" i="3"/>
  <c r="J565" i="3"/>
  <c r="J569" i="3"/>
  <c r="J573" i="3"/>
  <c r="J577" i="3"/>
  <c r="J581" i="3"/>
  <c r="J585" i="3"/>
  <c r="J589" i="3"/>
  <c r="J593" i="3"/>
  <c r="J597" i="3"/>
  <c r="J601" i="3"/>
  <c r="C12" i="3"/>
  <c r="C13" i="3"/>
  <c r="C10" i="3"/>
  <c r="D12" i="3"/>
  <c r="C18" i="3"/>
  <c r="D20" i="3"/>
  <c r="C26" i="3"/>
  <c r="D28" i="3"/>
  <c r="C34" i="3"/>
  <c r="D64" i="3"/>
  <c r="C70" i="3"/>
  <c r="D72" i="3"/>
  <c r="C78" i="3"/>
  <c r="D80" i="3"/>
  <c r="C86" i="3"/>
  <c r="D88" i="3"/>
  <c r="C94" i="3"/>
  <c r="D96" i="3"/>
  <c r="C102" i="3"/>
  <c r="D104" i="3"/>
  <c r="C110" i="3"/>
  <c r="D112" i="3"/>
  <c r="C118" i="3"/>
  <c r="D120" i="3"/>
  <c r="C126" i="3"/>
  <c r="D128" i="3"/>
  <c r="C134" i="3"/>
  <c r="D136" i="3"/>
  <c r="C142" i="3"/>
  <c r="D144" i="3"/>
  <c r="C150" i="3"/>
  <c r="D152" i="3"/>
  <c r="C158" i="3"/>
  <c r="D160" i="3"/>
  <c r="C166" i="3"/>
  <c r="D168" i="3"/>
  <c r="C174" i="3"/>
  <c r="D176" i="3"/>
  <c r="C182" i="3"/>
  <c r="D184" i="3"/>
  <c r="C190" i="3"/>
  <c r="D192" i="3"/>
  <c r="C198" i="3"/>
  <c r="D200" i="3"/>
  <c r="C206" i="3"/>
  <c r="D208" i="3"/>
  <c r="C214" i="3"/>
  <c r="D216" i="3"/>
  <c r="C222" i="3"/>
  <c r="D224" i="3"/>
  <c r="C230" i="3"/>
  <c r="D232" i="3"/>
  <c r="C238" i="3"/>
  <c r="D240" i="3"/>
  <c r="C246" i="3"/>
  <c r="D248" i="3"/>
  <c r="C254" i="3"/>
  <c r="D256" i="3"/>
  <c r="C262" i="3"/>
  <c r="D264" i="3"/>
  <c r="C270" i="3"/>
  <c r="D272" i="3"/>
  <c r="C278" i="3"/>
  <c r="D280" i="3"/>
  <c r="C286" i="3"/>
  <c r="D288" i="3"/>
  <c r="C294" i="3"/>
  <c r="D296" i="3"/>
  <c r="C302" i="3"/>
  <c r="D304" i="3"/>
  <c r="C310" i="3"/>
  <c r="D312" i="3"/>
  <c r="C318" i="3"/>
  <c r="D316" i="3"/>
  <c r="C322" i="3"/>
  <c r="D324" i="3"/>
  <c r="C330" i="3"/>
  <c r="D332" i="3"/>
  <c r="C338" i="3"/>
  <c r="D340" i="3"/>
  <c r="C346" i="3"/>
  <c r="D344" i="3"/>
  <c r="C350" i="3"/>
  <c r="D352" i="3"/>
  <c r="C358" i="3"/>
  <c r="D408" i="3"/>
  <c r="C414" i="3"/>
  <c r="C14" i="3"/>
  <c r="D16" i="3"/>
  <c r="C22" i="3"/>
  <c r="D24" i="3"/>
  <c r="C30" i="3"/>
  <c r="D32" i="3"/>
  <c r="C38" i="3"/>
  <c r="D36" i="3"/>
  <c r="C42" i="3"/>
  <c r="D40" i="3"/>
  <c r="C46" i="3"/>
  <c r="D44" i="3"/>
  <c r="C50" i="3"/>
  <c r="D48" i="3"/>
  <c r="C54" i="3"/>
  <c r="D52" i="3"/>
  <c r="C58" i="3"/>
  <c r="D56" i="3"/>
  <c r="C62" i="3"/>
  <c r="D60" i="3"/>
  <c r="C66" i="3"/>
  <c r="D68" i="3"/>
  <c r="M162" i="3" s="1"/>
  <c r="C74" i="3"/>
  <c r="D76" i="3"/>
  <c r="C82" i="3"/>
  <c r="D84" i="3"/>
  <c r="M189" i="3" s="1"/>
  <c r="C90" i="3"/>
  <c r="D92" i="3"/>
  <c r="C98" i="3"/>
  <c r="D100" i="3"/>
  <c r="M197" i="3" s="1"/>
  <c r="C106" i="3"/>
  <c r="D108" i="3"/>
  <c r="C114" i="3"/>
  <c r="D116" i="3"/>
  <c r="C122" i="3"/>
  <c r="D124" i="3"/>
  <c r="C130" i="3"/>
  <c r="D132" i="3"/>
  <c r="C138" i="3"/>
  <c r="D140" i="3"/>
  <c r="C146" i="3"/>
  <c r="D148" i="3"/>
  <c r="C154" i="3"/>
  <c r="D156" i="3"/>
  <c r="C162" i="3"/>
  <c r="D164" i="3"/>
  <c r="C170" i="3"/>
  <c r="D172" i="3"/>
  <c r="C178" i="3"/>
  <c r="D180" i="3"/>
  <c r="C186" i="3"/>
  <c r="D188" i="3"/>
  <c r="C194" i="3"/>
  <c r="D196" i="3"/>
  <c r="C202" i="3"/>
  <c r="D204" i="3"/>
  <c r="C210" i="3"/>
  <c r="D212" i="3"/>
  <c r="C218" i="3"/>
  <c r="D220" i="3"/>
  <c r="C226" i="3"/>
  <c r="D228" i="3"/>
  <c r="C234" i="3"/>
  <c r="C242" i="3"/>
  <c r="D236" i="3"/>
  <c r="D244" i="3"/>
  <c r="C250" i="3"/>
  <c r="D252" i="3"/>
  <c r="C258" i="3"/>
  <c r="D260" i="3"/>
  <c r="C266" i="3"/>
  <c r="D268" i="3"/>
  <c r="C274" i="3"/>
  <c r="D276" i="3"/>
  <c r="C282" i="3"/>
  <c r="C290" i="3"/>
  <c r="D284" i="3"/>
  <c r="D292" i="3"/>
  <c r="C298" i="3"/>
  <c r="C306" i="3"/>
  <c r="D300" i="3"/>
  <c r="D308" i="3"/>
  <c r="C314" i="3"/>
  <c r="D320" i="3"/>
  <c r="C326" i="3"/>
  <c r="D328" i="3"/>
  <c r="C334" i="3"/>
  <c r="D336" i="3"/>
  <c r="C342" i="3"/>
  <c r="C354" i="3"/>
  <c r="D348" i="3"/>
  <c r="D356" i="3"/>
  <c r="C362" i="3"/>
  <c r="D360" i="3"/>
  <c r="C366" i="3"/>
  <c r="C370" i="3"/>
  <c r="D364" i="3"/>
  <c r="D368" i="3"/>
  <c r="C374" i="3"/>
  <c r="D372" i="3"/>
  <c r="C378" i="3"/>
  <c r="D376" i="3"/>
  <c r="C382" i="3"/>
  <c r="D380" i="3"/>
  <c r="C386" i="3"/>
  <c r="D384" i="3"/>
  <c r="C390" i="3"/>
  <c r="D388" i="3"/>
  <c r="C394" i="3"/>
  <c r="D392" i="3"/>
  <c r="C398" i="3"/>
  <c r="D396" i="3"/>
  <c r="C402" i="3"/>
  <c r="D400" i="3"/>
  <c r="C406" i="3"/>
  <c r="D404" i="3"/>
  <c r="C410" i="3"/>
  <c r="C418" i="3"/>
  <c r="D412" i="3"/>
  <c r="D416" i="3"/>
  <c r="C422" i="3"/>
  <c r="D420" i="3"/>
  <c r="C426" i="3"/>
  <c r="D424" i="3"/>
  <c r="C430" i="3"/>
  <c r="C434" i="3"/>
  <c r="D428" i="3"/>
  <c r="D432" i="3"/>
  <c r="C438" i="3"/>
  <c r="D436" i="3"/>
  <c r="C442" i="3"/>
  <c r="D440" i="3"/>
  <c r="C446" i="3"/>
  <c r="D444" i="3"/>
  <c r="C450" i="3"/>
  <c r="D448" i="3"/>
  <c r="C454" i="3"/>
  <c r="D452" i="3"/>
  <c r="C458" i="3"/>
  <c r="D456" i="3"/>
  <c r="C462" i="3"/>
  <c r="D460" i="3"/>
  <c r="C466" i="3"/>
  <c r="D464" i="3"/>
  <c r="C470" i="3"/>
  <c r="D468" i="3"/>
  <c r="C474" i="3"/>
  <c r="D472" i="3"/>
  <c r="C478" i="3"/>
  <c r="C482" i="3"/>
  <c r="D476" i="3"/>
  <c r="D480" i="3"/>
  <c r="C486" i="3"/>
  <c r="D484" i="3"/>
  <c r="C490" i="3"/>
  <c r="D488" i="3"/>
  <c r="C494" i="3"/>
  <c r="C498" i="3"/>
  <c r="D492" i="3"/>
  <c r="D496" i="3"/>
  <c r="C502" i="3"/>
  <c r="D500" i="3"/>
  <c r="C506" i="3"/>
  <c r="D504" i="3"/>
  <c r="C510" i="3"/>
  <c r="D508" i="3"/>
  <c r="C514" i="3"/>
  <c r="D512" i="3"/>
  <c r="C518" i="3"/>
  <c r="D516" i="3"/>
  <c r="C522" i="3"/>
  <c r="D520" i="3"/>
  <c r="C526" i="3"/>
  <c r="D524" i="3"/>
  <c r="C530" i="3"/>
  <c r="D528" i="3"/>
  <c r="C534" i="3"/>
  <c r="D532" i="3"/>
  <c r="C538" i="3"/>
  <c r="D536" i="3"/>
  <c r="C542" i="3"/>
  <c r="C546" i="3"/>
  <c r="D540" i="3"/>
  <c r="D544" i="3"/>
  <c r="C550" i="3"/>
  <c r="D548" i="3"/>
  <c r="C554" i="3"/>
  <c r="D552" i="3"/>
  <c r="C558" i="3"/>
  <c r="C562" i="3"/>
  <c r="D556" i="3"/>
  <c r="D560" i="3"/>
  <c r="C566" i="3"/>
  <c r="D564" i="3"/>
  <c r="C570" i="3"/>
  <c r="D568" i="3"/>
  <c r="C574" i="3"/>
  <c r="D572" i="3"/>
  <c r="C578" i="3"/>
  <c r="D576" i="3"/>
  <c r="C582" i="3"/>
  <c r="D580" i="3"/>
  <c r="C586" i="3"/>
  <c r="D584" i="3"/>
  <c r="C590" i="3"/>
  <c r="D588" i="3"/>
  <c r="C594" i="3"/>
  <c r="D592" i="3"/>
  <c r="C598" i="3"/>
  <c r="D596" i="3"/>
  <c r="C602" i="3"/>
  <c r="C16" i="3"/>
  <c r="C24" i="3"/>
  <c r="C32" i="3"/>
  <c r="C40" i="3"/>
  <c r="C48" i="3"/>
  <c r="C56" i="3"/>
  <c r="C64" i="3"/>
  <c r="C72" i="3"/>
  <c r="C80" i="3"/>
  <c r="C88" i="3"/>
  <c r="C96" i="3"/>
  <c r="C104" i="3"/>
  <c r="C116" i="3"/>
  <c r="C132" i="3"/>
  <c r="C148" i="3"/>
  <c r="C164" i="3"/>
  <c r="C180" i="3"/>
  <c r="C196" i="3"/>
  <c r="C212" i="3"/>
  <c r="C228" i="3"/>
  <c r="C244" i="3"/>
  <c r="C260" i="3"/>
  <c r="C276" i="3"/>
  <c r="C292" i="3"/>
  <c r="C308" i="3"/>
  <c r="C324" i="3"/>
  <c r="C340" i="3"/>
  <c r="C356" i="3"/>
  <c r="C372" i="3"/>
  <c r="C388" i="3"/>
  <c r="C404" i="3"/>
  <c r="C11" i="3"/>
  <c r="C15" i="3"/>
  <c r="D13" i="3"/>
  <c r="C19" i="3"/>
  <c r="D17" i="3"/>
  <c r="C23" i="3"/>
  <c r="D21" i="3"/>
  <c r="C27" i="3"/>
  <c r="D25" i="3"/>
  <c r="C31" i="3"/>
  <c r="D29" i="3"/>
  <c r="C35" i="3"/>
  <c r="D33" i="3"/>
  <c r="C39" i="3"/>
  <c r="D37" i="3"/>
  <c r="C43" i="3"/>
  <c r="D41" i="3"/>
  <c r="C47" i="3"/>
  <c r="D45" i="3"/>
  <c r="C51" i="3"/>
  <c r="D49" i="3"/>
  <c r="C55" i="3"/>
  <c r="D53" i="3"/>
  <c r="C59" i="3"/>
  <c r="D57" i="3"/>
  <c r="C63" i="3"/>
  <c r="D61" i="3"/>
  <c r="C67" i="3"/>
  <c r="D65" i="3"/>
  <c r="C71" i="3"/>
  <c r="D69" i="3"/>
  <c r="C75" i="3"/>
  <c r="D73" i="3"/>
  <c r="C79" i="3"/>
  <c r="D77" i="3"/>
  <c r="C83" i="3"/>
  <c r="D81" i="3"/>
  <c r="C87" i="3"/>
  <c r="D85" i="3"/>
  <c r="C91" i="3"/>
  <c r="D89" i="3"/>
  <c r="C95" i="3"/>
  <c r="D93" i="3"/>
  <c r="C99" i="3"/>
  <c r="D97" i="3"/>
  <c r="C103" i="3"/>
  <c r="D101" i="3"/>
  <c r="C107" i="3"/>
  <c r="D105" i="3"/>
  <c r="C111" i="3"/>
  <c r="D109" i="3"/>
  <c r="C115" i="3"/>
  <c r="D113" i="3"/>
  <c r="C119" i="3"/>
  <c r="D117" i="3"/>
  <c r="C123" i="3"/>
  <c r="D121" i="3"/>
  <c r="C127" i="3"/>
  <c r="D125" i="3"/>
  <c r="C131" i="3"/>
  <c r="D129" i="3"/>
  <c r="C135" i="3"/>
  <c r="D133" i="3"/>
  <c r="C139" i="3"/>
  <c r="D137" i="3"/>
  <c r="C143" i="3"/>
  <c r="D141" i="3"/>
  <c r="C147" i="3"/>
  <c r="D145" i="3"/>
  <c r="C151" i="3"/>
  <c r="D149" i="3"/>
  <c r="C155" i="3"/>
  <c r="D153" i="3"/>
  <c r="C159" i="3"/>
  <c r="D157" i="3"/>
  <c r="C163" i="3"/>
  <c r="D161" i="3"/>
  <c r="C167" i="3"/>
  <c r="D165" i="3"/>
  <c r="C171" i="3"/>
  <c r="D169" i="3"/>
  <c r="C175" i="3"/>
  <c r="D173" i="3"/>
  <c r="C179" i="3"/>
  <c r="D177" i="3"/>
  <c r="C183" i="3"/>
  <c r="D181" i="3"/>
  <c r="C187" i="3"/>
  <c r="D185" i="3"/>
  <c r="C191" i="3"/>
  <c r="D189" i="3"/>
  <c r="C195" i="3"/>
  <c r="D193" i="3"/>
  <c r="C199" i="3"/>
  <c r="D197" i="3"/>
  <c r="C203" i="3"/>
  <c r="D201" i="3"/>
  <c r="C207" i="3"/>
  <c r="D205" i="3"/>
  <c r="C211" i="3"/>
  <c r="D209" i="3"/>
  <c r="C215" i="3"/>
  <c r="D213" i="3"/>
  <c r="C219" i="3"/>
  <c r="D217" i="3"/>
  <c r="C223" i="3"/>
  <c r="D221" i="3"/>
  <c r="C227" i="3"/>
  <c r="D225" i="3"/>
  <c r="C231" i="3"/>
  <c r="D229" i="3"/>
  <c r="C235" i="3"/>
  <c r="D233" i="3"/>
  <c r="C239" i="3"/>
  <c r="D237" i="3"/>
  <c r="C243" i="3"/>
  <c r="C247" i="3"/>
  <c r="D241" i="3"/>
  <c r="D245" i="3"/>
  <c r="C251" i="3"/>
  <c r="D249" i="3"/>
  <c r="C255" i="3"/>
  <c r="D253" i="3"/>
  <c r="C259" i="3"/>
  <c r="C263" i="3"/>
  <c r="D257" i="3"/>
  <c r="D261" i="3"/>
  <c r="C267" i="3"/>
  <c r="D265" i="3"/>
  <c r="C271" i="3"/>
  <c r="D269" i="3"/>
  <c r="C275" i="3"/>
  <c r="D273" i="3"/>
  <c r="C279" i="3"/>
  <c r="D277" i="3"/>
  <c r="C283" i="3"/>
  <c r="D281" i="3"/>
  <c r="C287" i="3"/>
  <c r="D285" i="3"/>
  <c r="C291" i="3"/>
  <c r="C295" i="3"/>
  <c r="D289" i="3"/>
  <c r="D293" i="3"/>
  <c r="C299" i="3"/>
  <c r="D297" i="3"/>
  <c r="C303" i="3"/>
  <c r="D301" i="3"/>
  <c r="C307" i="3"/>
  <c r="C311" i="3"/>
  <c r="D305" i="3"/>
  <c r="D309" i="3"/>
  <c r="C315" i="3"/>
  <c r="D313" i="3"/>
  <c r="C319" i="3"/>
  <c r="D317" i="3"/>
  <c r="C323" i="3"/>
  <c r="C327" i="3"/>
  <c r="D321" i="3"/>
  <c r="D325" i="3"/>
  <c r="C331" i="3"/>
  <c r="D329" i="3"/>
  <c r="C335" i="3"/>
  <c r="D333" i="3"/>
  <c r="C339" i="3"/>
  <c r="D337" i="3"/>
  <c r="C343" i="3"/>
  <c r="D341" i="3"/>
  <c r="C347" i="3"/>
  <c r="D345" i="3"/>
  <c r="C351" i="3"/>
  <c r="D349" i="3"/>
  <c r="C355" i="3"/>
  <c r="C359" i="3"/>
  <c r="D353" i="3"/>
  <c r="D357" i="3"/>
  <c r="C363" i="3"/>
  <c r="D361" i="3"/>
  <c r="C367" i="3"/>
  <c r="D365" i="3"/>
  <c r="C371" i="3"/>
  <c r="C375" i="3"/>
  <c r="D369" i="3"/>
  <c r="D373" i="3"/>
  <c r="C379" i="3"/>
  <c r="D377" i="3"/>
  <c r="C383" i="3"/>
  <c r="D381" i="3"/>
  <c r="C387" i="3"/>
  <c r="C391" i="3"/>
  <c r="D385" i="3"/>
  <c r="D389" i="3"/>
  <c r="C395" i="3"/>
  <c r="D393" i="3"/>
  <c r="C399" i="3"/>
  <c r="D397" i="3"/>
  <c r="C403" i="3"/>
  <c r="D401" i="3"/>
  <c r="C407" i="3"/>
  <c r="D405" i="3"/>
  <c r="C411" i="3"/>
  <c r="D409" i="3"/>
  <c r="C415" i="3"/>
  <c r="D413" i="3"/>
  <c r="C419" i="3"/>
  <c r="C423" i="3"/>
  <c r="D417" i="3"/>
  <c r="D421" i="3"/>
  <c r="C427" i="3"/>
  <c r="D425" i="3"/>
  <c r="C431" i="3"/>
  <c r="D429" i="3"/>
  <c r="C435" i="3"/>
  <c r="C439" i="3"/>
  <c r="D433" i="3"/>
  <c r="D437" i="3"/>
  <c r="C443" i="3"/>
  <c r="D441" i="3"/>
  <c r="C447" i="3"/>
  <c r="D445" i="3"/>
  <c r="C451" i="3"/>
  <c r="C455" i="3"/>
  <c r="D449" i="3"/>
  <c r="D453" i="3"/>
  <c r="C459" i="3"/>
  <c r="D457" i="3"/>
  <c r="C463" i="3"/>
  <c r="D461" i="3"/>
  <c r="C467" i="3"/>
  <c r="D465" i="3"/>
  <c r="C471" i="3"/>
  <c r="D469" i="3"/>
  <c r="C475" i="3"/>
  <c r="D473" i="3"/>
  <c r="C479" i="3"/>
  <c r="D477" i="3"/>
  <c r="C483" i="3"/>
  <c r="C487" i="3"/>
  <c r="D481" i="3"/>
  <c r="D485" i="3"/>
  <c r="C491" i="3"/>
  <c r="D489" i="3"/>
  <c r="C495" i="3"/>
  <c r="D493" i="3"/>
  <c r="C499" i="3"/>
  <c r="C503" i="3"/>
  <c r="D497" i="3"/>
  <c r="D501" i="3"/>
  <c r="C507" i="3"/>
  <c r="D505" i="3"/>
  <c r="C511" i="3"/>
  <c r="D509" i="3"/>
  <c r="C515" i="3"/>
  <c r="C519" i="3"/>
  <c r="D513" i="3"/>
  <c r="D517" i="3"/>
  <c r="C523" i="3"/>
  <c r="D521" i="3"/>
  <c r="C527" i="3"/>
  <c r="D525" i="3"/>
  <c r="C531" i="3"/>
  <c r="D529" i="3"/>
  <c r="C535" i="3"/>
  <c r="D533" i="3"/>
  <c r="C539" i="3"/>
  <c r="D537" i="3"/>
  <c r="C543" i="3"/>
  <c r="D541" i="3"/>
  <c r="C547" i="3"/>
  <c r="C551" i="3"/>
  <c r="D545" i="3"/>
  <c r="D549" i="3"/>
  <c r="C555" i="3"/>
  <c r="D553" i="3"/>
  <c r="C559" i="3"/>
  <c r="D557" i="3"/>
  <c r="C563" i="3"/>
  <c r="C567" i="3"/>
  <c r="D561" i="3"/>
  <c r="D565" i="3"/>
  <c r="C571" i="3"/>
  <c r="D569" i="3"/>
  <c r="C575" i="3"/>
  <c r="D573" i="3"/>
  <c r="C579" i="3"/>
  <c r="C583" i="3"/>
  <c r="D577" i="3"/>
  <c r="D581" i="3"/>
  <c r="C587" i="3"/>
  <c r="D585" i="3"/>
  <c r="C591" i="3"/>
  <c r="D589" i="3"/>
  <c r="C595" i="3"/>
  <c r="D593" i="3"/>
  <c r="C599" i="3"/>
  <c r="D597" i="3"/>
  <c r="C603" i="3"/>
  <c r="C17" i="3"/>
  <c r="C25" i="3"/>
  <c r="C33" i="3"/>
  <c r="C41" i="3"/>
  <c r="C49" i="3"/>
  <c r="C57" i="3"/>
  <c r="C65" i="3"/>
  <c r="C73" i="3"/>
  <c r="C81" i="3"/>
  <c r="C89" i="3"/>
  <c r="C97" i="3"/>
  <c r="C105" i="3"/>
  <c r="C120" i="3"/>
  <c r="C136" i="3"/>
  <c r="C152" i="3"/>
  <c r="C168" i="3"/>
  <c r="C184" i="3"/>
  <c r="C200" i="3"/>
  <c r="C216" i="3"/>
  <c r="C232" i="3"/>
  <c r="C248" i="3"/>
  <c r="C264" i="3"/>
  <c r="C280" i="3"/>
  <c r="C296" i="3"/>
  <c r="C312" i="3"/>
  <c r="C328" i="3"/>
  <c r="C344" i="3"/>
  <c r="C360" i="3"/>
  <c r="C376" i="3"/>
  <c r="C392" i="3"/>
  <c r="C408" i="3"/>
  <c r="D414" i="3"/>
  <c r="C420" i="3"/>
  <c r="D418" i="3"/>
  <c r="C424" i="3"/>
  <c r="D422" i="3"/>
  <c r="C428" i="3"/>
  <c r="D426" i="3"/>
  <c r="C432" i="3"/>
  <c r="D430" i="3"/>
  <c r="C436" i="3"/>
  <c r="D434" i="3"/>
  <c r="C440" i="3"/>
  <c r="D438" i="3"/>
  <c r="C444" i="3"/>
  <c r="D442" i="3"/>
  <c r="C448" i="3"/>
  <c r="D446" i="3"/>
  <c r="C452" i="3"/>
  <c r="D450" i="3"/>
  <c r="C456" i="3"/>
  <c r="D454" i="3"/>
  <c r="C460" i="3"/>
  <c r="D458" i="3"/>
  <c r="C464" i="3"/>
  <c r="D462" i="3"/>
  <c r="C468" i="3"/>
  <c r="D466" i="3"/>
  <c r="C472" i="3"/>
  <c r="D470" i="3"/>
  <c r="C476" i="3"/>
  <c r="D474" i="3"/>
  <c r="C480" i="3"/>
  <c r="D478" i="3"/>
  <c r="C484" i="3"/>
  <c r="D482" i="3"/>
  <c r="C488" i="3"/>
  <c r="D486" i="3"/>
  <c r="C492" i="3"/>
  <c r="D490" i="3"/>
  <c r="C496" i="3"/>
  <c r="D494" i="3"/>
  <c r="C500" i="3"/>
  <c r="D498" i="3"/>
  <c r="C504" i="3"/>
  <c r="D502" i="3"/>
  <c r="C508" i="3"/>
  <c r="D506" i="3"/>
  <c r="C512" i="3"/>
  <c r="D510" i="3"/>
  <c r="C516" i="3"/>
  <c r="D514" i="3"/>
  <c r="C520" i="3"/>
  <c r="D518" i="3"/>
  <c r="C524" i="3"/>
  <c r="D522" i="3"/>
  <c r="C528" i="3"/>
  <c r="D526" i="3"/>
  <c r="C532" i="3"/>
  <c r="D530" i="3"/>
  <c r="C536" i="3"/>
  <c r="D534" i="3"/>
  <c r="C540" i="3"/>
  <c r="D538" i="3"/>
  <c r="C544" i="3"/>
  <c r="D542" i="3"/>
  <c r="C548" i="3"/>
  <c r="D546" i="3"/>
  <c r="C552" i="3"/>
  <c r="D550" i="3"/>
  <c r="C556" i="3"/>
  <c r="D554" i="3"/>
  <c r="C560" i="3"/>
  <c r="D558" i="3"/>
  <c r="C564" i="3"/>
  <c r="D562" i="3"/>
  <c r="C568" i="3"/>
  <c r="D566" i="3"/>
  <c r="C572" i="3"/>
  <c r="D570" i="3"/>
  <c r="C576" i="3"/>
  <c r="D574" i="3"/>
  <c r="C580" i="3"/>
  <c r="D578" i="3"/>
  <c r="C584" i="3"/>
  <c r="D582" i="3"/>
  <c r="C588" i="3"/>
  <c r="D586" i="3"/>
  <c r="C592" i="3"/>
  <c r="D590" i="3"/>
  <c r="C596" i="3"/>
  <c r="D594" i="3"/>
  <c r="C600" i="3"/>
  <c r="D598" i="3"/>
  <c r="C604" i="3"/>
  <c r="C20" i="3"/>
  <c r="C28" i="3"/>
  <c r="C36" i="3"/>
  <c r="C44" i="3"/>
  <c r="C52" i="3"/>
  <c r="C60" i="3"/>
  <c r="C68" i="3"/>
  <c r="C76" i="3"/>
  <c r="C84" i="3"/>
  <c r="C92" i="3"/>
  <c r="C100" i="3"/>
  <c r="C108" i="3"/>
  <c r="C124" i="3"/>
  <c r="C140" i="3"/>
  <c r="C156" i="3"/>
  <c r="C172" i="3"/>
  <c r="C188" i="3"/>
  <c r="C204" i="3"/>
  <c r="C220" i="3"/>
  <c r="C236" i="3"/>
  <c r="C252" i="3"/>
  <c r="C268" i="3"/>
  <c r="C284" i="3"/>
  <c r="C300" i="3"/>
  <c r="C316" i="3"/>
  <c r="C332" i="3"/>
  <c r="C348" i="3"/>
  <c r="C364" i="3"/>
  <c r="C380" i="3"/>
  <c r="C396" i="3"/>
  <c r="C412" i="3"/>
  <c r="D103" i="3"/>
  <c r="C109" i="3"/>
  <c r="C113" i="3"/>
  <c r="D107" i="3"/>
  <c r="M141" i="3" s="1"/>
  <c r="D111" i="3"/>
  <c r="C117" i="3"/>
  <c r="D115" i="3"/>
  <c r="C121" i="3"/>
  <c r="D119" i="3"/>
  <c r="M237" i="3" s="1"/>
  <c r="C125" i="3"/>
  <c r="C129" i="3"/>
  <c r="D123" i="3"/>
  <c r="D127" i="3"/>
  <c r="C133" i="3"/>
  <c r="D131" i="3"/>
  <c r="C137" i="3"/>
  <c r="D135" i="3"/>
  <c r="C141" i="3"/>
  <c r="C145" i="3"/>
  <c r="D139" i="3"/>
  <c r="D143" i="3"/>
  <c r="C149" i="3"/>
  <c r="D147" i="3"/>
  <c r="C153" i="3"/>
  <c r="D151" i="3"/>
  <c r="C157" i="3"/>
  <c r="C161" i="3"/>
  <c r="D155" i="3"/>
  <c r="M261" i="3" s="1"/>
  <c r="D159" i="3"/>
  <c r="C165" i="3"/>
  <c r="D163" i="3"/>
  <c r="C169" i="3"/>
  <c r="D167" i="3"/>
  <c r="C173" i="3"/>
  <c r="C177" i="3"/>
  <c r="D171" i="3"/>
  <c r="D175" i="3"/>
  <c r="C181" i="3"/>
  <c r="D179" i="3"/>
  <c r="C185" i="3"/>
  <c r="D183" i="3"/>
  <c r="C189" i="3"/>
  <c r="C193" i="3"/>
  <c r="D187" i="3"/>
  <c r="D191" i="3"/>
  <c r="C197" i="3"/>
  <c r="D195" i="3"/>
  <c r="C201" i="3"/>
  <c r="D199" i="3"/>
  <c r="C205" i="3"/>
  <c r="C209" i="3"/>
  <c r="D203" i="3"/>
  <c r="D207" i="3"/>
  <c r="C213" i="3"/>
  <c r="D211" i="3"/>
  <c r="C217" i="3"/>
  <c r="D215" i="3"/>
  <c r="C221" i="3"/>
  <c r="C225" i="3"/>
  <c r="D219" i="3"/>
  <c r="M337" i="3" s="1"/>
  <c r="D223" i="3"/>
  <c r="C229" i="3"/>
  <c r="D227" i="3"/>
  <c r="C233" i="3"/>
  <c r="D231" i="3"/>
  <c r="C237" i="3"/>
  <c r="D235" i="3"/>
  <c r="C241" i="3"/>
  <c r="D239" i="3"/>
  <c r="C245" i="3"/>
  <c r="D243" i="3"/>
  <c r="C249" i="3"/>
  <c r="D247" i="3"/>
  <c r="C253" i="3"/>
  <c r="D251" i="3"/>
  <c r="C257" i="3"/>
  <c r="D255" i="3"/>
  <c r="C261" i="3"/>
  <c r="D259" i="3"/>
  <c r="C265" i="3"/>
  <c r="D263" i="3"/>
  <c r="C269" i="3"/>
  <c r="D267" i="3"/>
  <c r="C273" i="3"/>
  <c r="D271" i="3"/>
  <c r="C277" i="3"/>
  <c r="D275" i="3"/>
  <c r="C281" i="3"/>
  <c r="C285" i="3"/>
  <c r="D279" i="3"/>
  <c r="D283" i="3"/>
  <c r="C289" i="3"/>
  <c r="D287" i="3"/>
  <c r="C293" i="3"/>
  <c r="D291" i="3"/>
  <c r="C297" i="3"/>
  <c r="D295" i="3"/>
  <c r="C301" i="3"/>
  <c r="D299" i="3"/>
  <c r="C305" i="3"/>
  <c r="D303" i="3"/>
  <c r="C309" i="3"/>
  <c r="D307" i="3"/>
  <c r="C313" i="3"/>
  <c r="D311" i="3"/>
  <c r="C317" i="3"/>
  <c r="D315" i="3"/>
  <c r="C321" i="3"/>
  <c r="D319" i="3"/>
  <c r="C325" i="3"/>
  <c r="D323" i="3"/>
  <c r="C329" i="3"/>
  <c r="D327" i="3"/>
  <c r="C333" i="3"/>
  <c r="D331" i="3"/>
  <c r="C337" i="3"/>
  <c r="D335" i="3"/>
  <c r="C341" i="3"/>
  <c r="D339" i="3"/>
  <c r="C345" i="3"/>
  <c r="C349" i="3"/>
  <c r="D343" i="3"/>
  <c r="D347" i="3"/>
  <c r="C353" i="3"/>
  <c r="D351" i="3"/>
  <c r="C357" i="3"/>
  <c r="D355" i="3"/>
  <c r="C361" i="3"/>
  <c r="D359" i="3"/>
  <c r="C365" i="3"/>
  <c r="D363" i="3"/>
  <c r="C369" i="3"/>
  <c r="D367" i="3"/>
  <c r="C373" i="3"/>
  <c r="D371" i="3"/>
  <c r="C377" i="3"/>
  <c r="D375" i="3"/>
  <c r="C381" i="3"/>
  <c r="D379" i="3"/>
  <c r="C385" i="3"/>
  <c r="D383" i="3"/>
  <c r="C389" i="3"/>
  <c r="D387" i="3"/>
  <c r="C393" i="3"/>
  <c r="D391" i="3"/>
  <c r="C397" i="3"/>
  <c r="D395" i="3"/>
  <c r="C401" i="3"/>
  <c r="D399" i="3"/>
  <c r="C405" i="3"/>
  <c r="D403" i="3"/>
  <c r="C409" i="3"/>
  <c r="C413" i="3"/>
  <c r="D407" i="3"/>
  <c r="D411" i="3"/>
  <c r="C417" i="3"/>
  <c r="D415" i="3"/>
  <c r="C421" i="3"/>
  <c r="D419" i="3"/>
  <c r="C425" i="3"/>
  <c r="D423" i="3"/>
  <c r="C429" i="3"/>
  <c r="D427" i="3"/>
  <c r="C433" i="3"/>
  <c r="D431" i="3"/>
  <c r="C437" i="3"/>
  <c r="D435" i="3"/>
  <c r="C441" i="3"/>
  <c r="D439" i="3"/>
  <c r="C445" i="3"/>
  <c r="D443" i="3"/>
  <c r="C449" i="3"/>
  <c r="D447" i="3"/>
  <c r="C453" i="3"/>
  <c r="D451" i="3"/>
  <c r="C457" i="3"/>
  <c r="D455" i="3"/>
  <c r="C461" i="3"/>
  <c r="D459" i="3"/>
  <c r="C465" i="3"/>
  <c r="D463" i="3"/>
  <c r="C469" i="3"/>
  <c r="D467" i="3"/>
  <c r="C473" i="3"/>
  <c r="C477" i="3"/>
  <c r="D471" i="3"/>
  <c r="D475" i="3"/>
  <c r="C481" i="3"/>
  <c r="D479" i="3"/>
  <c r="C485" i="3"/>
  <c r="D483" i="3"/>
  <c r="C489" i="3"/>
  <c r="D487" i="3"/>
  <c r="C493" i="3"/>
  <c r="D491" i="3"/>
  <c r="C497" i="3"/>
  <c r="D495" i="3"/>
  <c r="C501" i="3"/>
  <c r="D499" i="3"/>
  <c r="C505" i="3"/>
  <c r="D503" i="3"/>
  <c r="C509" i="3"/>
  <c r="D507" i="3"/>
  <c r="C513" i="3"/>
  <c r="D511" i="3"/>
  <c r="C517" i="3"/>
  <c r="D515" i="3"/>
  <c r="C521" i="3"/>
  <c r="D519" i="3"/>
  <c r="C525" i="3"/>
  <c r="D523" i="3"/>
  <c r="C529" i="3"/>
  <c r="D527" i="3"/>
  <c r="C533" i="3"/>
  <c r="D531" i="3"/>
  <c r="C537" i="3"/>
  <c r="C541" i="3"/>
  <c r="D535" i="3"/>
  <c r="D539" i="3"/>
  <c r="C545" i="3"/>
  <c r="D543" i="3"/>
  <c r="C549" i="3"/>
  <c r="D547" i="3"/>
  <c r="C553" i="3"/>
  <c r="D551" i="3"/>
  <c r="C557" i="3"/>
  <c r="D555" i="3"/>
  <c r="C561" i="3"/>
  <c r="D559" i="3"/>
  <c r="C565" i="3"/>
  <c r="D563" i="3"/>
  <c r="C569" i="3"/>
  <c r="D567" i="3"/>
  <c r="C573" i="3"/>
  <c r="D571" i="3"/>
  <c r="C577" i="3"/>
  <c r="D575" i="3"/>
  <c r="C581" i="3"/>
  <c r="D579" i="3"/>
  <c r="C585" i="3"/>
  <c r="D583" i="3"/>
  <c r="C589" i="3"/>
  <c r="D587" i="3"/>
  <c r="C593" i="3"/>
  <c r="D591" i="3"/>
  <c r="C597" i="3"/>
  <c r="D595" i="3"/>
  <c r="C601" i="3"/>
  <c r="C21" i="3"/>
  <c r="C29" i="3"/>
  <c r="C37" i="3"/>
  <c r="C45" i="3"/>
  <c r="C53" i="3"/>
  <c r="C61" i="3"/>
  <c r="C69" i="3"/>
  <c r="C77" i="3"/>
  <c r="C85" i="3"/>
  <c r="C93" i="3"/>
  <c r="C101" i="3"/>
  <c r="C112" i="3"/>
  <c r="C128" i="3"/>
  <c r="C144" i="3"/>
  <c r="C160" i="3"/>
  <c r="C176" i="3"/>
  <c r="C192" i="3"/>
  <c r="C208" i="3"/>
  <c r="C224" i="3"/>
  <c r="C240" i="3"/>
  <c r="C256" i="3"/>
  <c r="C272" i="3"/>
  <c r="C288" i="3"/>
  <c r="C304" i="3"/>
  <c r="C320" i="3"/>
  <c r="C336" i="3"/>
  <c r="C352" i="3"/>
  <c r="C368" i="3"/>
  <c r="C384" i="3"/>
  <c r="C400" i="3"/>
  <c r="C416" i="3"/>
  <c r="M241" i="3" l="1"/>
  <c r="M521" i="3"/>
  <c r="M441" i="3"/>
  <c r="M425" i="3"/>
  <c r="M417" i="3"/>
  <c r="M401" i="3"/>
  <c r="M369" i="3"/>
  <c r="M281" i="3"/>
  <c r="M265" i="3"/>
  <c r="M206" i="3"/>
  <c r="M289" i="3"/>
  <c r="M526" i="3"/>
  <c r="M462" i="3"/>
  <c r="M398" i="3"/>
  <c r="M210" i="3"/>
  <c r="M193" i="3"/>
  <c r="M178" i="3"/>
  <c r="M505" i="3"/>
  <c r="M485" i="3"/>
  <c r="M449" i="3"/>
  <c r="M445" i="3"/>
  <c r="M429" i="3"/>
  <c r="M381" i="3"/>
  <c r="M317" i="3"/>
  <c r="M221" i="3"/>
  <c r="L129" i="3"/>
  <c r="M202" i="3"/>
  <c r="M149" i="3"/>
  <c r="M217" i="3"/>
  <c r="M201" i="3"/>
  <c r="M181" i="3"/>
  <c r="M174" i="3"/>
  <c r="M161" i="3"/>
  <c r="M153" i="3"/>
  <c r="M150" i="3"/>
  <c r="M134" i="3"/>
  <c r="N327" i="3"/>
  <c r="L327" i="3"/>
  <c r="L180" i="3"/>
  <c r="N180" i="3"/>
  <c r="L444" i="3"/>
  <c r="N444" i="3"/>
  <c r="O444" i="3" s="1"/>
  <c r="L420" i="3"/>
  <c r="N420" i="3"/>
  <c r="L412" i="3"/>
  <c r="N412" i="3"/>
  <c r="O412" i="3" s="1"/>
  <c r="L396" i="3"/>
  <c r="N396" i="3"/>
  <c r="L364" i="3"/>
  <c r="N364" i="3"/>
  <c r="O364" i="3" s="1"/>
  <c r="L348" i="3"/>
  <c r="N348" i="3"/>
  <c r="O348" i="3" s="1"/>
  <c r="L332" i="3"/>
  <c r="N332" i="3"/>
  <c r="O332" i="3" s="1"/>
  <c r="L316" i="3"/>
  <c r="N316" i="3"/>
  <c r="O316" i="3" s="1"/>
  <c r="L300" i="3"/>
  <c r="N300" i="3"/>
  <c r="O300" i="3" s="1"/>
  <c r="L292" i="3"/>
  <c r="N292" i="3"/>
  <c r="O292" i="3" s="1"/>
  <c r="L276" i="3"/>
  <c r="N276" i="3"/>
  <c r="O276" i="3" s="1"/>
  <c r="L268" i="3"/>
  <c r="N268" i="3"/>
  <c r="O268" i="3" s="1"/>
  <c r="L260" i="3"/>
  <c r="N260" i="3"/>
  <c r="O260" i="3" s="1"/>
  <c r="L252" i="3"/>
  <c r="N252" i="3"/>
  <c r="L244" i="3"/>
  <c r="N244" i="3"/>
  <c r="L236" i="3"/>
  <c r="N236" i="3"/>
  <c r="O236" i="3" s="1"/>
  <c r="L228" i="3"/>
  <c r="N228" i="3"/>
  <c r="M405" i="3"/>
  <c r="N499" i="3"/>
  <c r="L499" i="3"/>
  <c r="L371" i="3"/>
  <c r="N371" i="3"/>
  <c r="N243" i="3"/>
  <c r="L243" i="3"/>
  <c r="N139" i="3"/>
  <c r="L139" i="3"/>
  <c r="M593" i="3"/>
  <c r="M494" i="3"/>
  <c r="M470" i="3"/>
  <c r="L468" i="3"/>
  <c r="N468" i="3"/>
  <c r="O468" i="3" s="1"/>
  <c r="M438" i="3"/>
  <c r="M414" i="3"/>
  <c r="M390" i="3"/>
  <c r="M374" i="3"/>
  <c r="M358" i="3"/>
  <c r="M342" i="3"/>
  <c r="M326" i="3"/>
  <c r="M310" i="3"/>
  <c r="M294" i="3"/>
  <c r="M278" i="3"/>
  <c r="M262" i="3"/>
  <c r="L603" i="3"/>
  <c r="N603" i="3"/>
  <c r="L595" i="3"/>
  <c r="N595" i="3"/>
  <c r="O595" i="3" s="1"/>
  <c r="L587" i="3"/>
  <c r="N587" i="3"/>
  <c r="L579" i="3"/>
  <c r="N579" i="3"/>
  <c r="O579" i="3" s="1"/>
  <c r="L571" i="3"/>
  <c r="N571" i="3"/>
  <c r="L563" i="3"/>
  <c r="N563" i="3"/>
  <c r="O563" i="3" s="1"/>
  <c r="L555" i="3"/>
  <c r="N555" i="3"/>
  <c r="L547" i="3"/>
  <c r="N547" i="3"/>
  <c r="O547" i="3" s="1"/>
  <c r="L539" i="3"/>
  <c r="N539" i="3"/>
  <c r="N463" i="3"/>
  <c r="L463" i="3"/>
  <c r="L335" i="3"/>
  <c r="N335" i="3"/>
  <c r="N271" i="3"/>
  <c r="L271" i="3"/>
  <c r="L184" i="3"/>
  <c r="N184" i="3"/>
  <c r="L152" i="3"/>
  <c r="N152" i="3"/>
  <c r="O152" i="3" s="1"/>
  <c r="M604" i="3"/>
  <c r="M588" i="3"/>
  <c r="M580" i="3"/>
  <c r="M572" i="3"/>
  <c r="M564" i="3"/>
  <c r="M556" i="3"/>
  <c r="M548" i="3"/>
  <c r="M540" i="3"/>
  <c r="M532" i="3"/>
  <c r="M524" i="3"/>
  <c r="M516" i="3"/>
  <c r="M508" i="3"/>
  <c r="M500" i="3"/>
  <c r="M492" i="3"/>
  <c r="M484" i="3"/>
  <c r="M476" i="3"/>
  <c r="M468" i="3"/>
  <c r="M460" i="3"/>
  <c r="M452" i="3"/>
  <c r="M444" i="3"/>
  <c r="M436" i="3"/>
  <c r="M428" i="3"/>
  <c r="M420" i="3"/>
  <c r="M412" i="3"/>
  <c r="M404" i="3"/>
  <c r="M396" i="3"/>
  <c r="M388" i="3"/>
  <c r="M380" i="3"/>
  <c r="M372" i="3"/>
  <c r="M364" i="3"/>
  <c r="M356" i="3"/>
  <c r="M348" i="3"/>
  <c r="M340" i="3"/>
  <c r="M332" i="3"/>
  <c r="M324" i="3"/>
  <c r="M316" i="3"/>
  <c r="M308" i="3"/>
  <c r="M300" i="3"/>
  <c r="M292" i="3"/>
  <c r="M284" i="3"/>
  <c r="M276" i="3"/>
  <c r="M268" i="3"/>
  <c r="M260" i="3"/>
  <c r="M252" i="3"/>
  <c r="M244" i="3"/>
  <c r="M236" i="3"/>
  <c r="M228" i="3"/>
  <c r="M220" i="3"/>
  <c r="M212" i="3"/>
  <c r="M204" i="3"/>
  <c r="M196" i="3"/>
  <c r="M188" i="3"/>
  <c r="M180" i="3"/>
  <c r="M172" i="3"/>
  <c r="M164" i="3"/>
  <c r="M156" i="3"/>
  <c r="M148" i="3"/>
  <c r="M140" i="3"/>
  <c r="M132" i="3"/>
  <c r="N507" i="3"/>
  <c r="L507" i="3"/>
  <c r="N443" i="3"/>
  <c r="L443" i="3"/>
  <c r="N379" i="3"/>
  <c r="L379" i="3"/>
  <c r="L315" i="3"/>
  <c r="N315" i="3"/>
  <c r="N251" i="3"/>
  <c r="L251" i="3"/>
  <c r="N207" i="3"/>
  <c r="L207" i="3"/>
  <c r="N175" i="3"/>
  <c r="L175" i="3"/>
  <c r="L143" i="3"/>
  <c r="N143" i="3"/>
  <c r="N597" i="3"/>
  <c r="L597" i="3"/>
  <c r="N589" i="3"/>
  <c r="L589" i="3"/>
  <c r="N581" i="3"/>
  <c r="L581" i="3"/>
  <c r="N573" i="3"/>
  <c r="L573" i="3"/>
  <c r="N565" i="3"/>
  <c r="L565" i="3"/>
  <c r="N557" i="3"/>
  <c r="L557" i="3"/>
  <c r="N549" i="3"/>
  <c r="L549" i="3"/>
  <c r="N541" i="3"/>
  <c r="L541" i="3"/>
  <c r="N529" i="3"/>
  <c r="L529" i="3"/>
  <c r="N521" i="3"/>
  <c r="L521" i="3"/>
  <c r="N513" i="3"/>
  <c r="L513" i="3"/>
  <c r="N505" i="3"/>
  <c r="L505" i="3"/>
  <c r="N497" i="3"/>
  <c r="L497" i="3"/>
  <c r="M483" i="3"/>
  <c r="L481" i="3"/>
  <c r="N481" i="3"/>
  <c r="O481" i="3" s="1"/>
  <c r="L461" i="3"/>
  <c r="N461" i="3"/>
  <c r="L445" i="3"/>
  <c r="N445" i="3"/>
  <c r="O445" i="3" s="1"/>
  <c r="M419" i="3"/>
  <c r="M403" i="3"/>
  <c r="N393" i="3"/>
  <c r="L393" i="3"/>
  <c r="N377" i="3"/>
  <c r="O377" i="3" s="1"/>
  <c r="L377" i="3"/>
  <c r="M355" i="3"/>
  <c r="N345" i="3"/>
  <c r="L345" i="3"/>
  <c r="L329" i="3"/>
  <c r="N329" i="3"/>
  <c r="O329" i="3" s="1"/>
  <c r="L313" i="3"/>
  <c r="N313" i="3"/>
  <c r="L297" i="3"/>
  <c r="N297" i="3"/>
  <c r="O297" i="3" s="1"/>
  <c r="L281" i="3"/>
  <c r="N281" i="3"/>
  <c r="L265" i="3"/>
  <c r="N265" i="3"/>
  <c r="O265" i="3" s="1"/>
  <c r="L249" i="3"/>
  <c r="N249" i="3"/>
  <c r="L233" i="3"/>
  <c r="N233" i="3"/>
  <c r="O233" i="3" s="1"/>
  <c r="N217" i="3"/>
  <c r="L217" i="3"/>
  <c r="N201" i="3"/>
  <c r="L201" i="3"/>
  <c r="N185" i="3"/>
  <c r="L185" i="3"/>
  <c r="N177" i="3"/>
  <c r="L177" i="3"/>
  <c r="L169" i="3"/>
  <c r="N169" i="3"/>
  <c r="L161" i="3"/>
  <c r="N161" i="3"/>
  <c r="N149" i="3"/>
  <c r="L149" i="3"/>
  <c r="L133" i="3"/>
  <c r="N133" i="3"/>
  <c r="M130" i="3"/>
  <c r="M145" i="3"/>
  <c r="N533" i="3"/>
  <c r="L533" i="3"/>
  <c r="L469" i="3"/>
  <c r="N469" i="3"/>
  <c r="L457" i="3"/>
  <c r="N457" i="3"/>
  <c r="L441" i="3"/>
  <c r="N441" i="3"/>
  <c r="N429" i="3"/>
  <c r="L429" i="3"/>
  <c r="N413" i="3"/>
  <c r="L413" i="3"/>
  <c r="N397" i="3"/>
  <c r="L397" i="3"/>
  <c r="N381" i="3"/>
  <c r="L381" i="3"/>
  <c r="N365" i="3"/>
  <c r="L365" i="3"/>
  <c r="N349" i="3"/>
  <c r="L349" i="3"/>
  <c r="N333" i="3"/>
  <c r="L333" i="3"/>
  <c r="N317" i="3"/>
  <c r="L317" i="3"/>
  <c r="N301" i="3"/>
  <c r="L301" i="3"/>
  <c r="L285" i="3"/>
  <c r="N285" i="3"/>
  <c r="L269" i="3"/>
  <c r="N269" i="3"/>
  <c r="L253" i="3"/>
  <c r="N253" i="3"/>
  <c r="L237" i="3"/>
  <c r="N237" i="3"/>
  <c r="L221" i="3"/>
  <c r="N221" i="3"/>
  <c r="N205" i="3"/>
  <c r="L205" i="3"/>
  <c r="N189" i="3"/>
  <c r="L189" i="3"/>
  <c r="L145" i="3"/>
  <c r="N145" i="3"/>
  <c r="M146" i="3"/>
  <c r="M325" i="3"/>
  <c r="C608" i="3"/>
  <c r="N132" i="3"/>
  <c r="N455" i="3"/>
  <c r="L455" i="3"/>
  <c r="L212" i="3"/>
  <c r="N212" i="3"/>
  <c r="M590" i="3"/>
  <c r="N588" i="3"/>
  <c r="O588" i="3" s="1"/>
  <c r="L588" i="3"/>
  <c r="N580" i="3"/>
  <c r="L580" i="3"/>
  <c r="N572" i="3"/>
  <c r="O572" i="3" s="1"/>
  <c r="L572" i="3"/>
  <c r="N564" i="3"/>
  <c r="L564" i="3"/>
  <c r="N556" i="3"/>
  <c r="O556" i="3" s="1"/>
  <c r="L556" i="3"/>
  <c r="N548" i="3"/>
  <c r="L548" i="3"/>
  <c r="N540" i="3"/>
  <c r="O540" i="3" s="1"/>
  <c r="L540" i="3"/>
  <c r="N524" i="3"/>
  <c r="L524" i="3"/>
  <c r="N508" i="3"/>
  <c r="O508" i="3" s="1"/>
  <c r="L508" i="3"/>
  <c r="L492" i="3"/>
  <c r="N492" i="3"/>
  <c r="L452" i="3"/>
  <c r="N452" i="3"/>
  <c r="L428" i="3"/>
  <c r="N428" i="3"/>
  <c r="L380" i="3"/>
  <c r="N380" i="3"/>
  <c r="M345" i="3"/>
  <c r="N435" i="3"/>
  <c r="L435" i="3"/>
  <c r="N307" i="3"/>
  <c r="L307" i="3"/>
  <c r="N203" i="3"/>
  <c r="L203" i="3"/>
  <c r="N171" i="3"/>
  <c r="L171" i="3"/>
  <c r="M577" i="3"/>
  <c r="N503" i="3"/>
  <c r="O503" i="3" s="1"/>
  <c r="L503" i="3"/>
  <c r="L439" i="3"/>
  <c r="N439" i="3"/>
  <c r="N375" i="3"/>
  <c r="O375" i="3" s="1"/>
  <c r="L375" i="3"/>
  <c r="L311" i="3"/>
  <c r="N311" i="3"/>
  <c r="N247" i="3"/>
  <c r="O247" i="3" s="1"/>
  <c r="L247" i="3"/>
  <c r="L204" i="3"/>
  <c r="N204" i="3"/>
  <c r="L172" i="3"/>
  <c r="N172" i="3"/>
  <c r="L140" i="3"/>
  <c r="N140" i="3"/>
  <c r="M598" i="3"/>
  <c r="N596" i="3"/>
  <c r="L596" i="3"/>
  <c r="M582" i="3"/>
  <c r="M566" i="3"/>
  <c r="M558" i="3"/>
  <c r="M550" i="3"/>
  <c r="M534" i="3"/>
  <c r="N532" i="3"/>
  <c r="O532" i="3" s="1"/>
  <c r="L532" i="3"/>
  <c r="M518" i="3"/>
  <c r="M502" i="3"/>
  <c r="M478" i="3"/>
  <c r="M446" i="3"/>
  <c r="M422" i="3"/>
  <c r="M406" i="3"/>
  <c r="L404" i="3"/>
  <c r="N404" i="3"/>
  <c r="M382" i="3"/>
  <c r="M366" i="3"/>
  <c r="M350" i="3"/>
  <c r="M334" i="3"/>
  <c r="M318" i="3"/>
  <c r="M302" i="3"/>
  <c r="M286" i="3"/>
  <c r="M270" i="3"/>
  <c r="M254" i="3"/>
  <c r="M246" i="3"/>
  <c r="M238" i="3"/>
  <c r="M230" i="3"/>
  <c r="M222" i="3"/>
  <c r="M194" i="3"/>
  <c r="M154" i="3"/>
  <c r="M389" i="3"/>
  <c r="M329" i="3"/>
  <c r="M249" i="3"/>
  <c r="M185" i="3"/>
  <c r="M137" i="3"/>
  <c r="N483" i="3"/>
  <c r="L483" i="3"/>
  <c r="L419" i="3"/>
  <c r="N419" i="3"/>
  <c r="L355" i="3"/>
  <c r="N355" i="3"/>
  <c r="N291" i="3"/>
  <c r="O291" i="3" s="1"/>
  <c r="L291" i="3"/>
  <c r="N227" i="3"/>
  <c r="L227" i="3"/>
  <c r="L195" i="3"/>
  <c r="N195" i="3"/>
  <c r="L163" i="3"/>
  <c r="N163" i="3"/>
  <c r="M489" i="3"/>
  <c r="M377" i="3"/>
  <c r="M277" i="3"/>
  <c r="M177" i="3"/>
  <c r="L527" i="3"/>
  <c r="N527" i="3"/>
  <c r="L399" i="3"/>
  <c r="N399" i="3"/>
  <c r="L216" i="3"/>
  <c r="N216" i="3"/>
  <c r="M596" i="3"/>
  <c r="N487" i="3"/>
  <c r="L487" i="3"/>
  <c r="N423" i="3"/>
  <c r="L423" i="3"/>
  <c r="N359" i="3"/>
  <c r="L359" i="3"/>
  <c r="N295" i="3"/>
  <c r="L295" i="3"/>
  <c r="N231" i="3"/>
  <c r="L231" i="3"/>
  <c r="L196" i="3"/>
  <c r="N196" i="3"/>
  <c r="L164" i="3"/>
  <c r="N164" i="3"/>
  <c r="N600" i="3"/>
  <c r="L600" i="3"/>
  <c r="N592" i="3"/>
  <c r="L592" i="3"/>
  <c r="N584" i="3"/>
  <c r="L584" i="3"/>
  <c r="N576" i="3"/>
  <c r="L576" i="3"/>
  <c r="N568" i="3"/>
  <c r="L568" i="3"/>
  <c r="N560" i="3"/>
  <c r="L560" i="3"/>
  <c r="N552" i="3"/>
  <c r="L552" i="3"/>
  <c r="N544" i="3"/>
  <c r="L544" i="3"/>
  <c r="N536" i="3"/>
  <c r="L536" i="3"/>
  <c r="N528" i="3"/>
  <c r="L528" i="3"/>
  <c r="N520" i="3"/>
  <c r="L520" i="3"/>
  <c r="N512" i="3"/>
  <c r="L512" i="3"/>
  <c r="N504" i="3"/>
  <c r="L504" i="3"/>
  <c r="N496" i="3"/>
  <c r="L496" i="3"/>
  <c r="L488" i="3"/>
  <c r="N488" i="3"/>
  <c r="L480" i="3"/>
  <c r="N480" i="3"/>
  <c r="L472" i="3"/>
  <c r="N472" i="3"/>
  <c r="L464" i="3"/>
  <c r="N464" i="3"/>
  <c r="L456" i="3"/>
  <c r="N456" i="3"/>
  <c r="L448" i="3"/>
  <c r="N448" i="3"/>
  <c r="L440" i="3"/>
  <c r="N440" i="3"/>
  <c r="L432" i="3"/>
  <c r="N432" i="3"/>
  <c r="L424" i="3"/>
  <c r="N424" i="3"/>
  <c r="L416" i="3"/>
  <c r="N416" i="3"/>
  <c r="L408" i="3"/>
  <c r="N408" i="3"/>
  <c r="L400" i="3"/>
  <c r="N400" i="3"/>
  <c r="L392" i="3"/>
  <c r="N392" i="3"/>
  <c r="L384" i="3"/>
  <c r="N384" i="3"/>
  <c r="L376" i="3"/>
  <c r="N376" i="3"/>
  <c r="L368" i="3"/>
  <c r="N368" i="3"/>
  <c r="L360" i="3"/>
  <c r="N360" i="3"/>
  <c r="L352" i="3"/>
  <c r="N352" i="3"/>
  <c r="M338" i="3"/>
  <c r="L336" i="3"/>
  <c r="N336" i="3"/>
  <c r="M322" i="3"/>
  <c r="L320" i="3"/>
  <c r="N320" i="3"/>
  <c r="M306" i="3"/>
  <c r="L304" i="3"/>
  <c r="N304" i="3"/>
  <c r="M290" i="3"/>
  <c r="L288" i="3"/>
  <c r="N288" i="3"/>
  <c r="M274" i="3"/>
  <c r="L272" i="3"/>
  <c r="N272" i="3"/>
  <c r="M258" i="3"/>
  <c r="L256" i="3"/>
  <c r="N256" i="3"/>
  <c r="M242" i="3"/>
  <c r="L240" i="3"/>
  <c r="N240" i="3"/>
  <c r="M226" i="3"/>
  <c r="M218" i="3"/>
  <c r="M186" i="3"/>
  <c r="M142" i="3"/>
  <c r="M437" i="3"/>
  <c r="M373" i="3"/>
  <c r="M309" i="3"/>
  <c r="M233" i="3"/>
  <c r="M173" i="3"/>
  <c r="L531" i="3"/>
  <c r="N531" i="3"/>
  <c r="N467" i="3"/>
  <c r="L467" i="3"/>
  <c r="L403" i="3"/>
  <c r="N403" i="3"/>
  <c r="L339" i="3"/>
  <c r="N339" i="3"/>
  <c r="N275" i="3"/>
  <c r="L275" i="3"/>
  <c r="N219" i="3"/>
  <c r="L219" i="3"/>
  <c r="N187" i="3"/>
  <c r="L187" i="3"/>
  <c r="N155" i="3"/>
  <c r="L155" i="3"/>
  <c r="M597" i="3"/>
  <c r="M589" i="3"/>
  <c r="M581" i="3"/>
  <c r="M573" i="3"/>
  <c r="M565" i="3"/>
  <c r="M557" i="3"/>
  <c r="M549" i="3"/>
  <c r="M541" i="3"/>
  <c r="M533" i="3"/>
  <c r="M517" i="3"/>
  <c r="M501" i="3"/>
  <c r="M365" i="3"/>
  <c r="M305" i="3"/>
  <c r="M269" i="3"/>
  <c r="M209" i="3"/>
  <c r="M165" i="3"/>
  <c r="N511" i="3"/>
  <c r="L511" i="3"/>
  <c r="N447" i="3"/>
  <c r="L447" i="3"/>
  <c r="L383" i="3"/>
  <c r="N383" i="3"/>
  <c r="N319" i="3"/>
  <c r="L319" i="3"/>
  <c r="N255" i="3"/>
  <c r="L255" i="3"/>
  <c r="L208" i="3"/>
  <c r="N208" i="3"/>
  <c r="L176" i="3"/>
  <c r="N176" i="3"/>
  <c r="L144" i="3"/>
  <c r="N144" i="3"/>
  <c r="M600" i="3"/>
  <c r="L598" i="3"/>
  <c r="N598" i="3"/>
  <c r="L590" i="3"/>
  <c r="N590" i="3"/>
  <c r="L582" i="3"/>
  <c r="N582" i="3"/>
  <c r="M568" i="3"/>
  <c r="L566" i="3"/>
  <c r="N566" i="3"/>
  <c r="M552" i="3"/>
  <c r="L550" i="3"/>
  <c r="N550" i="3"/>
  <c r="M536" i="3"/>
  <c r="L534" i="3"/>
  <c r="N534" i="3"/>
  <c r="L526" i="3"/>
  <c r="N526" i="3"/>
  <c r="N518" i="3"/>
  <c r="L518" i="3"/>
  <c r="M504" i="3"/>
  <c r="N502" i="3"/>
  <c r="O502" i="3" s="1"/>
  <c r="L502" i="3"/>
  <c r="M488" i="3"/>
  <c r="N486" i="3"/>
  <c r="O486" i="3" s="1"/>
  <c r="L486" i="3"/>
  <c r="M472" i="3"/>
  <c r="N470" i="3"/>
  <c r="L470" i="3"/>
  <c r="N462" i="3"/>
  <c r="O462" i="3" s="1"/>
  <c r="L462" i="3"/>
  <c r="N454" i="3"/>
  <c r="L454" i="3"/>
  <c r="M440" i="3"/>
  <c r="N438" i="3"/>
  <c r="L438" i="3"/>
  <c r="M424" i="3"/>
  <c r="N422" i="3"/>
  <c r="O422" i="3" s="1"/>
  <c r="L422" i="3"/>
  <c r="M408" i="3"/>
  <c r="N406" i="3"/>
  <c r="O406" i="3" s="1"/>
  <c r="L406" i="3"/>
  <c r="N398" i="3"/>
  <c r="L398" i="3"/>
  <c r="N390" i="3"/>
  <c r="O390" i="3" s="1"/>
  <c r="L390" i="3"/>
  <c r="M376" i="3"/>
  <c r="N374" i="3"/>
  <c r="L374" i="3"/>
  <c r="M360" i="3"/>
  <c r="N358" i="3"/>
  <c r="L358" i="3"/>
  <c r="N350" i="3"/>
  <c r="O350" i="3" s="1"/>
  <c r="L350" i="3"/>
  <c r="N342" i="3"/>
  <c r="L342" i="3"/>
  <c r="N334" i="3"/>
  <c r="O334" i="3" s="1"/>
  <c r="L334" i="3"/>
  <c r="N326" i="3"/>
  <c r="L326" i="3"/>
  <c r="N318" i="3"/>
  <c r="O318" i="3" s="1"/>
  <c r="L318" i="3"/>
  <c r="N310" i="3"/>
  <c r="L310" i="3"/>
  <c r="N302" i="3"/>
  <c r="O302" i="3" s="1"/>
  <c r="L302" i="3"/>
  <c r="N294" i="3"/>
  <c r="L294" i="3"/>
  <c r="N286" i="3"/>
  <c r="O286" i="3" s="1"/>
  <c r="L286" i="3"/>
  <c r="N278" i="3"/>
  <c r="L278" i="3"/>
  <c r="N270" i="3"/>
  <c r="O270" i="3" s="1"/>
  <c r="L270" i="3"/>
  <c r="N262" i="3"/>
  <c r="L262" i="3"/>
  <c r="N254" i="3"/>
  <c r="O254" i="3" s="1"/>
  <c r="L254" i="3"/>
  <c r="N246" i="3"/>
  <c r="L246" i="3"/>
  <c r="N238" i="3"/>
  <c r="O238" i="3" s="1"/>
  <c r="L238" i="3"/>
  <c r="N230" i="3"/>
  <c r="L230" i="3"/>
  <c r="N222" i="3"/>
  <c r="O222" i="3" s="1"/>
  <c r="L222" i="3"/>
  <c r="N214" i="3"/>
  <c r="L214" i="3"/>
  <c r="N206" i="3"/>
  <c r="O206" i="3" s="1"/>
  <c r="L206" i="3"/>
  <c r="N198" i="3"/>
  <c r="L198" i="3"/>
  <c r="N190" i="3"/>
  <c r="O190" i="3" s="1"/>
  <c r="L190" i="3"/>
  <c r="N182" i="3"/>
  <c r="L182" i="3"/>
  <c r="N174" i="3"/>
  <c r="O174" i="3" s="1"/>
  <c r="L174" i="3"/>
  <c r="N166" i="3"/>
  <c r="L166" i="3"/>
  <c r="N158" i="3"/>
  <c r="O158" i="3" s="1"/>
  <c r="L158" i="3"/>
  <c r="N150" i="3"/>
  <c r="L150" i="3"/>
  <c r="N142" i="3"/>
  <c r="O142" i="3" s="1"/>
  <c r="L142" i="3"/>
  <c r="N134" i="3"/>
  <c r="L134" i="3"/>
  <c r="N491" i="3"/>
  <c r="O491" i="3" s="1"/>
  <c r="L491" i="3"/>
  <c r="N427" i="3"/>
  <c r="L427" i="3"/>
  <c r="N363" i="3"/>
  <c r="O363" i="3" s="1"/>
  <c r="L363" i="3"/>
  <c r="L299" i="3"/>
  <c r="N299" i="3"/>
  <c r="N235" i="3"/>
  <c r="O235" i="3" s="1"/>
  <c r="L235" i="3"/>
  <c r="L199" i="3"/>
  <c r="N199" i="3"/>
  <c r="L167" i="3"/>
  <c r="N167" i="3"/>
  <c r="N135" i="3"/>
  <c r="L135" i="3"/>
  <c r="M599" i="3"/>
  <c r="M591" i="3"/>
  <c r="M583" i="3"/>
  <c r="M575" i="3"/>
  <c r="M567" i="3"/>
  <c r="M559" i="3"/>
  <c r="M551" i="3"/>
  <c r="M543" i="3"/>
  <c r="M535" i="3"/>
  <c r="M523" i="3"/>
  <c r="M515" i="3"/>
  <c r="M507" i="3"/>
  <c r="M499" i="3"/>
  <c r="M491" i="3"/>
  <c r="L489" i="3"/>
  <c r="N489" i="3"/>
  <c r="M475" i="3"/>
  <c r="M455" i="3"/>
  <c r="M439" i="3"/>
  <c r="N425" i="3"/>
  <c r="L425" i="3"/>
  <c r="N409" i="3"/>
  <c r="O409" i="3" s="1"/>
  <c r="L409" i="3"/>
  <c r="M387" i="3"/>
  <c r="M371" i="3"/>
  <c r="N361" i="3"/>
  <c r="O361" i="3" s="1"/>
  <c r="L361" i="3"/>
  <c r="M339" i="3"/>
  <c r="M323" i="3"/>
  <c r="M307" i="3"/>
  <c r="M291" i="3"/>
  <c r="M275" i="3"/>
  <c r="M259" i="3"/>
  <c r="M243" i="3"/>
  <c r="M227" i="3"/>
  <c r="M211" i="3"/>
  <c r="M195" i="3"/>
  <c r="M179" i="3"/>
  <c r="M171" i="3"/>
  <c r="M163" i="3"/>
  <c r="M155" i="3"/>
  <c r="M143" i="3"/>
  <c r="M166" i="3"/>
  <c r="M469" i="3"/>
  <c r="M321" i="3"/>
  <c r="M225" i="3"/>
  <c r="M133" i="3"/>
  <c r="M527" i="3"/>
  <c r="M463" i="3"/>
  <c r="M451" i="3"/>
  <c r="M435" i="3"/>
  <c r="M423" i="3"/>
  <c r="M407" i="3"/>
  <c r="M391" i="3"/>
  <c r="M375" i="3"/>
  <c r="M359" i="3"/>
  <c r="M343" i="3"/>
  <c r="M327" i="3"/>
  <c r="M311" i="3"/>
  <c r="M295" i="3"/>
  <c r="M279" i="3"/>
  <c r="M263" i="3"/>
  <c r="M247" i="3"/>
  <c r="M231" i="3"/>
  <c r="M215" i="3"/>
  <c r="M199" i="3"/>
  <c r="M183" i="3"/>
  <c r="M139" i="3"/>
  <c r="M182" i="3"/>
  <c r="L132" i="3"/>
  <c r="N519" i="3"/>
  <c r="L519" i="3"/>
  <c r="N263" i="3"/>
  <c r="O263" i="3" s="1"/>
  <c r="L263" i="3"/>
  <c r="L148" i="3"/>
  <c r="N148" i="3"/>
  <c r="N604" i="3"/>
  <c r="O604" i="3" s="1"/>
  <c r="L604" i="3"/>
  <c r="L372" i="3"/>
  <c r="N372" i="3"/>
  <c r="L356" i="3"/>
  <c r="N356" i="3"/>
  <c r="L340" i="3"/>
  <c r="N340" i="3"/>
  <c r="L324" i="3"/>
  <c r="N324" i="3"/>
  <c r="L308" i="3"/>
  <c r="N308" i="3"/>
  <c r="L284" i="3"/>
  <c r="N284" i="3"/>
  <c r="M465" i="3"/>
  <c r="M585" i="3"/>
  <c r="M574" i="3"/>
  <c r="M542" i="3"/>
  <c r="M510" i="3"/>
  <c r="M486" i="3"/>
  <c r="M454" i="3"/>
  <c r="M430" i="3"/>
  <c r="L535" i="3"/>
  <c r="N535" i="3"/>
  <c r="N471" i="3"/>
  <c r="O471" i="3" s="1"/>
  <c r="L471" i="3"/>
  <c r="N407" i="3"/>
  <c r="L407" i="3"/>
  <c r="N343" i="3"/>
  <c r="O343" i="3" s="1"/>
  <c r="L343" i="3"/>
  <c r="N279" i="3"/>
  <c r="L279" i="3"/>
  <c r="L220" i="3"/>
  <c r="N220" i="3"/>
  <c r="L188" i="3"/>
  <c r="N188" i="3"/>
  <c r="L156" i="3"/>
  <c r="N156" i="3"/>
  <c r="M602" i="3"/>
  <c r="M594" i="3"/>
  <c r="M586" i="3"/>
  <c r="M578" i="3"/>
  <c r="M570" i="3"/>
  <c r="M562" i="3"/>
  <c r="M554" i="3"/>
  <c r="M546" i="3"/>
  <c r="M538" i="3"/>
  <c r="M530" i="3"/>
  <c r="M522" i="3"/>
  <c r="M514" i="3"/>
  <c r="M506" i="3"/>
  <c r="M498" i="3"/>
  <c r="M490" i="3"/>
  <c r="M482" i="3"/>
  <c r="M474" i="3"/>
  <c r="M466" i="3"/>
  <c r="M458" i="3"/>
  <c r="M450" i="3"/>
  <c r="M442" i="3"/>
  <c r="M434" i="3"/>
  <c r="M426" i="3"/>
  <c r="M418" i="3"/>
  <c r="M410" i="3"/>
  <c r="M402" i="3"/>
  <c r="M394" i="3"/>
  <c r="M386" i="3"/>
  <c r="M378" i="3"/>
  <c r="M370" i="3"/>
  <c r="M362" i="3"/>
  <c r="M354" i="3"/>
  <c r="M346" i="3"/>
  <c r="L344" i="3"/>
  <c r="N344" i="3"/>
  <c r="M330" i="3"/>
  <c r="L328" i="3"/>
  <c r="N328" i="3"/>
  <c r="M314" i="3"/>
  <c r="L312" i="3"/>
  <c r="N312" i="3"/>
  <c r="M298" i="3"/>
  <c r="L296" i="3"/>
  <c r="N296" i="3"/>
  <c r="M282" i="3"/>
  <c r="L280" i="3"/>
  <c r="N280" i="3"/>
  <c r="M266" i="3"/>
  <c r="L264" i="3"/>
  <c r="N264" i="3"/>
  <c r="M250" i="3"/>
  <c r="L248" i="3"/>
  <c r="N248" i="3"/>
  <c r="M234" i="3"/>
  <c r="L232" i="3"/>
  <c r="N232" i="3"/>
  <c r="M214" i="3"/>
  <c r="M481" i="3"/>
  <c r="M421" i="3"/>
  <c r="M361" i="3"/>
  <c r="M293" i="3"/>
  <c r="N515" i="3"/>
  <c r="L515" i="3"/>
  <c r="N451" i="3"/>
  <c r="O451" i="3" s="1"/>
  <c r="L451" i="3"/>
  <c r="L387" i="3"/>
  <c r="N387" i="3"/>
  <c r="N323" i="3"/>
  <c r="O323" i="3" s="1"/>
  <c r="L323" i="3"/>
  <c r="N259" i="3"/>
  <c r="L259" i="3"/>
  <c r="L211" i="3"/>
  <c r="N211" i="3"/>
  <c r="L179" i="3"/>
  <c r="N179" i="3"/>
  <c r="L147" i="3"/>
  <c r="N147" i="3"/>
  <c r="L599" i="3"/>
  <c r="N599" i="3"/>
  <c r="L591" i="3"/>
  <c r="N591" i="3"/>
  <c r="L583" i="3"/>
  <c r="N583" i="3"/>
  <c r="L575" i="3"/>
  <c r="N575" i="3"/>
  <c r="L567" i="3"/>
  <c r="N567" i="3"/>
  <c r="L559" i="3"/>
  <c r="N559" i="3"/>
  <c r="L551" i="3"/>
  <c r="N551" i="3"/>
  <c r="L543" i="3"/>
  <c r="N543" i="3"/>
  <c r="M529" i="3"/>
  <c r="M513" i="3"/>
  <c r="M497" i="3"/>
  <c r="M477" i="3"/>
  <c r="M413" i="3"/>
  <c r="M349" i="3"/>
  <c r="M297" i="3"/>
  <c r="M253" i="3"/>
  <c r="N495" i="3"/>
  <c r="L495" i="3"/>
  <c r="L431" i="3"/>
  <c r="N431" i="3"/>
  <c r="L367" i="3"/>
  <c r="N367" i="3"/>
  <c r="N303" i="3"/>
  <c r="O303" i="3" s="1"/>
  <c r="L303" i="3"/>
  <c r="N239" i="3"/>
  <c r="L239" i="3"/>
  <c r="L200" i="3"/>
  <c r="N200" i="3"/>
  <c r="L168" i="3"/>
  <c r="N168" i="3"/>
  <c r="L136" i="3"/>
  <c r="N136" i="3"/>
  <c r="M592" i="3"/>
  <c r="M584" i="3"/>
  <c r="M576" i="3"/>
  <c r="L574" i="3"/>
  <c r="N574" i="3"/>
  <c r="M560" i="3"/>
  <c r="L558" i="3"/>
  <c r="N558" i="3"/>
  <c r="M544" i="3"/>
  <c r="L542" i="3"/>
  <c r="N542" i="3"/>
  <c r="M528" i="3"/>
  <c r="M520" i="3"/>
  <c r="M512" i="3"/>
  <c r="N510" i="3"/>
  <c r="O510" i="3" s="1"/>
  <c r="L510" i="3"/>
  <c r="M496" i="3"/>
  <c r="N494" i="3"/>
  <c r="O494" i="3" s="1"/>
  <c r="L494" i="3"/>
  <c r="M480" i="3"/>
  <c r="N478" i="3"/>
  <c r="L478" i="3"/>
  <c r="M464" i="3"/>
  <c r="M456" i="3"/>
  <c r="M448" i="3"/>
  <c r="N446" i="3"/>
  <c r="O446" i="3" s="1"/>
  <c r="L446" i="3"/>
  <c r="M432" i="3"/>
  <c r="N430" i="3"/>
  <c r="L430" i="3"/>
  <c r="M416" i="3"/>
  <c r="N414" i="3"/>
  <c r="L414" i="3"/>
  <c r="M400" i="3"/>
  <c r="M392" i="3"/>
  <c r="M384" i="3"/>
  <c r="N382" i="3"/>
  <c r="L382" i="3"/>
  <c r="M368" i="3"/>
  <c r="N366" i="3"/>
  <c r="L366" i="3"/>
  <c r="M352" i="3"/>
  <c r="M344" i="3"/>
  <c r="M336" i="3"/>
  <c r="M328" i="3"/>
  <c r="M320" i="3"/>
  <c r="M312" i="3"/>
  <c r="M304" i="3"/>
  <c r="M296" i="3"/>
  <c r="M288" i="3"/>
  <c r="M280" i="3"/>
  <c r="M272" i="3"/>
  <c r="M264" i="3"/>
  <c r="M256" i="3"/>
  <c r="M248" i="3"/>
  <c r="M240" i="3"/>
  <c r="M232" i="3"/>
  <c r="M224" i="3"/>
  <c r="M216" i="3"/>
  <c r="M208" i="3"/>
  <c r="M200" i="3"/>
  <c r="M192" i="3"/>
  <c r="M184" i="3"/>
  <c r="M176" i="3"/>
  <c r="M168" i="3"/>
  <c r="M160" i="3"/>
  <c r="M152" i="3"/>
  <c r="M144" i="3"/>
  <c r="M136" i="3"/>
  <c r="L130" i="3"/>
  <c r="N130" i="3"/>
  <c r="N475" i="3"/>
  <c r="L475" i="3"/>
  <c r="N411" i="3"/>
  <c r="O411" i="3" s="1"/>
  <c r="L411" i="3"/>
  <c r="N347" i="3"/>
  <c r="L347" i="3"/>
  <c r="N283" i="3"/>
  <c r="O283" i="3" s="1"/>
  <c r="L283" i="3"/>
  <c r="N223" i="3"/>
  <c r="L223" i="3"/>
  <c r="N191" i="3"/>
  <c r="O191" i="3" s="1"/>
  <c r="L191" i="3"/>
  <c r="N159" i="3"/>
  <c r="L159" i="3"/>
  <c r="M595" i="3"/>
  <c r="N593" i="3"/>
  <c r="O593" i="3" s="1"/>
  <c r="L593" i="3"/>
  <c r="N585" i="3"/>
  <c r="L585" i="3"/>
  <c r="N577" i="3"/>
  <c r="O577" i="3" s="1"/>
  <c r="L577" i="3"/>
  <c r="N569" i="3"/>
  <c r="L569" i="3"/>
  <c r="N561" i="3"/>
  <c r="O561" i="3" s="1"/>
  <c r="L561" i="3"/>
  <c r="M547" i="3"/>
  <c r="N545" i="3"/>
  <c r="O545" i="3" s="1"/>
  <c r="L545" i="3"/>
  <c r="M531" i="3"/>
  <c r="N525" i="3"/>
  <c r="L525" i="3"/>
  <c r="N517" i="3"/>
  <c r="O517" i="3" s="1"/>
  <c r="L517" i="3"/>
  <c r="N509" i="3"/>
  <c r="L509" i="3"/>
  <c r="N501" i="3"/>
  <c r="O501" i="3" s="1"/>
  <c r="L501" i="3"/>
  <c r="L493" i="3"/>
  <c r="N493" i="3"/>
  <c r="L485" i="3"/>
  <c r="N485" i="3"/>
  <c r="M467" i="3"/>
  <c r="L453" i="3"/>
  <c r="N453" i="3"/>
  <c r="N433" i="3"/>
  <c r="L433" i="3"/>
  <c r="L417" i="3"/>
  <c r="N417" i="3"/>
  <c r="L401" i="3"/>
  <c r="N401" i="3"/>
  <c r="L385" i="3"/>
  <c r="N385" i="3"/>
  <c r="L369" i="3"/>
  <c r="N369" i="3"/>
  <c r="L353" i="3"/>
  <c r="N353" i="3"/>
  <c r="L337" i="3"/>
  <c r="N337" i="3"/>
  <c r="N321" i="3"/>
  <c r="O321" i="3" s="1"/>
  <c r="L321" i="3"/>
  <c r="N305" i="3"/>
  <c r="L305" i="3"/>
  <c r="L289" i="3"/>
  <c r="N289" i="3"/>
  <c r="L273" i="3"/>
  <c r="N273" i="3"/>
  <c r="L257" i="3"/>
  <c r="N257" i="3"/>
  <c r="L241" i="3"/>
  <c r="N241" i="3"/>
  <c r="L225" i="3"/>
  <c r="N225" i="3"/>
  <c r="N209" i="3"/>
  <c r="L209" i="3"/>
  <c r="N193" i="3"/>
  <c r="O193" i="3" s="1"/>
  <c r="L193" i="3"/>
  <c r="L181" i="3"/>
  <c r="N181" i="3"/>
  <c r="N173" i="3"/>
  <c r="O173" i="3" s="1"/>
  <c r="L173" i="3"/>
  <c r="N165" i="3"/>
  <c r="L165" i="3"/>
  <c r="N157" i="3"/>
  <c r="O157" i="3" s="1"/>
  <c r="L157" i="3"/>
  <c r="N141" i="3"/>
  <c r="L141" i="3"/>
  <c r="M198" i="3"/>
  <c r="M453" i="3"/>
  <c r="M385" i="3"/>
  <c r="M313" i="3"/>
  <c r="M273" i="3"/>
  <c r="M213" i="3"/>
  <c r="M169" i="3"/>
  <c r="M129" i="3"/>
  <c r="L477" i="3"/>
  <c r="N477" i="3"/>
  <c r="L465" i="3"/>
  <c r="N465" i="3"/>
  <c r="L449" i="3"/>
  <c r="N449" i="3"/>
  <c r="N437" i="3"/>
  <c r="L437" i="3"/>
  <c r="N421" i="3"/>
  <c r="O421" i="3" s="1"/>
  <c r="L421" i="3"/>
  <c r="N405" i="3"/>
  <c r="L405" i="3"/>
  <c r="N389" i="3"/>
  <c r="O389" i="3" s="1"/>
  <c r="L389" i="3"/>
  <c r="N373" i="3"/>
  <c r="L373" i="3"/>
  <c r="N357" i="3"/>
  <c r="O357" i="3" s="1"/>
  <c r="L357" i="3"/>
  <c r="N341" i="3"/>
  <c r="L341" i="3"/>
  <c r="L325" i="3"/>
  <c r="N325" i="3"/>
  <c r="N309" i="3"/>
  <c r="L309" i="3"/>
  <c r="L293" i="3"/>
  <c r="N293" i="3"/>
  <c r="L277" i="3"/>
  <c r="N277" i="3"/>
  <c r="L261" i="3"/>
  <c r="N261" i="3"/>
  <c r="L245" i="3"/>
  <c r="N245" i="3"/>
  <c r="L229" i="3"/>
  <c r="N229" i="3"/>
  <c r="N213" i="3"/>
  <c r="L213" i="3"/>
  <c r="L197" i="3"/>
  <c r="N197" i="3"/>
  <c r="N153" i="3"/>
  <c r="L153" i="3"/>
  <c r="N137" i="3"/>
  <c r="O137" i="3" s="1"/>
  <c r="L137" i="3"/>
  <c r="M170" i="3"/>
  <c r="M473" i="3"/>
  <c r="M409" i="3"/>
  <c r="M353" i="3"/>
  <c r="M245" i="3"/>
  <c r="C609" i="3"/>
  <c r="L131" i="3"/>
  <c r="N391" i="3"/>
  <c r="O391" i="3" s="1"/>
  <c r="L391" i="3"/>
  <c r="N516" i="3"/>
  <c r="L516" i="3"/>
  <c r="N500" i="3"/>
  <c r="O500" i="3" s="1"/>
  <c r="L500" i="3"/>
  <c r="L484" i="3"/>
  <c r="N484" i="3"/>
  <c r="L476" i="3"/>
  <c r="N476" i="3"/>
  <c r="L460" i="3"/>
  <c r="N460" i="3"/>
  <c r="L436" i="3"/>
  <c r="N436" i="3"/>
  <c r="L388" i="3"/>
  <c r="N388" i="3"/>
  <c r="M601" i="3"/>
  <c r="M569" i="3"/>
  <c r="M561" i="3"/>
  <c r="M553" i="3"/>
  <c r="M545" i="3"/>
  <c r="M537" i="3"/>
  <c r="M525" i="3"/>
  <c r="M509" i="3"/>
  <c r="M493" i="3"/>
  <c r="M461" i="3"/>
  <c r="M393" i="3"/>
  <c r="M333" i="3"/>
  <c r="M285" i="3"/>
  <c r="N479" i="3"/>
  <c r="L479" i="3"/>
  <c r="L415" i="3"/>
  <c r="N415" i="3"/>
  <c r="L351" i="3"/>
  <c r="N351" i="3"/>
  <c r="N287" i="3"/>
  <c r="O287" i="3" s="1"/>
  <c r="L287" i="3"/>
  <c r="L224" i="3"/>
  <c r="N224" i="3"/>
  <c r="L192" i="3"/>
  <c r="N192" i="3"/>
  <c r="L160" i="3"/>
  <c r="N160" i="3"/>
  <c r="L602" i="3"/>
  <c r="N602" i="3"/>
  <c r="L594" i="3"/>
  <c r="N594" i="3"/>
  <c r="L586" i="3"/>
  <c r="N586" i="3"/>
  <c r="L578" i="3"/>
  <c r="N578" i="3"/>
  <c r="L570" i="3"/>
  <c r="N570" i="3"/>
  <c r="L562" i="3"/>
  <c r="N562" i="3"/>
  <c r="L554" i="3"/>
  <c r="N554" i="3"/>
  <c r="L546" i="3"/>
  <c r="N546" i="3"/>
  <c r="L538" i="3"/>
  <c r="N538" i="3"/>
  <c r="L530" i="3"/>
  <c r="N530" i="3"/>
  <c r="L522" i="3"/>
  <c r="N522" i="3"/>
  <c r="N514" i="3"/>
  <c r="L514" i="3"/>
  <c r="N506" i="3"/>
  <c r="L506" i="3"/>
  <c r="N498" i="3"/>
  <c r="L498" i="3"/>
  <c r="N490" i="3"/>
  <c r="L490" i="3"/>
  <c r="N482" i="3"/>
  <c r="L482" i="3"/>
  <c r="N474" i="3"/>
  <c r="L474" i="3"/>
  <c r="N466" i="3"/>
  <c r="L466" i="3"/>
  <c r="N458" i="3"/>
  <c r="L458" i="3"/>
  <c r="N450" i="3"/>
  <c r="L450" i="3"/>
  <c r="N442" i="3"/>
  <c r="L442" i="3"/>
  <c r="N434" i="3"/>
  <c r="L434" i="3"/>
  <c r="N426" i="3"/>
  <c r="L426" i="3"/>
  <c r="N418" i="3"/>
  <c r="L418" i="3"/>
  <c r="N410" i="3"/>
  <c r="L410" i="3"/>
  <c r="N402" i="3"/>
  <c r="L402" i="3"/>
  <c r="N394" i="3"/>
  <c r="L394" i="3"/>
  <c r="N386" i="3"/>
  <c r="L386" i="3"/>
  <c r="N378" i="3"/>
  <c r="L378" i="3"/>
  <c r="N370" i="3"/>
  <c r="L370" i="3"/>
  <c r="N362" i="3"/>
  <c r="L362" i="3"/>
  <c r="N354" i="3"/>
  <c r="L354" i="3"/>
  <c r="N346" i="3"/>
  <c r="L346" i="3"/>
  <c r="N338" i="3"/>
  <c r="L338" i="3"/>
  <c r="N330" i="3"/>
  <c r="L330" i="3"/>
  <c r="N322" i="3"/>
  <c r="L322" i="3"/>
  <c r="N314" i="3"/>
  <c r="L314" i="3"/>
  <c r="N306" i="3"/>
  <c r="L306" i="3"/>
  <c r="N298" i="3"/>
  <c r="L298" i="3"/>
  <c r="N290" i="3"/>
  <c r="L290" i="3"/>
  <c r="N282" i="3"/>
  <c r="L282" i="3"/>
  <c r="N274" i="3"/>
  <c r="L274" i="3"/>
  <c r="N266" i="3"/>
  <c r="L266" i="3"/>
  <c r="N258" i="3"/>
  <c r="L258" i="3"/>
  <c r="N250" i="3"/>
  <c r="L250" i="3"/>
  <c r="N242" i="3"/>
  <c r="L242" i="3"/>
  <c r="N234" i="3"/>
  <c r="L234" i="3"/>
  <c r="N226" i="3"/>
  <c r="L226" i="3"/>
  <c r="N218" i="3"/>
  <c r="L218" i="3"/>
  <c r="N210" i="3"/>
  <c r="L210" i="3"/>
  <c r="N202" i="3"/>
  <c r="L202" i="3"/>
  <c r="N194" i="3"/>
  <c r="L194" i="3"/>
  <c r="N186" i="3"/>
  <c r="L186" i="3"/>
  <c r="N178" i="3"/>
  <c r="L178" i="3"/>
  <c r="N170" i="3"/>
  <c r="L170" i="3"/>
  <c r="N162" i="3"/>
  <c r="L162" i="3"/>
  <c r="N154" i="3"/>
  <c r="L154" i="3"/>
  <c r="N146" i="3"/>
  <c r="L146" i="3"/>
  <c r="N138" i="3"/>
  <c r="L138" i="3"/>
  <c r="L523" i="3"/>
  <c r="N523" i="3"/>
  <c r="N459" i="3"/>
  <c r="L459" i="3"/>
  <c r="N395" i="3"/>
  <c r="L395" i="3"/>
  <c r="N331" i="3"/>
  <c r="L331" i="3"/>
  <c r="N267" i="3"/>
  <c r="L267" i="3"/>
  <c r="N215" i="3"/>
  <c r="L215" i="3"/>
  <c r="L183" i="3"/>
  <c r="N183" i="3"/>
  <c r="N151" i="3"/>
  <c r="L151" i="3"/>
  <c r="M603" i="3"/>
  <c r="N601" i="3"/>
  <c r="L601" i="3"/>
  <c r="M587" i="3"/>
  <c r="M579" i="3"/>
  <c r="M571" i="3"/>
  <c r="M563" i="3"/>
  <c r="M555" i="3"/>
  <c r="N553" i="3"/>
  <c r="L553" i="3"/>
  <c r="M539" i="3"/>
  <c r="N537" i="3"/>
  <c r="O537" i="3" s="1"/>
  <c r="L537" i="3"/>
  <c r="M519" i="3"/>
  <c r="M511" i="3"/>
  <c r="M503" i="3"/>
  <c r="M495" i="3"/>
  <c r="M487" i="3"/>
  <c r="M479" i="3"/>
  <c r="L473" i="3"/>
  <c r="N473" i="3"/>
  <c r="M447" i="3"/>
  <c r="M427" i="3"/>
  <c r="M411" i="3"/>
  <c r="M395" i="3"/>
  <c r="M379" i="3"/>
  <c r="M363" i="3"/>
  <c r="M347" i="3"/>
  <c r="M331" i="3"/>
  <c r="M315" i="3"/>
  <c r="M299" i="3"/>
  <c r="M283" i="3"/>
  <c r="M267" i="3"/>
  <c r="M251" i="3"/>
  <c r="M235" i="3"/>
  <c r="M219" i="3"/>
  <c r="M203" i="3"/>
  <c r="M187" i="3"/>
  <c r="M175" i="3"/>
  <c r="M167" i="3"/>
  <c r="M159" i="3"/>
  <c r="M151" i="3"/>
  <c r="M135" i="3"/>
  <c r="M190" i="3"/>
  <c r="M138" i="3"/>
  <c r="M433" i="3"/>
  <c r="M357" i="3"/>
  <c r="M301" i="3"/>
  <c r="M257" i="3"/>
  <c r="M205" i="3"/>
  <c r="M157" i="3"/>
  <c r="D608" i="3"/>
  <c r="M471" i="3"/>
  <c r="M459" i="3"/>
  <c r="M443" i="3"/>
  <c r="M431" i="3"/>
  <c r="M415" i="3"/>
  <c r="M399" i="3"/>
  <c r="M383" i="3"/>
  <c r="M367" i="3"/>
  <c r="M351" i="3"/>
  <c r="M335" i="3"/>
  <c r="M319" i="3"/>
  <c r="M303" i="3"/>
  <c r="M287" i="3"/>
  <c r="M271" i="3"/>
  <c r="M255" i="3"/>
  <c r="M239" i="3"/>
  <c r="M223" i="3"/>
  <c r="M207" i="3"/>
  <c r="M191" i="3"/>
  <c r="M147" i="3"/>
  <c r="M131" i="3"/>
  <c r="M158" i="3"/>
  <c r="M457" i="3"/>
  <c r="M397" i="3"/>
  <c r="M341" i="3"/>
  <c r="M229" i="3"/>
  <c r="N129" i="3"/>
  <c r="O129" i="3" s="1"/>
  <c r="N131" i="3"/>
  <c r="O131" i="3" s="1"/>
  <c r="O388" i="3" l="1"/>
  <c r="O460" i="3"/>
  <c r="O484" i="3"/>
  <c r="O553" i="3"/>
  <c r="O267" i="3"/>
  <c r="O395" i="3"/>
  <c r="O146" i="3"/>
  <c r="O162" i="3"/>
  <c r="O178" i="3"/>
  <c r="O194" i="3"/>
  <c r="O210" i="3"/>
  <c r="O226" i="3"/>
  <c r="O242" i="3"/>
  <c r="O258" i="3"/>
  <c r="O274" i="3"/>
  <c r="O290" i="3"/>
  <c r="O306" i="3"/>
  <c r="O322" i="3"/>
  <c r="O338" i="3"/>
  <c r="O522" i="3"/>
  <c r="O538" i="3"/>
  <c r="O554" i="3"/>
  <c r="O570" i="3"/>
  <c r="O586" i="3"/>
  <c r="O602" i="3"/>
  <c r="O243" i="3"/>
  <c r="O499" i="3"/>
  <c r="O493" i="3"/>
  <c r="O168" i="3"/>
  <c r="O367" i="3"/>
  <c r="O551" i="3"/>
  <c r="O567" i="3"/>
  <c r="O583" i="3"/>
  <c r="O599" i="3"/>
  <c r="O179" i="3"/>
  <c r="O387" i="3"/>
  <c r="O280" i="3"/>
  <c r="O344" i="3"/>
  <c r="O550" i="3"/>
  <c r="O590" i="3"/>
  <c r="O255" i="3"/>
  <c r="O511" i="3"/>
  <c r="O187" i="3"/>
  <c r="O275" i="3"/>
  <c r="O272" i="3"/>
  <c r="O336" i="3"/>
  <c r="O496" i="3"/>
  <c r="O512" i="3"/>
  <c r="O528" i="3"/>
  <c r="O544" i="3"/>
  <c r="O560" i="3"/>
  <c r="O576" i="3"/>
  <c r="O592" i="3"/>
  <c r="O231" i="3"/>
  <c r="O359" i="3"/>
  <c r="O487" i="3"/>
  <c r="O399" i="3"/>
  <c r="O163" i="3"/>
  <c r="O355" i="3"/>
  <c r="O140" i="3"/>
  <c r="O204" i="3"/>
  <c r="O311" i="3"/>
  <c r="O439" i="3"/>
  <c r="O203" i="3"/>
  <c r="O435" i="3"/>
  <c r="O428" i="3"/>
  <c r="O492" i="3"/>
  <c r="O455" i="3"/>
  <c r="O189" i="3"/>
  <c r="O317" i="3"/>
  <c r="O349" i="3"/>
  <c r="O381" i="3"/>
  <c r="O413" i="3"/>
  <c r="O149" i="3"/>
  <c r="O185" i="3"/>
  <c r="O217" i="3"/>
  <c r="O345" i="3"/>
  <c r="O497" i="3"/>
  <c r="O513" i="3"/>
  <c r="O529" i="3"/>
  <c r="O549" i="3"/>
  <c r="O565" i="3"/>
  <c r="O581" i="3"/>
  <c r="O597" i="3"/>
  <c r="O175" i="3"/>
  <c r="O251" i="3"/>
  <c r="O379" i="3"/>
  <c r="O507" i="3"/>
  <c r="O371" i="3"/>
  <c r="O354" i="3"/>
  <c r="O370" i="3"/>
  <c r="O386" i="3"/>
  <c r="O402" i="3"/>
  <c r="O418" i="3"/>
  <c r="O434" i="3"/>
  <c r="O450" i="3"/>
  <c r="O466" i="3"/>
  <c r="O482" i="3"/>
  <c r="O498" i="3"/>
  <c r="O514" i="3"/>
  <c r="O479" i="3"/>
  <c r="O153" i="3"/>
  <c r="O213" i="3"/>
  <c r="O309" i="3"/>
  <c r="O341" i="3"/>
  <c r="O373" i="3"/>
  <c r="O405" i="3"/>
  <c r="O437" i="3"/>
  <c r="O141" i="3"/>
  <c r="O165" i="3"/>
  <c r="O209" i="3"/>
  <c r="O305" i="3"/>
  <c r="O433" i="3"/>
  <c r="O159" i="3"/>
  <c r="O223" i="3"/>
  <c r="O347" i="3"/>
  <c r="O475" i="3"/>
  <c r="O366" i="3"/>
  <c r="O414" i="3"/>
  <c r="O279" i="3"/>
  <c r="O407" i="3"/>
  <c r="O519" i="3"/>
  <c r="O135" i="3"/>
  <c r="O427" i="3"/>
  <c r="O134" i="3"/>
  <c r="O150" i="3"/>
  <c r="O166" i="3"/>
  <c r="O182" i="3"/>
  <c r="O198" i="3"/>
  <c r="O214" i="3"/>
  <c r="O230" i="3"/>
  <c r="O246" i="3"/>
  <c r="O262" i="3"/>
  <c r="O278" i="3"/>
  <c r="O294" i="3"/>
  <c r="O310" i="3"/>
  <c r="O326" i="3"/>
  <c r="O342" i="3"/>
  <c r="O358" i="3"/>
  <c r="O398" i="3"/>
  <c r="O438" i="3"/>
  <c r="O518" i="3"/>
  <c r="O319" i="3"/>
  <c r="O447" i="3"/>
  <c r="O155" i="3"/>
  <c r="O219" i="3"/>
  <c r="O467" i="3"/>
  <c r="O504" i="3"/>
  <c r="O520" i="3"/>
  <c r="O536" i="3"/>
  <c r="O552" i="3"/>
  <c r="O568" i="3"/>
  <c r="O584" i="3"/>
  <c r="O600" i="3"/>
  <c r="O295" i="3"/>
  <c r="O423" i="3"/>
  <c r="O596" i="3"/>
  <c r="O171" i="3"/>
  <c r="O307" i="3"/>
  <c r="O205" i="3"/>
  <c r="O301" i="3"/>
  <c r="O333" i="3"/>
  <c r="O365" i="3"/>
  <c r="O397" i="3"/>
  <c r="O429" i="3"/>
  <c r="O533" i="3"/>
  <c r="O505" i="3"/>
  <c r="O521" i="3"/>
  <c r="O541" i="3"/>
  <c r="O557" i="3"/>
  <c r="O573" i="3"/>
  <c r="O589" i="3"/>
  <c r="O207" i="3"/>
  <c r="O443" i="3"/>
  <c r="O151" i="3"/>
  <c r="O331" i="3"/>
  <c r="O154" i="3"/>
  <c r="O202" i="3"/>
  <c r="O250" i="3"/>
  <c r="O394" i="3"/>
  <c r="O442" i="3"/>
  <c r="O490" i="3"/>
  <c r="O215" i="3"/>
  <c r="O138" i="3"/>
  <c r="O170" i="3"/>
  <c r="O218" i="3"/>
  <c r="O266" i="3"/>
  <c r="O298" i="3"/>
  <c r="O330" i="3"/>
  <c r="O362" i="3"/>
  <c r="O410" i="3"/>
  <c r="O458" i="3"/>
  <c r="O506" i="3"/>
  <c r="O601" i="3"/>
  <c r="O183" i="3"/>
  <c r="O523" i="3"/>
  <c r="O530" i="3"/>
  <c r="O546" i="3"/>
  <c r="O562" i="3"/>
  <c r="O578" i="3"/>
  <c r="O594" i="3"/>
  <c r="O160" i="3"/>
  <c r="O224" i="3"/>
  <c r="O351" i="3"/>
  <c r="O516" i="3"/>
  <c r="C611" i="3"/>
  <c r="C610" i="3"/>
  <c r="O245" i="3"/>
  <c r="O277" i="3"/>
  <c r="O465" i="3"/>
  <c r="O181" i="3"/>
  <c r="O241" i="3"/>
  <c r="O273" i="3"/>
  <c r="O337" i="3"/>
  <c r="O369" i="3"/>
  <c r="O401" i="3"/>
  <c r="O509" i="3"/>
  <c r="O525" i="3"/>
  <c r="O569" i="3"/>
  <c r="O585" i="3"/>
  <c r="O382" i="3"/>
  <c r="O430" i="3"/>
  <c r="O478" i="3"/>
  <c r="O574" i="3"/>
  <c r="O239" i="3"/>
  <c r="O495" i="3"/>
  <c r="O259" i="3"/>
  <c r="O515" i="3"/>
  <c r="O264" i="3"/>
  <c r="O328" i="3"/>
  <c r="O188" i="3"/>
  <c r="O535" i="3"/>
  <c r="O308" i="3"/>
  <c r="O340" i="3"/>
  <c r="O372" i="3"/>
  <c r="O148" i="3"/>
  <c r="O425" i="3"/>
  <c r="O489" i="3"/>
  <c r="O199" i="3"/>
  <c r="O299" i="3"/>
  <c r="O374" i="3"/>
  <c r="O454" i="3"/>
  <c r="O470" i="3"/>
  <c r="O534" i="3"/>
  <c r="O144" i="3"/>
  <c r="O208" i="3"/>
  <c r="O339" i="3"/>
  <c r="O256" i="3"/>
  <c r="O320" i="3"/>
  <c r="O360" i="3"/>
  <c r="O376" i="3"/>
  <c r="O392" i="3"/>
  <c r="O408" i="3"/>
  <c r="O424" i="3"/>
  <c r="O440" i="3"/>
  <c r="O456" i="3"/>
  <c r="O472" i="3"/>
  <c r="O488" i="3"/>
  <c r="O196" i="3"/>
  <c r="O227" i="3"/>
  <c r="O483" i="3"/>
  <c r="O524" i="3"/>
  <c r="O548" i="3"/>
  <c r="O564" i="3"/>
  <c r="O580" i="3"/>
  <c r="O212" i="3"/>
  <c r="O132" i="3"/>
  <c r="O145" i="3"/>
  <c r="O237" i="3"/>
  <c r="O269" i="3"/>
  <c r="O457" i="3"/>
  <c r="O133" i="3"/>
  <c r="O161" i="3"/>
  <c r="O393" i="3"/>
  <c r="O143" i="3"/>
  <c r="O315" i="3"/>
  <c r="O271" i="3"/>
  <c r="O463" i="3"/>
  <c r="O139" i="3"/>
  <c r="O228" i="3"/>
  <c r="O244" i="3"/>
  <c r="O459" i="3"/>
  <c r="O186" i="3"/>
  <c r="O234" i="3"/>
  <c r="O282" i="3"/>
  <c r="O314" i="3"/>
  <c r="O346" i="3"/>
  <c r="O378" i="3"/>
  <c r="O426" i="3"/>
  <c r="O474" i="3"/>
  <c r="O473" i="3"/>
  <c r="O436" i="3"/>
  <c r="O476" i="3"/>
  <c r="O485" i="3"/>
  <c r="O558" i="3"/>
  <c r="O136" i="3"/>
  <c r="O200" i="3"/>
  <c r="O431" i="3"/>
  <c r="O543" i="3"/>
  <c r="O559" i="3"/>
  <c r="O575" i="3"/>
  <c r="O591" i="3"/>
  <c r="O147" i="3"/>
  <c r="O211" i="3"/>
  <c r="O248" i="3"/>
  <c r="O312" i="3"/>
  <c r="O582" i="3"/>
  <c r="O598" i="3"/>
  <c r="O240" i="3"/>
  <c r="O304" i="3"/>
  <c r="O216" i="3"/>
  <c r="O527" i="3"/>
  <c r="O195" i="3"/>
  <c r="O419" i="3"/>
  <c r="O404" i="3"/>
  <c r="O172" i="3"/>
  <c r="O380" i="3"/>
  <c r="O452" i="3"/>
  <c r="O177" i="3"/>
  <c r="O201" i="3"/>
  <c r="O461" i="3"/>
  <c r="O184" i="3"/>
  <c r="O335" i="3"/>
  <c r="O539" i="3"/>
  <c r="O555" i="3"/>
  <c r="O571" i="3"/>
  <c r="O587" i="3"/>
  <c r="O603" i="3"/>
  <c r="O327" i="3"/>
  <c r="O192" i="3"/>
  <c r="O415" i="3"/>
  <c r="O197" i="3"/>
  <c r="O229" i="3"/>
  <c r="O261" i="3"/>
  <c r="O293" i="3"/>
  <c r="O325" i="3"/>
  <c r="O449" i="3"/>
  <c r="O477" i="3"/>
  <c r="O225" i="3"/>
  <c r="O257" i="3"/>
  <c r="O289" i="3"/>
  <c r="O353" i="3"/>
  <c r="O385" i="3"/>
  <c r="O417" i="3"/>
  <c r="O453" i="3"/>
  <c r="O130" i="3"/>
  <c r="O542" i="3"/>
  <c r="O232" i="3"/>
  <c r="O296" i="3"/>
  <c r="O156" i="3"/>
  <c r="O220" i="3"/>
  <c r="O284" i="3"/>
  <c r="O324" i="3"/>
  <c r="O356" i="3"/>
  <c r="O167" i="3"/>
  <c r="O526" i="3"/>
  <c r="O566" i="3"/>
  <c r="O176" i="3"/>
  <c r="O383" i="3"/>
  <c r="O403" i="3"/>
  <c r="O531" i="3"/>
  <c r="O288" i="3"/>
  <c r="O352" i="3"/>
  <c r="O368" i="3"/>
  <c r="O384" i="3"/>
  <c r="O400" i="3"/>
  <c r="O416" i="3"/>
  <c r="O432" i="3"/>
  <c r="O448" i="3"/>
  <c r="O464" i="3"/>
  <c r="O480" i="3"/>
  <c r="O164" i="3"/>
  <c r="O221" i="3"/>
  <c r="O253" i="3"/>
  <c r="O285" i="3"/>
  <c r="O441" i="3"/>
  <c r="O469" i="3"/>
  <c r="O169" i="3"/>
  <c r="O249" i="3"/>
  <c r="O281" i="3"/>
  <c r="O313" i="3"/>
  <c r="O252" i="3"/>
  <c r="O396" i="3"/>
  <c r="O420" i="3"/>
  <c r="O180" i="3"/>
</calcChain>
</file>

<file path=xl/sharedStrings.xml><?xml version="1.0" encoding="utf-8"?>
<sst xmlns="http://schemas.openxmlformats.org/spreadsheetml/2006/main" count="53" uniqueCount="46">
  <si>
    <t>DATE</t>
  </si>
  <si>
    <t>USDJPY</t>
  </si>
  <si>
    <t>GBPUSD</t>
  </si>
  <si>
    <t>USDCAD</t>
  </si>
  <si>
    <t>AUDUSD</t>
  </si>
  <si>
    <t>NZDUSD</t>
  </si>
  <si>
    <t>USDCHF</t>
  </si>
  <si>
    <t>USDNOK</t>
  </si>
  <si>
    <t>USDSEK</t>
  </si>
  <si>
    <t>EURUSD</t>
  </si>
  <si>
    <t>6-0 Momentum</t>
  </si>
  <si>
    <t>x</t>
  </si>
  <si>
    <t>y</t>
  </si>
  <si>
    <t>Return</t>
  </si>
  <si>
    <t>beta</t>
  </si>
  <si>
    <t>Future Return</t>
  </si>
  <si>
    <t>var</t>
  </si>
  <si>
    <t>covar</t>
  </si>
  <si>
    <t>corr</t>
  </si>
  <si>
    <t>10-Year Rolling Window Approach</t>
  </si>
  <si>
    <t>var(x)</t>
  </si>
  <si>
    <t>var(y)</t>
  </si>
  <si>
    <t>covar(x,y)</t>
  </si>
  <si>
    <t>Full Sample Regression</t>
  </si>
  <si>
    <t>`</t>
  </si>
  <si>
    <t>t</t>
  </si>
  <si>
    <t>t+1</t>
  </si>
  <si>
    <t>t+2</t>
  </si>
  <si>
    <t>t+3</t>
  </si>
  <si>
    <t>t+4</t>
  </si>
  <si>
    <t>t+5</t>
  </si>
  <si>
    <t>t+6</t>
  </si>
  <si>
    <t>t+7</t>
  </si>
  <si>
    <t>t+8</t>
  </si>
  <si>
    <t>t+9</t>
  </si>
  <si>
    <t>sum(C4:C9)</t>
  </si>
  <si>
    <t>sum(C5:C10)</t>
  </si>
  <si>
    <t>sum(C6:C11)</t>
  </si>
  <si>
    <t>sum(C7:C12)</t>
  </si>
  <si>
    <t>sum(C8:C13)</t>
  </si>
  <si>
    <t>sum(C9:C14)</t>
  </si>
  <si>
    <t>sum(C10:C15)</t>
  </si>
  <si>
    <t>sum(C11:C16)</t>
  </si>
  <si>
    <t>sum(C12:C17)</t>
  </si>
  <si>
    <t>sum(C13:C18)</t>
  </si>
  <si>
    <t>Expanding Rolling Window Approach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</si>
</sst>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left"/>
    </xf>
    <xf numFmtId="10" fontId="0" fillId="0" borderId="0" xfId="1" applyNumberFormat="1" applyFont="1"/>
    <xf numFmtId="0" fontId="2" fillId="0" borderId="0" xfId="0" applyFont="1"/>
    <xf numFmtId="0" fontId="0" fillId="2" borderId="0" xfId="0" applyFill="1"/>
    <xf numFmtId="49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Fill="1"/>
    <xf numFmtId="0" fontId="0" fillId="3" borderId="0" xfId="0" applyFill="1"/>
    <xf numFmtId="164" fontId="0" fillId="3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Coefficient</a:t>
            </a:r>
            <a:r>
              <a:rPr lang="en-US" baseline="0"/>
              <a:t>s of expanding window and rolling window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Expanding Window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Demo!$A$10:$A$604</c:f>
              <c:numCache>
                <c:formatCode>m/d/yyyy</c:formatCode>
                <c:ptCount val="595"/>
                <c:pt idx="0">
                  <c:v>26146</c:v>
                </c:pt>
                <c:pt idx="1">
                  <c:v>26177</c:v>
                </c:pt>
                <c:pt idx="2">
                  <c:v>26207</c:v>
                </c:pt>
                <c:pt idx="3">
                  <c:v>26238</c:v>
                </c:pt>
                <c:pt idx="4">
                  <c:v>26268</c:v>
                </c:pt>
                <c:pt idx="5">
                  <c:v>26299</c:v>
                </c:pt>
                <c:pt idx="6">
                  <c:v>26330</c:v>
                </c:pt>
                <c:pt idx="7">
                  <c:v>26359</c:v>
                </c:pt>
                <c:pt idx="8">
                  <c:v>26390</c:v>
                </c:pt>
                <c:pt idx="9">
                  <c:v>26420</c:v>
                </c:pt>
                <c:pt idx="10">
                  <c:v>26451</c:v>
                </c:pt>
                <c:pt idx="11">
                  <c:v>26481</c:v>
                </c:pt>
                <c:pt idx="12">
                  <c:v>26512</c:v>
                </c:pt>
                <c:pt idx="13">
                  <c:v>26543</c:v>
                </c:pt>
                <c:pt idx="14">
                  <c:v>26573</c:v>
                </c:pt>
                <c:pt idx="15">
                  <c:v>26604</c:v>
                </c:pt>
                <c:pt idx="16">
                  <c:v>26634</c:v>
                </c:pt>
                <c:pt idx="17">
                  <c:v>26665</c:v>
                </c:pt>
                <c:pt idx="18">
                  <c:v>26696</c:v>
                </c:pt>
                <c:pt idx="19">
                  <c:v>26724</c:v>
                </c:pt>
                <c:pt idx="20">
                  <c:v>26755</c:v>
                </c:pt>
                <c:pt idx="21">
                  <c:v>26785</c:v>
                </c:pt>
                <c:pt idx="22">
                  <c:v>26816</c:v>
                </c:pt>
                <c:pt idx="23">
                  <c:v>26846</c:v>
                </c:pt>
                <c:pt idx="24">
                  <c:v>26877</c:v>
                </c:pt>
                <c:pt idx="25">
                  <c:v>26908</c:v>
                </c:pt>
                <c:pt idx="26">
                  <c:v>26938</c:v>
                </c:pt>
                <c:pt idx="27">
                  <c:v>26969</c:v>
                </c:pt>
                <c:pt idx="28">
                  <c:v>26999</c:v>
                </c:pt>
                <c:pt idx="29">
                  <c:v>27030</c:v>
                </c:pt>
                <c:pt idx="30">
                  <c:v>27061</c:v>
                </c:pt>
                <c:pt idx="31">
                  <c:v>27089</c:v>
                </c:pt>
                <c:pt idx="32">
                  <c:v>27120</c:v>
                </c:pt>
                <c:pt idx="33">
                  <c:v>27150</c:v>
                </c:pt>
                <c:pt idx="34">
                  <c:v>27181</c:v>
                </c:pt>
                <c:pt idx="35">
                  <c:v>27211</c:v>
                </c:pt>
                <c:pt idx="36">
                  <c:v>27242</c:v>
                </c:pt>
                <c:pt idx="37">
                  <c:v>27273</c:v>
                </c:pt>
                <c:pt idx="38">
                  <c:v>27303</c:v>
                </c:pt>
                <c:pt idx="39">
                  <c:v>27334</c:v>
                </c:pt>
                <c:pt idx="40">
                  <c:v>27364</c:v>
                </c:pt>
                <c:pt idx="41">
                  <c:v>27395</c:v>
                </c:pt>
                <c:pt idx="42">
                  <c:v>27426</c:v>
                </c:pt>
                <c:pt idx="43">
                  <c:v>27454</c:v>
                </c:pt>
                <c:pt idx="44">
                  <c:v>27485</c:v>
                </c:pt>
                <c:pt idx="45">
                  <c:v>27515</c:v>
                </c:pt>
                <c:pt idx="46">
                  <c:v>27546</c:v>
                </c:pt>
                <c:pt idx="47">
                  <c:v>27576</c:v>
                </c:pt>
                <c:pt idx="48">
                  <c:v>27607</c:v>
                </c:pt>
                <c:pt idx="49">
                  <c:v>27638</c:v>
                </c:pt>
                <c:pt idx="50">
                  <c:v>27668</c:v>
                </c:pt>
                <c:pt idx="51">
                  <c:v>27699</c:v>
                </c:pt>
                <c:pt idx="52">
                  <c:v>27729</c:v>
                </c:pt>
                <c:pt idx="53">
                  <c:v>27760</c:v>
                </c:pt>
                <c:pt idx="54">
                  <c:v>27791</c:v>
                </c:pt>
                <c:pt idx="55">
                  <c:v>27820</c:v>
                </c:pt>
                <c:pt idx="56">
                  <c:v>27851</c:v>
                </c:pt>
                <c:pt idx="57">
                  <c:v>27881</c:v>
                </c:pt>
                <c:pt idx="58">
                  <c:v>27912</c:v>
                </c:pt>
                <c:pt idx="59">
                  <c:v>27942</c:v>
                </c:pt>
                <c:pt idx="60">
                  <c:v>27973</c:v>
                </c:pt>
                <c:pt idx="61">
                  <c:v>28004</c:v>
                </c:pt>
                <c:pt idx="62">
                  <c:v>28034</c:v>
                </c:pt>
                <c:pt idx="63">
                  <c:v>28065</c:v>
                </c:pt>
                <c:pt idx="64">
                  <c:v>28095</c:v>
                </c:pt>
                <c:pt idx="65">
                  <c:v>28126</c:v>
                </c:pt>
                <c:pt idx="66">
                  <c:v>28157</c:v>
                </c:pt>
                <c:pt idx="67">
                  <c:v>28185</c:v>
                </c:pt>
                <c:pt idx="68">
                  <c:v>28216</c:v>
                </c:pt>
                <c:pt idx="69">
                  <c:v>28246</c:v>
                </c:pt>
                <c:pt idx="70">
                  <c:v>28277</c:v>
                </c:pt>
                <c:pt idx="71">
                  <c:v>28307</c:v>
                </c:pt>
                <c:pt idx="72">
                  <c:v>28338</c:v>
                </c:pt>
                <c:pt idx="73">
                  <c:v>28369</c:v>
                </c:pt>
                <c:pt idx="74">
                  <c:v>28399</c:v>
                </c:pt>
                <c:pt idx="75">
                  <c:v>28430</c:v>
                </c:pt>
                <c:pt idx="76">
                  <c:v>28460</c:v>
                </c:pt>
                <c:pt idx="77">
                  <c:v>28491</c:v>
                </c:pt>
                <c:pt idx="78">
                  <c:v>28522</c:v>
                </c:pt>
                <c:pt idx="79">
                  <c:v>28550</c:v>
                </c:pt>
                <c:pt idx="80">
                  <c:v>28581</c:v>
                </c:pt>
                <c:pt idx="81">
                  <c:v>28611</c:v>
                </c:pt>
                <c:pt idx="82">
                  <c:v>28642</c:v>
                </c:pt>
                <c:pt idx="83">
                  <c:v>28672</c:v>
                </c:pt>
                <c:pt idx="84">
                  <c:v>28703</c:v>
                </c:pt>
                <c:pt idx="85">
                  <c:v>28734</c:v>
                </c:pt>
                <c:pt idx="86">
                  <c:v>28764</c:v>
                </c:pt>
                <c:pt idx="87">
                  <c:v>28795</c:v>
                </c:pt>
                <c:pt idx="88">
                  <c:v>28825</c:v>
                </c:pt>
                <c:pt idx="89">
                  <c:v>28856</c:v>
                </c:pt>
                <c:pt idx="90">
                  <c:v>28887</c:v>
                </c:pt>
                <c:pt idx="91">
                  <c:v>28915</c:v>
                </c:pt>
                <c:pt idx="92">
                  <c:v>28946</c:v>
                </c:pt>
                <c:pt idx="93">
                  <c:v>28976</c:v>
                </c:pt>
                <c:pt idx="94">
                  <c:v>29007</c:v>
                </c:pt>
                <c:pt idx="95">
                  <c:v>29037</c:v>
                </c:pt>
                <c:pt idx="96">
                  <c:v>29068</c:v>
                </c:pt>
                <c:pt idx="97">
                  <c:v>29099</c:v>
                </c:pt>
                <c:pt idx="98">
                  <c:v>29129</c:v>
                </c:pt>
                <c:pt idx="99">
                  <c:v>29160</c:v>
                </c:pt>
                <c:pt idx="100">
                  <c:v>29190</c:v>
                </c:pt>
                <c:pt idx="101">
                  <c:v>29221</c:v>
                </c:pt>
                <c:pt idx="102">
                  <c:v>29252</c:v>
                </c:pt>
                <c:pt idx="103">
                  <c:v>29281</c:v>
                </c:pt>
                <c:pt idx="104">
                  <c:v>29312</c:v>
                </c:pt>
                <c:pt idx="105">
                  <c:v>29342</c:v>
                </c:pt>
                <c:pt idx="106">
                  <c:v>29373</c:v>
                </c:pt>
                <c:pt idx="107">
                  <c:v>29403</c:v>
                </c:pt>
                <c:pt idx="108">
                  <c:v>29434</c:v>
                </c:pt>
                <c:pt idx="109">
                  <c:v>29465</c:v>
                </c:pt>
                <c:pt idx="110">
                  <c:v>29495</c:v>
                </c:pt>
                <c:pt idx="111">
                  <c:v>29526</c:v>
                </c:pt>
                <c:pt idx="112">
                  <c:v>29556</c:v>
                </c:pt>
                <c:pt idx="113">
                  <c:v>29587</c:v>
                </c:pt>
                <c:pt idx="114">
                  <c:v>29618</c:v>
                </c:pt>
                <c:pt idx="115">
                  <c:v>29646</c:v>
                </c:pt>
                <c:pt idx="116">
                  <c:v>29677</c:v>
                </c:pt>
                <c:pt idx="117">
                  <c:v>29707</c:v>
                </c:pt>
                <c:pt idx="118">
                  <c:v>29738</c:v>
                </c:pt>
                <c:pt idx="119">
                  <c:v>29768</c:v>
                </c:pt>
                <c:pt idx="120">
                  <c:v>29799</c:v>
                </c:pt>
                <c:pt idx="121">
                  <c:v>29830</c:v>
                </c:pt>
                <c:pt idx="122">
                  <c:v>29860</c:v>
                </c:pt>
                <c:pt idx="123">
                  <c:v>29891</c:v>
                </c:pt>
                <c:pt idx="124">
                  <c:v>29921</c:v>
                </c:pt>
                <c:pt idx="125">
                  <c:v>29952</c:v>
                </c:pt>
                <c:pt idx="126">
                  <c:v>29983</c:v>
                </c:pt>
                <c:pt idx="127">
                  <c:v>30011</c:v>
                </c:pt>
                <c:pt idx="128">
                  <c:v>30042</c:v>
                </c:pt>
                <c:pt idx="129">
                  <c:v>30072</c:v>
                </c:pt>
                <c:pt idx="130">
                  <c:v>30103</c:v>
                </c:pt>
                <c:pt idx="131">
                  <c:v>30133</c:v>
                </c:pt>
                <c:pt idx="132">
                  <c:v>30164</c:v>
                </c:pt>
                <c:pt idx="133">
                  <c:v>30195</c:v>
                </c:pt>
                <c:pt idx="134">
                  <c:v>30225</c:v>
                </c:pt>
                <c:pt idx="135">
                  <c:v>30256</c:v>
                </c:pt>
                <c:pt idx="136">
                  <c:v>30286</c:v>
                </c:pt>
                <c:pt idx="137">
                  <c:v>30317</c:v>
                </c:pt>
                <c:pt idx="138">
                  <c:v>30348</c:v>
                </c:pt>
                <c:pt idx="139">
                  <c:v>30376</c:v>
                </c:pt>
                <c:pt idx="140">
                  <c:v>30407</c:v>
                </c:pt>
                <c:pt idx="141">
                  <c:v>30437</c:v>
                </c:pt>
                <c:pt idx="142">
                  <c:v>30468</c:v>
                </c:pt>
                <c:pt idx="143">
                  <c:v>30498</c:v>
                </c:pt>
                <c:pt idx="144">
                  <c:v>30529</c:v>
                </c:pt>
                <c:pt idx="145">
                  <c:v>30560</c:v>
                </c:pt>
                <c:pt idx="146">
                  <c:v>30590</c:v>
                </c:pt>
                <c:pt idx="147">
                  <c:v>30621</c:v>
                </c:pt>
                <c:pt idx="148">
                  <c:v>30651</c:v>
                </c:pt>
                <c:pt idx="149">
                  <c:v>30682</c:v>
                </c:pt>
                <c:pt idx="150">
                  <c:v>30713</c:v>
                </c:pt>
                <c:pt idx="151">
                  <c:v>30742</c:v>
                </c:pt>
                <c:pt idx="152">
                  <c:v>30773</c:v>
                </c:pt>
                <c:pt idx="153">
                  <c:v>30803</c:v>
                </c:pt>
                <c:pt idx="154">
                  <c:v>30834</c:v>
                </c:pt>
                <c:pt idx="155">
                  <c:v>30864</c:v>
                </c:pt>
                <c:pt idx="156">
                  <c:v>30895</c:v>
                </c:pt>
                <c:pt idx="157">
                  <c:v>30926</c:v>
                </c:pt>
                <c:pt idx="158">
                  <c:v>30956</c:v>
                </c:pt>
                <c:pt idx="159">
                  <c:v>30987</c:v>
                </c:pt>
                <c:pt idx="160">
                  <c:v>31017</c:v>
                </c:pt>
                <c:pt idx="161">
                  <c:v>31048</c:v>
                </c:pt>
                <c:pt idx="162">
                  <c:v>31079</c:v>
                </c:pt>
                <c:pt idx="163">
                  <c:v>31107</c:v>
                </c:pt>
                <c:pt idx="164">
                  <c:v>31138</c:v>
                </c:pt>
                <c:pt idx="165">
                  <c:v>31168</c:v>
                </c:pt>
                <c:pt idx="166">
                  <c:v>31199</c:v>
                </c:pt>
                <c:pt idx="167">
                  <c:v>31229</c:v>
                </c:pt>
                <c:pt idx="168">
                  <c:v>31260</c:v>
                </c:pt>
                <c:pt idx="169">
                  <c:v>31291</c:v>
                </c:pt>
                <c:pt idx="170">
                  <c:v>31321</c:v>
                </c:pt>
                <c:pt idx="171">
                  <c:v>31352</c:v>
                </c:pt>
                <c:pt idx="172">
                  <c:v>31382</c:v>
                </c:pt>
                <c:pt idx="173">
                  <c:v>31413</c:v>
                </c:pt>
                <c:pt idx="174">
                  <c:v>31444</c:v>
                </c:pt>
                <c:pt idx="175">
                  <c:v>31472</c:v>
                </c:pt>
                <c:pt idx="176">
                  <c:v>31503</c:v>
                </c:pt>
                <c:pt idx="177">
                  <c:v>31533</c:v>
                </c:pt>
                <c:pt idx="178">
                  <c:v>31564</c:v>
                </c:pt>
                <c:pt idx="179">
                  <c:v>31594</c:v>
                </c:pt>
                <c:pt idx="180">
                  <c:v>31625</c:v>
                </c:pt>
                <c:pt idx="181">
                  <c:v>31656</c:v>
                </c:pt>
                <c:pt idx="182">
                  <c:v>31686</c:v>
                </c:pt>
                <c:pt idx="183">
                  <c:v>31717</c:v>
                </c:pt>
                <c:pt idx="184">
                  <c:v>31747</c:v>
                </c:pt>
                <c:pt idx="185">
                  <c:v>31778</c:v>
                </c:pt>
                <c:pt idx="186">
                  <c:v>31809</c:v>
                </c:pt>
                <c:pt idx="187">
                  <c:v>31837</c:v>
                </c:pt>
                <c:pt idx="188">
                  <c:v>31868</c:v>
                </c:pt>
                <c:pt idx="189">
                  <c:v>31898</c:v>
                </c:pt>
                <c:pt idx="190">
                  <c:v>31929</c:v>
                </c:pt>
                <c:pt idx="191">
                  <c:v>31959</c:v>
                </c:pt>
                <c:pt idx="192">
                  <c:v>31990</c:v>
                </c:pt>
                <c:pt idx="193">
                  <c:v>32021</c:v>
                </c:pt>
                <c:pt idx="194">
                  <c:v>32051</c:v>
                </c:pt>
                <c:pt idx="195">
                  <c:v>32082</c:v>
                </c:pt>
                <c:pt idx="196">
                  <c:v>32112</c:v>
                </c:pt>
                <c:pt idx="197">
                  <c:v>32143</c:v>
                </c:pt>
                <c:pt idx="198">
                  <c:v>32174</c:v>
                </c:pt>
                <c:pt idx="199">
                  <c:v>32203</c:v>
                </c:pt>
                <c:pt idx="200">
                  <c:v>32234</c:v>
                </c:pt>
                <c:pt idx="201">
                  <c:v>32264</c:v>
                </c:pt>
                <c:pt idx="202">
                  <c:v>32295</c:v>
                </c:pt>
                <c:pt idx="203">
                  <c:v>32325</c:v>
                </c:pt>
                <c:pt idx="204">
                  <c:v>32356</c:v>
                </c:pt>
                <c:pt idx="205">
                  <c:v>32387</c:v>
                </c:pt>
                <c:pt idx="206">
                  <c:v>32417</c:v>
                </c:pt>
                <c:pt idx="207">
                  <c:v>32448</c:v>
                </c:pt>
                <c:pt idx="208">
                  <c:v>32478</c:v>
                </c:pt>
                <c:pt idx="209">
                  <c:v>32509</c:v>
                </c:pt>
                <c:pt idx="210">
                  <c:v>32540</c:v>
                </c:pt>
                <c:pt idx="211">
                  <c:v>32568</c:v>
                </c:pt>
                <c:pt idx="212">
                  <c:v>32599</c:v>
                </c:pt>
                <c:pt idx="213">
                  <c:v>32629</c:v>
                </c:pt>
                <c:pt idx="214">
                  <c:v>32660</c:v>
                </c:pt>
                <c:pt idx="215">
                  <c:v>32690</c:v>
                </c:pt>
                <c:pt idx="216">
                  <c:v>32721</c:v>
                </c:pt>
                <c:pt idx="217">
                  <c:v>32752</c:v>
                </c:pt>
                <c:pt idx="218">
                  <c:v>32782</c:v>
                </c:pt>
                <c:pt idx="219">
                  <c:v>32813</c:v>
                </c:pt>
                <c:pt idx="220">
                  <c:v>32843</c:v>
                </c:pt>
                <c:pt idx="221">
                  <c:v>32874</c:v>
                </c:pt>
                <c:pt idx="222">
                  <c:v>32905</c:v>
                </c:pt>
                <c:pt idx="223">
                  <c:v>32933</c:v>
                </c:pt>
                <c:pt idx="224">
                  <c:v>32964</c:v>
                </c:pt>
                <c:pt idx="225">
                  <c:v>32994</c:v>
                </c:pt>
                <c:pt idx="226">
                  <c:v>33025</c:v>
                </c:pt>
                <c:pt idx="227">
                  <c:v>33055</c:v>
                </c:pt>
                <c:pt idx="228">
                  <c:v>33086</c:v>
                </c:pt>
                <c:pt idx="229">
                  <c:v>33117</c:v>
                </c:pt>
                <c:pt idx="230">
                  <c:v>33147</c:v>
                </c:pt>
                <c:pt idx="231">
                  <c:v>33178</c:v>
                </c:pt>
                <c:pt idx="232">
                  <c:v>33208</c:v>
                </c:pt>
                <c:pt idx="233">
                  <c:v>33239</c:v>
                </c:pt>
                <c:pt idx="234">
                  <c:v>33270</c:v>
                </c:pt>
                <c:pt idx="235">
                  <c:v>33298</c:v>
                </c:pt>
                <c:pt idx="236">
                  <c:v>33329</c:v>
                </c:pt>
                <c:pt idx="237">
                  <c:v>33359</c:v>
                </c:pt>
                <c:pt idx="238">
                  <c:v>33390</c:v>
                </c:pt>
                <c:pt idx="239">
                  <c:v>33420</c:v>
                </c:pt>
                <c:pt idx="240">
                  <c:v>33451</c:v>
                </c:pt>
                <c:pt idx="241">
                  <c:v>33482</c:v>
                </c:pt>
                <c:pt idx="242">
                  <c:v>33512</c:v>
                </c:pt>
                <c:pt idx="243">
                  <c:v>33543</c:v>
                </c:pt>
                <c:pt idx="244">
                  <c:v>33573</c:v>
                </c:pt>
                <c:pt idx="245">
                  <c:v>33604</c:v>
                </c:pt>
                <c:pt idx="246">
                  <c:v>33635</c:v>
                </c:pt>
                <c:pt idx="247">
                  <c:v>33664</c:v>
                </c:pt>
                <c:pt idx="248">
                  <c:v>33695</c:v>
                </c:pt>
                <c:pt idx="249">
                  <c:v>33725</c:v>
                </c:pt>
                <c:pt idx="250">
                  <c:v>33756</c:v>
                </c:pt>
                <c:pt idx="251">
                  <c:v>33786</c:v>
                </c:pt>
                <c:pt idx="252">
                  <c:v>33817</c:v>
                </c:pt>
                <c:pt idx="253">
                  <c:v>33848</c:v>
                </c:pt>
                <c:pt idx="254">
                  <c:v>33878</c:v>
                </c:pt>
                <c:pt idx="255">
                  <c:v>33909</c:v>
                </c:pt>
                <c:pt idx="256">
                  <c:v>33939</c:v>
                </c:pt>
                <c:pt idx="257">
                  <c:v>33970</c:v>
                </c:pt>
                <c:pt idx="258">
                  <c:v>34001</c:v>
                </c:pt>
                <c:pt idx="259">
                  <c:v>34029</c:v>
                </c:pt>
                <c:pt idx="260">
                  <c:v>34060</c:v>
                </c:pt>
                <c:pt idx="261">
                  <c:v>34090</c:v>
                </c:pt>
                <c:pt idx="262">
                  <c:v>34121</c:v>
                </c:pt>
                <c:pt idx="263">
                  <c:v>34151</c:v>
                </c:pt>
                <c:pt idx="264">
                  <c:v>34182</c:v>
                </c:pt>
                <c:pt idx="265">
                  <c:v>34213</c:v>
                </c:pt>
                <c:pt idx="266">
                  <c:v>34243</c:v>
                </c:pt>
                <c:pt idx="267">
                  <c:v>34274</c:v>
                </c:pt>
                <c:pt idx="268">
                  <c:v>34304</c:v>
                </c:pt>
                <c:pt idx="269">
                  <c:v>34335</c:v>
                </c:pt>
                <c:pt idx="270">
                  <c:v>34366</c:v>
                </c:pt>
                <c:pt idx="271">
                  <c:v>34394</c:v>
                </c:pt>
                <c:pt idx="272">
                  <c:v>34425</c:v>
                </c:pt>
                <c:pt idx="273">
                  <c:v>34455</c:v>
                </c:pt>
                <c:pt idx="274">
                  <c:v>34486</c:v>
                </c:pt>
                <c:pt idx="275">
                  <c:v>34516</c:v>
                </c:pt>
                <c:pt idx="276">
                  <c:v>34547</c:v>
                </c:pt>
                <c:pt idx="277">
                  <c:v>34578</c:v>
                </c:pt>
                <c:pt idx="278">
                  <c:v>34608</c:v>
                </c:pt>
                <c:pt idx="279">
                  <c:v>34639</c:v>
                </c:pt>
                <c:pt idx="280">
                  <c:v>34669</c:v>
                </c:pt>
                <c:pt idx="281">
                  <c:v>34700</c:v>
                </c:pt>
                <c:pt idx="282">
                  <c:v>34731</c:v>
                </c:pt>
                <c:pt idx="283">
                  <c:v>34759</c:v>
                </c:pt>
                <c:pt idx="284">
                  <c:v>34790</c:v>
                </c:pt>
                <c:pt idx="285">
                  <c:v>34820</c:v>
                </c:pt>
                <c:pt idx="286">
                  <c:v>34851</c:v>
                </c:pt>
                <c:pt idx="287">
                  <c:v>34881</c:v>
                </c:pt>
                <c:pt idx="288">
                  <c:v>34912</c:v>
                </c:pt>
                <c:pt idx="289">
                  <c:v>34943</c:v>
                </c:pt>
                <c:pt idx="290">
                  <c:v>34973</c:v>
                </c:pt>
                <c:pt idx="291">
                  <c:v>35004</c:v>
                </c:pt>
                <c:pt idx="292">
                  <c:v>35034</c:v>
                </c:pt>
                <c:pt idx="293">
                  <c:v>35065</c:v>
                </c:pt>
                <c:pt idx="294">
                  <c:v>35096</c:v>
                </c:pt>
                <c:pt idx="295">
                  <c:v>35125</c:v>
                </c:pt>
                <c:pt idx="296">
                  <c:v>35156</c:v>
                </c:pt>
                <c:pt idx="297">
                  <c:v>35186</c:v>
                </c:pt>
                <c:pt idx="298">
                  <c:v>35217</c:v>
                </c:pt>
                <c:pt idx="299">
                  <c:v>35247</c:v>
                </c:pt>
                <c:pt idx="300">
                  <c:v>35278</c:v>
                </c:pt>
                <c:pt idx="301">
                  <c:v>35309</c:v>
                </c:pt>
                <c:pt idx="302">
                  <c:v>35339</c:v>
                </c:pt>
                <c:pt idx="303">
                  <c:v>35370</c:v>
                </c:pt>
                <c:pt idx="304">
                  <c:v>35400</c:v>
                </c:pt>
                <c:pt idx="305">
                  <c:v>35431</c:v>
                </c:pt>
                <c:pt idx="306">
                  <c:v>35462</c:v>
                </c:pt>
                <c:pt idx="307">
                  <c:v>35490</c:v>
                </c:pt>
                <c:pt idx="308">
                  <c:v>35521</c:v>
                </c:pt>
                <c:pt idx="309">
                  <c:v>35551</c:v>
                </c:pt>
                <c:pt idx="310">
                  <c:v>35582</c:v>
                </c:pt>
                <c:pt idx="311">
                  <c:v>35612</c:v>
                </c:pt>
                <c:pt idx="312">
                  <c:v>35643</c:v>
                </c:pt>
                <c:pt idx="313">
                  <c:v>35674</c:v>
                </c:pt>
                <c:pt idx="314">
                  <c:v>35704</c:v>
                </c:pt>
                <c:pt idx="315">
                  <c:v>35735</c:v>
                </c:pt>
                <c:pt idx="316">
                  <c:v>35765</c:v>
                </c:pt>
                <c:pt idx="317">
                  <c:v>35796</c:v>
                </c:pt>
                <c:pt idx="318">
                  <c:v>35827</c:v>
                </c:pt>
                <c:pt idx="319">
                  <c:v>35855</c:v>
                </c:pt>
                <c:pt idx="320">
                  <c:v>35886</c:v>
                </c:pt>
                <c:pt idx="321">
                  <c:v>35916</c:v>
                </c:pt>
                <c:pt idx="322">
                  <c:v>35947</c:v>
                </c:pt>
                <c:pt idx="323">
                  <c:v>35977</c:v>
                </c:pt>
                <c:pt idx="324">
                  <c:v>36008</c:v>
                </c:pt>
                <c:pt idx="325">
                  <c:v>36039</c:v>
                </c:pt>
                <c:pt idx="326">
                  <c:v>36069</c:v>
                </c:pt>
                <c:pt idx="327">
                  <c:v>36100</c:v>
                </c:pt>
                <c:pt idx="328">
                  <c:v>36130</c:v>
                </c:pt>
                <c:pt idx="329">
                  <c:v>36161</c:v>
                </c:pt>
                <c:pt idx="330">
                  <c:v>36192</c:v>
                </c:pt>
                <c:pt idx="331">
                  <c:v>36220</c:v>
                </c:pt>
                <c:pt idx="332">
                  <c:v>36251</c:v>
                </c:pt>
                <c:pt idx="333">
                  <c:v>36281</c:v>
                </c:pt>
                <c:pt idx="334">
                  <c:v>36312</c:v>
                </c:pt>
                <c:pt idx="335">
                  <c:v>36342</c:v>
                </c:pt>
                <c:pt idx="336">
                  <c:v>36373</c:v>
                </c:pt>
                <c:pt idx="337">
                  <c:v>36404</c:v>
                </c:pt>
                <c:pt idx="338">
                  <c:v>36434</c:v>
                </c:pt>
                <c:pt idx="339">
                  <c:v>36465</c:v>
                </c:pt>
                <c:pt idx="340">
                  <c:v>36495</c:v>
                </c:pt>
                <c:pt idx="341">
                  <c:v>36526</c:v>
                </c:pt>
                <c:pt idx="342">
                  <c:v>36557</c:v>
                </c:pt>
                <c:pt idx="343">
                  <c:v>36586</c:v>
                </c:pt>
                <c:pt idx="344">
                  <c:v>36617</c:v>
                </c:pt>
                <c:pt idx="345">
                  <c:v>36647</c:v>
                </c:pt>
                <c:pt idx="346">
                  <c:v>36678</c:v>
                </c:pt>
                <c:pt idx="347">
                  <c:v>36708</c:v>
                </c:pt>
                <c:pt idx="348">
                  <c:v>36739</c:v>
                </c:pt>
                <c:pt idx="349">
                  <c:v>36770</c:v>
                </c:pt>
                <c:pt idx="350">
                  <c:v>36800</c:v>
                </c:pt>
                <c:pt idx="351">
                  <c:v>36831</c:v>
                </c:pt>
                <c:pt idx="352">
                  <c:v>36861</c:v>
                </c:pt>
                <c:pt idx="353">
                  <c:v>36892</c:v>
                </c:pt>
                <c:pt idx="354">
                  <c:v>36923</c:v>
                </c:pt>
                <c:pt idx="355">
                  <c:v>36951</c:v>
                </c:pt>
                <c:pt idx="356">
                  <c:v>36982</c:v>
                </c:pt>
                <c:pt idx="357">
                  <c:v>37012</c:v>
                </c:pt>
                <c:pt idx="358">
                  <c:v>37043</c:v>
                </c:pt>
                <c:pt idx="359">
                  <c:v>37073</c:v>
                </c:pt>
                <c:pt idx="360">
                  <c:v>37104</c:v>
                </c:pt>
                <c:pt idx="361">
                  <c:v>37135</c:v>
                </c:pt>
                <c:pt idx="362">
                  <c:v>37165</c:v>
                </c:pt>
                <c:pt idx="363">
                  <c:v>37196</c:v>
                </c:pt>
                <c:pt idx="364">
                  <c:v>37226</c:v>
                </c:pt>
                <c:pt idx="365">
                  <c:v>37257</c:v>
                </c:pt>
                <c:pt idx="366">
                  <c:v>37288</c:v>
                </c:pt>
                <c:pt idx="367">
                  <c:v>37316</c:v>
                </c:pt>
                <c:pt idx="368">
                  <c:v>37347</c:v>
                </c:pt>
                <c:pt idx="369">
                  <c:v>37377</c:v>
                </c:pt>
                <c:pt idx="370">
                  <c:v>37408</c:v>
                </c:pt>
                <c:pt idx="371">
                  <c:v>37438</c:v>
                </c:pt>
                <c:pt idx="372">
                  <c:v>37469</c:v>
                </c:pt>
                <c:pt idx="373">
                  <c:v>37500</c:v>
                </c:pt>
                <c:pt idx="374">
                  <c:v>37530</c:v>
                </c:pt>
                <c:pt idx="375">
                  <c:v>37561</c:v>
                </c:pt>
                <c:pt idx="376">
                  <c:v>37591</c:v>
                </c:pt>
                <c:pt idx="377">
                  <c:v>37622</c:v>
                </c:pt>
                <c:pt idx="378">
                  <c:v>37653</c:v>
                </c:pt>
                <c:pt idx="379">
                  <c:v>37681</c:v>
                </c:pt>
                <c:pt idx="380">
                  <c:v>37712</c:v>
                </c:pt>
                <c:pt idx="381">
                  <c:v>37742</c:v>
                </c:pt>
                <c:pt idx="382">
                  <c:v>37773</c:v>
                </c:pt>
                <c:pt idx="383">
                  <c:v>37803</c:v>
                </c:pt>
                <c:pt idx="384">
                  <c:v>37834</c:v>
                </c:pt>
                <c:pt idx="385">
                  <c:v>37865</c:v>
                </c:pt>
                <c:pt idx="386">
                  <c:v>37895</c:v>
                </c:pt>
                <c:pt idx="387">
                  <c:v>37926</c:v>
                </c:pt>
                <c:pt idx="388">
                  <c:v>37956</c:v>
                </c:pt>
                <c:pt idx="389">
                  <c:v>37987</c:v>
                </c:pt>
                <c:pt idx="390">
                  <c:v>38018</c:v>
                </c:pt>
                <c:pt idx="391">
                  <c:v>38047</c:v>
                </c:pt>
                <c:pt idx="392">
                  <c:v>38078</c:v>
                </c:pt>
                <c:pt idx="393">
                  <c:v>38108</c:v>
                </c:pt>
                <c:pt idx="394">
                  <c:v>38139</c:v>
                </c:pt>
                <c:pt idx="395">
                  <c:v>38169</c:v>
                </c:pt>
                <c:pt idx="396">
                  <c:v>38200</c:v>
                </c:pt>
                <c:pt idx="397">
                  <c:v>38231</c:v>
                </c:pt>
                <c:pt idx="398">
                  <c:v>38261</c:v>
                </c:pt>
                <c:pt idx="399">
                  <c:v>38292</c:v>
                </c:pt>
                <c:pt idx="400">
                  <c:v>38322</c:v>
                </c:pt>
                <c:pt idx="401">
                  <c:v>38353</c:v>
                </c:pt>
                <c:pt idx="402">
                  <c:v>38384</c:v>
                </c:pt>
                <c:pt idx="403">
                  <c:v>38412</c:v>
                </c:pt>
                <c:pt idx="404">
                  <c:v>38443</c:v>
                </c:pt>
                <c:pt idx="405">
                  <c:v>38473</c:v>
                </c:pt>
                <c:pt idx="406">
                  <c:v>38504</c:v>
                </c:pt>
                <c:pt idx="407">
                  <c:v>38534</c:v>
                </c:pt>
                <c:pt idx="408">
                  <c:v>38565</c:v>
                </c:pt>
                <c:pt idx="409">
                  <c:v>38596</c:v>
                </c:pt>
                <c:pt idx="410">
                  <c:v>38626</c:v>
                </c:pt>
                <c:pt idx="411">
                  <c:v>38657</c:v>
                </c:pt>
                <c:pt idx="412">
                  <c:v>38687</c:v>
                </c:pt>
                <c:pt idx="413">
                  <c:v>38718</c:v>
                </c:pt>
                <c:pt idx="414">
                  <c:v>38749</c:v>
                </c:pt>
                <c:pt idx="415">
                  <c:v>38777</c:v>
                </c:pt>
                <c:pt idx="416">
                  <c:v>38808</c:v>
                </c:pt>
                <c:pt idx="417">
                  <c:v>38838</c:v>
                </c:pt>
                <c:pt idx="418">
                  <c:v>38869</c:v>
                </c:pt>
                <c:pt idx="419">
                  <c:v>38899</c:v>
                </c:pt>
                <c:pt idx="420">
                  <c:v>38930</c:v>
                </c:pt>
                <c:pt idx="421">
                  <c:v>38961</c:v>
                </c:pt>
                <c:pt idx="422">
                  <c:v>38991</c:v>
                </c:pt>
                <c:pt idx="423">
                  <c:v>39022</c:v>
                </c:pt>
                <c:pt idx="424">
                  <c:v>39052</c:v>
                </c:pt>
                <c:pt idx="425">
                  <c:v>39083</c:v>
                </c:pt>
                <c:pt idx="426">
                  <c:v>39114</c:v>
                </c:pt>
                <c:pt idx="427">
                  <c:v>39142</c:v>
                </c:pt>
                <c:pt idx="428">
                  <c:v>39173</c:v>
                </c:pt>
                <c:pt idx="429">
                  <c:v>39203</c:v>
                </c:pt>
                <c:pt idx="430">
                  <c:v>39234</c:v>
                </c:pt>
                <c:pt idx="431">
                  <c:v>39264</c:v>
                </c:pt>
                <c:pt idx="432">
                  <c:v>39295</c:v>
                </c:pt>
                <c:pt idx="433">
                  <c:v>39326</c:v>
                </c:pt>
                <c:pt idx="434">
                  <c:v>39356</c:v>
                </c:pt>
                <c:pt idx="435">
                  <c:v>39387</c:v>
                </c:pt>
                <c:pt idx="436">
                  <c:v>39417</c:v>
                </c:pt>
                <c:pt idx="437">
                  <c:v>39448</c:v>
                </c:pt>
                <c:pt idx="438">
                  <c:v>39479</c:v>
                </c:pt>
                <c:pt idx="439">
                  <c:v>39508</c:v>
                </c:pt>
                <c:pt idx="440">
                  <c:v>39539</c:v>
                </c:pt>
                <c:pt idx="441">
                  <c:v>39569</c:v>
                </c:pt>
                <c:pt idx="442">
                  <c:v>39600</c:v>
                </c:pt>
                <c:pt idx="443">
                  <c:v>39630</c:v>
                </c:pt>
                <c:pt idx="444">
                  <c:v>39661</c:v>
                </c:pt>
                <c:pt idx="445">
                  <c:v>39692</c:v>
                </c:pt>
                <c:pt idx="446">
                  <c:v>39722</c:v>
                </c:pt>
                <c:pt idx="447">
                  <c:v>39753</c:v>
                </c:pt>
                <c:pt idx="448">
                  <c:v>39783</c:v>
                </c:pt>
                <c:pt idx="449">
                  <c:v>39814</c:v>
                </c:pt>
                <c:pt idx="450">
                  <c:v>39845</c:v>
                </c:pt>
                <c:pt idx="451">
                  <c:v>39873</c:v>
                </c:pt>
                <c:pt idx="452">
                  <c:v>39904</c:v>
                </c:pt>
                <c:pt idx="453">
                  <c:v>39934</c:v>
                </c:pt>
                <c:pt idx="454">
                  <c:v>39965</c:v>
                </c:pt>
                <c:pt idx="455">
                  <c:v>39995</c:v>
                </c:pt>
                <c:pt idx="456">
                  <c:v>40026</c:v>
                </c:pt>
                <c:pt idx="457">
                  <c:v>40057</c:v>
                </c:pt>
                <c:pt idx="458">
                  <c:v>40087</c:v>
                </c:pt>
                <c:pt idx="459">
                  <c:v>40118</c:v>
                </c:pt>
                <c:pt idx="460">
                  <c:v>40148</c:v>
                </c:pt>
                <c:pt idx="461">
                  <c:v>40179</c:v>
                </c:pt>
                <c:pt idx="462">
                  <c:v>40210</c:v>
                </c:pt>
                <c:pt idx="463">
                  <c:v>40238</c:v>
                </c:pt>
                <c:pt idx="464">
                  <c:v>40269</c:v>
                </c:pt>
                <c:pt idx="465">
                  <c:v>40299</c:v>
                </c:pt>
                <c:pt idx="466">
                  <c:v>40330</c:v>
                </c:pt>
                <c:pt idx="467">
                  <c:v>40360</c:v>
                </c:pt>
                <c:pt idx="468">
                  <c:v>40391</c:v>
                </c:pt>
                <c:pt idx="469">
                  <c:v>40422</c:v>
                </c:pt>
                <c:pt idx="470">
                  <c:v>40452</c:v>
                </c:pt>
                <c:pt idx="471">
                  <c:v>40483</c:v>
                </c:pt>
                <c:pt idx="472">
                  <c:v>40513</c:v>
                </c:pt>
                <c:pt idx="473">
                  <c:v>40544</c:v>
                </c:pt>
                <c:pt idx="474">
                  <c:v>40575</c:v>
                </c:pt>
                <c:pt idx="475">
                  <c:v>40603</c:v>
                </c:pt>
                <c:pt idx="476">
                  <c:v>40634</c:v>
                </c:pt>
                <c:pt idx="477">
                  <c:v>40664</c:v>
                </c:pt>
                <c:pt idx="478">
                  <c:v>40695</c:v>
                </c:pt>
                <c:pt idx="479">
                  <c:v>40725</c:v>
                </c:pt>
                <c:pt idx="480">
                  <c:v>40756</c:v>
                </c:pt>
                <c:pt idx="481">
                  <c:v>40787</c:v>
                </c:pt>
                <c:pt idx="482">
                  <c:v>40817</c:v>
                </c:pt>
                <c:pt idx="483">
                  <c:v>40848</c:v>
                </c:pt>
                <c:pt idx="484">
                  <c:v>40878</c:v>
                </c:pt>
                <c:pt idx="485">
                  <c:v>40909</c:v>
                </c:pt>
                <c:pt idx="486">
                  <c:v>40940</c:v>
                </c:pt>
                <c:pt idx="487">
                  <c:v>40969</c:v>
                </c:pt>
                <c:pt idx="488">
                  <c:v>41000</c:v>
                </c:pt>
                <c:pt idx="489">
                  <c:v>41030</c:v>
                </c:pt>
                <c:pt idx="490">
                  <c:v>41061</c:v>
                </c:pt>
                <c:pt idx="491">
                  <c:v>41091</c:v>
                </c:pt>
                <c:pt idx="492">
                  <c:v>41122</c:v>
                </c:pt>
                <c:pt idx="493">
                  <c:v>41153</c:v>
                </c:pt>
                <c:pt idx="494">
                  <c:v>41183</c:v>
                </c:pt>
                <c:pt idx="495">
                  <c:v>41214</c:v>
                </c:pt>
                <c:pt idx="496">
                  <c:v>41244</c:v>
                </c:pt>
                <c:pt idx="497">
                  <c:v>41275</c:v>
                </c:pt>
                <c:pt idx="498">
                  <c:v>41306</c:v>
                </c:pt>
                <c:pt idx="499">
                  <c:v>41334</c:v>
                </c:pt>
                <c:pt idx="500">
                  <c:v>41365</c:v>
                </c:pt>
                <c:pt idx="501">
                  <c:v>41395</c:v>
                </c:pt>
                <c:pt idx="502">
                  <c:v>41426</c:v>
                </c:pt>
                <c:pt idx="503">
                  <c:v>41456</c:v>
                </c:pt>
                <c:pt idx="504">
                  <c:v>41487</c:v>
                </c:pt>
                <c:pt idx="505">
                  <c:v>41518</c:v>
                </c:pt>
                <c:pt idx="506">
                  <c:v>41548</c:v>
                </c:pt>
                <c:pt idx="507">
                  <c:v>41579</c:v>
                </c:pt>
                <c:pt idx="508">
                  <c:v>41609</c:v>
                </c:pt>
                <c:pt idx="509">
                  <c:v>41640</c:v>
                </c:pt>
                <c:pt idx="510">
                  <c:v>41671</c:v>
                </c:pt>
                <c:pt idx="511">
                  <c:v>41699</c:v>
                </c:pt>
                <c:pt idx="512">
                  <c:v>41730</c:v>
                </c:pt>
                <c:pt idx="513">
                  <c:v>41760</c:v>
                </c:pt>
                <c:pt idx="514">
                  <c:v>41791</c:v>
                </c:pt>
                <c:pt idx="515">
                  <c:v>41821</c:v>
                </c:pt>
                <c:pt idx="516">
                  <c:v>41852</c:v>
                </c:pt>
                <c:pt idx="517">
                  <c:v>41883</c:v>
                </c:pt>
                <c:pt idx="518">
                  <c:v>41913</c:v>
                </c:pt>
                <c:pt idx="519">
                  <c:v>41944</c:v>
                </c:pt>
                <c:pt idx="520">
                  <c:v>41974</c:v>
                </c:pt>
                <c:pt idx="521">
                  <c:v>42005</c:v>
                </c:pt>
                <c:pt idx="522">
                  <c:v>42036</c:v>
                </c:pt>
                <c:pt idx="523">
                  <c:v>42064</c:v>
                </c:pt>
                <c:pt idx="524">
                  <c:v>42095</c:v>
                </c:pt>
                <c:pt idx="525">
                  <c:v>42125</c:v>
                </c:pt>
                <c:pt idx="526">
                  <c:v>42156</c:v>
                </c:pt>
                <c:pt idx="527">
                  <c:v>42186</c:v>
                </c:pt>
                <c:pt idx="528">
                  <c:v>42217</c:v>
                </c:pt>
                <c:pt idx="529">
                  <c:v>42248</c:v>
                </c:pt>
                <c:pt idx="530">
                  <c:v>42278</c:v>
                </c:pt>
                <c:pt idx="531">
                  <c:v>42309</c:v>
                </c:pt>
                <c:pt idx="532">
                  <c:v>42339</c:v>
                </c:pt>
                <c:pt idx="533">
                  <c:v>42370</c:v>
                </c:pt>
                <c:pt idx="534">
                  <c:v>42401</c:v>
                </c:pt>
                <c:pt idx="535">
                  <c:v>42430</c:v>
                </c:pt>
                <c:pt idx="536">
                  <c:v>42461</c:v>
                </c:pt>
                <c:pt idx="537">
                  <c:v>42491</c:v>
                </c:pt>
                <c:pt idx="538">
                  <c:v>42522</c:v>
                </c:pt>
                <c:pt idx="539">
                  <c:v>42552</c:v>
                </c:pt>
                <c:pt idx="540">
                  <c:v>42583</c:v>
                </c:pt>
                <c:pt idx="541">
                  <c:v>42614</c:v>
                </c:pt>
                <c:pt idx="542">
                  <c:v>42644</c:v>
                </c:pt>
                <c:pt idx="543">
                  <c:v>42675</c:v>
                </c:pt>
                <c:pt idx="544">
                  <c:v>42705</c:v>
                </c:pt>
                <c:pt idx="545">
                  <c:v>42736</c:v>
                </c:pt>
                <c:pt idx="546">
                  <c:v>42767</c:v>
                </c:pt>
                <c:pt idx="547">
                  <c:v>42795</c:v>
                </c:pt>
                <c:pt idx="548">
                  <c:v>42826</c:v>
                </c:pt>
                <c:pt idx="549">
                  <c:v>42856</c:v>
                </c:pt>
                <c:pt idx="550">
                  <c:v>42887</c:v>
                </c:pt>
                <c:pt idx="551">
                  <c:v>42917</c:v>
                </c:pt>
                <c:pt idx="552">
                  <c:v>42948</c:v>
                </c:pt>
                <c:pt idx="553">
                  <c:v>42979</c:v>
                </c:pt>
                <c:pt idx="554">
                  <c:v>43009</c:v>
                </c:pt>
                <c:pt idx="555">
                  <c:v>43040</c:v>
                </c:pt>
                <c:pt idx="556">
                  <c:v>43070</c:v>
                </c:pt>
                <c:pt idx="557">
                  <c:v>43101</c:v>
                </c:pt>
                <c:pt idx="558">
                  <c:v>43132</c:v>
                </c:pt>
                <c:pt idx="559">
                  <c:v>43160</c:v>
                </c:pt>
                <c:pt idx="560">
                  <c:v>43191</c:v>
                </c:pt>
                <c:pt idx="561">
                  <c:v>43221</c:v>
                </c:pt>
                <c:pt idx="562">
                  <c:v>43252</c:v>
                </c:pt>
                <c:pt idx="563">
                  <c:v>43282</c:v>
                </c:pt>
                <c:pt idx="564">
                  <c:v>43313</c:v>
                </c:pt>
                <c:pt idx="565">
                  <c:v>43344</c:v>
                </c:pt>
                <c:pt idx="566">
                  <c:v>43374</c:v>
                </c:pt>
                <c:pt idx="567">
                  <c:v>43405</c:v>
                </c:pt>
                <c:pt idx="568">
                  <c:v>43435</c:v>
                </c:pt>
                <c:pt idx="569">
                  <c:v>43466</c:v>
                </c:pt>
                <c:pt idx="570">
                  <c:v>43497</c:v>
                </c:pt>
                <c:pt idx="571">
                  <c:v>43525</c:v>
                </c:pt>
                <c:pt idx="572">
                  <c:v>43556</c:v>
                </c:pt>
                <c:pt idx="573">
                  <c:v>43586</c:v>
                </c:pt>
                <c:pt idx="574">
                  <c:v>43617</c:v>
                </c:pt>
                <c:pt idx="575">
                  <c:v>43647</c:v>
                </c:pt>
                <c:pt idx="576">
                  <c:v>43678</c:v>
                </c:pt>
                <c:pt idx="577">
                  <c:v>43709</c:v>
                </c:pt>
                <c:pt idx="578">
                  <c:v>43739</c:v>
                </c:pt>
                <c:pt idx="579">
                  <c:v>43770</c:v>
                </c:pt>
                <c:pt idx="580">
                  <c:v>43800</c:v>
                </c:pt>
                <c:pt idx="581">
                  <c:v>43831</c:v>
                </c:pt>
                <c:pt idx="582">
                  <c:v>43862</c:v>
                </c:pt>
                <c:pt idx="583">
                  <c:v>43891</c:v>
                </c:pt>
                <c:pt idx="584">
                  <c:v>43922</c:v>
                </c:pt>
                <c:pt idx="585">
                  <c:v>43952</c:v>
                </c:pt>
                <c:pt idx="586">
                  <c:v>43983</c:v>
                </c:pt>
                <c:pt idx="587">
                  <c:v>44013</c:v>
                </c:pt>
                <c:pt idx="588">
                  <c:v>44044</c:v>
                </c:pt>
                <c:pt idx="589">
                  <c:v>44075</c:v>
                </c:pt>
                <c:pt idx="590">
                  <c:v>44105</c:v>
                </c:pt>
                <c:pt idx="591">
                  <c:v>44136</c:v>
                </c:pt>
                <c:pt idx="592">
                  <c:v>44166</c:v>
                </c:pt>
                <c:pt idx="593">
                  <c:v>44197</c:v>
                </c:pt>
                <c:pt idx="594">
                  <c:v>44228</c:v>
                </c:pt>
              </c:numCache>
            </c:numRef>
          </c:cat>
          <c:val>
            <c:numRef>
              <c:f>Demo!$J$10:$J$604</c:f>
              <c:numCache>
                <c:formatCode>General</c:formatCode>
                <c:ptCount val="595"/>
                <c:pt idx="0">
                  <c:v>2.6464253476222734</c:v>
                </c:pt>
                <c:pt idx="1">
                  <c:v>9.5160841684404964</c:v>
                </c:pt>
                <c:pt idx="2">
                  <c:v>0.44749015613566567</c:v>
                </c:pt>
                <c:pt idx="3">
                  <c:v>0.21734338333643416</c:v>
                </c:pt>
                <c:pt idx="4">
                  <c:v>0.26209528487194778</c:v>
                </c:pt>
                <c:pt idx="5">
                  <c:v>0.23988421928752843</c:v>
                </c:pt>
                <c:pt idx="6">
                  <c:v>0.21768354599396544</c:v>
                </c:pt>
                <c:pt idx="7">
                  <c:v>0.163306651214116</c:v>
                </c:pt>
                <c:pt idx="8">
                  <c:v>0.13419837322194314</c:v>
                </c:pt>
                <c:pt idx="9">
                  <c:v>0.12025651364469804</c:v>
                </c:pt>
                <c:pt idx="10">
                  <c:v>0.11800574631812547</c:v>
                </c:pt>
                <c:pt idx="11">
                  <c:v>0.11679124770093356</c:v>
                </c:pt>
                <c:pt idx="12">
                  <c:v>0.11493183627281461</c:v>
                </c:pt>
                <c:pt idx="13">
                  <c:v>0.11474800776372161</c:v>
                </c:pt>
                <c:pt idx="14">
                  <c:v>0.11473956563174709</c:v>
                </c:pt>
                <c:pt idx="15">
                  <c:v>0.11466447884566469</c:v>
                </c:pt>
                <c:pt idx="16">
                  <c:v>0.11442781780481691</c:v>
                </c:pt>
                <c:pt idx="17">
                  <c:v>0.11434023940828236</c:v>
                </c:pt>
                <c:pt idx="18">
                  <c:v>0.11231615151093108</c:v>
                </c:pt>
                <c:pt idx="19">
                  <c:v>0.15086460406849886</c:v>
                </c:pt>
                <c:pt idx="20">
                  <c:v>0.11250050741762142</c:v>
                </c:pt>
                <c:pt idx="21">
                  <c:v>0.10280451568264568</c:v>
                </c:pt>
                <c:pt idx="22">
                  <c:v>9.2528973305776974E-2</c:v>
                </c:pt>
                <c:pt idx="23">
                  <c:v>8.3443391538010045E-2</c:v>
                </c:pt>
                <c:pt idx="24">
                  <c:v>7.4214537718401558E-2</c:v>
                </c:pt>
                <c:pt idx="25">
                  <c:v>7.3077638300079253E-2</c:v>
                </c:pt>
                <c:pt idx="26">
                  <c:v>7.3233439694406946E-2</c:v>
                </c:pt>
                <c:pt idx="27">
                  <c:v>7.394146094809409E-2</c:v>
                </c:pt>
                <c:pt idx="28">
                  <c:v>7.474042774675016E-2</c:v>
                </c:pt>
                <c:pt idx="29">
                  <c:v>9.1300845979889383E-2</c:v>
                </c:pt>
                <c:pt idx="30">
                  <c:v>7.1972500549306651E-2</c:v>
                </c:pt>
                <c:pt idx="31">
                  <c:v>5.6255122624607565E-2</c:v>
                </c:pt>
                <c:pt idx="32">
                  <c:v>5.1137348203409629E-2</c:v>
                </c:pt>
                <c:pt idx="33">
                  <c:v>5.1528173635143178E-2</c:v>
                </c:pt>
                <c:pt idx="34">
                  <c:v>5.1683617026170456E-2</c:v>
                </c:pt>
                <c:pt idx="35">
                  <c:v>5.2867301214611251E-2</c:v>
                </c:pt>
                <c:pt idx="36">
                  <c:v>4.8710411434897287E-2</c:v>
                </c:pt>
                <c:pt idx="37">
                  <c:v>4.6676623285569901E-2</c:v>
                </c:pt>
                <c:pt idx="38">
                  <c:v>4.6235338604990642E-2</c:v>
                </c:pt>
                <c:pt idx="39">
                  <c:v>4.5896106482946696E-2</c:v>
                </c:pt>
                <c:pt idx="40">
                  <c:v>4.5235455587097378E-2</c:v>
                </c:pt>
                <c:pt idx="41">
                  <c:v>4.4006016059880741E-2</c:v>
                </c:pt>
                <c:pt idx="42">
                  <c:v>4.0657108633957204E-2</c:v>
                </c:pt>
                <c:pt idx="43">
                  <c:v>4.2270522440321368E-2</c:v>
                </c:pt>
                <c:pt idx="44">
                  <c:v>3.983433161915647E-2</c:v>
                </c:pt>
                <c:pt idx="45">
                  <c:v>3.9992983994594604E-2</c:v>
                </c:pt>
                <c:pt idx="46">
                  <c:v>3.905927677182415E-2</c:v>
                </c:pt>
                <c:pt idx="47">
                  <c:v>3.8071295005665168E-2</c:v>
                </c:pt>
                <c:pt idx="48">
                  <c:v>3.7818225864645019E-2</c:v>
                </c:pt>
                <c:pt idx="49">
                  <c:v>3.8292279129220341E-2</c:v>
                </c:pt>
                <c:pt idx="50">
                  <c:v>3.9320812830694836E-2</c:v>
                </c:pt>
                <c:pt idx="51">
                  <c:v>3.9234942591808389E-2</c:v>
                </c:pt>
                <c:pt idx="52">
                  <c:v>4.0503365102989436E-2</c:v>
                </c:pt>
                <c:pt idx="53">
                  <c:v>3.9718228950399545E-2</c:v>
                </c:pt>
                <c:pt idx="54">
                  <c:v>3.8551984504190472E-2</c:v>
                </c:pt>
                <c:pt idx="55">
                  <c:v>3.836619368696341E-2</c:v>
                </c:pt>
                <c:pt idx="56">
                  <c:v>3.8329228809300196E-2</c:v>
                </c:pt>
                <c:pt idx="57">
                  <c:v>3.8326708707889928E-2</c:v>
                </c:pt>
                <c:pt idx="58">
                  <c:v>3.8278474553436588E-2</c:v>
                </c:pt>
                <c:pt idx="59">
                  <c:v>3.9459329615242178E-2</c:v>
                </c:pt>
                <c:pt idx="60">
                  <c:v>4.1025211028075124E-2</c:v>
                </c:pt>
                <c:pt idx="61">
                  <c:v>4.2388858883926753E-2</c:v>
                </c:pt>
                <c:pt idx="62">
                  <c:v>3.9857798639635733E-2</c:v>
                </c:pt>
                <c:pt idx="63">
                  <c:v>3.8394627531343636E-2</c:v>
                </c:pt>
                <c:pt idx="64">
                  <c:v>3.8446393584743319E-2</c:v>
                </c:pt>
                <c:pt idx="65">
                  <c:v>3.9114629874243835E-2</c:v>
                </c:pt>
                <c:pt idx="66">
                  <c:v>4.0046901691790315E-2</c:v>
                </c:pt>
                <c:pt idx="67">
                  <c:v>4.121741603143364E-2</c:v>
                </c:pt>
                <c:pt idx="68">
                  <c:v>4.280442028646763E-2</c:v>
                </c:pt>
                <c:pt idx="69">
                  <c:v>4.0645010645079971E-2</c:v>
                </c:pt>
                <c:pt idx="70">
                  <c:v>4.3794733107242093E-2</c:v>
                </c:pt>
                <c:pt idx="71">
                  <c:v>5.0974762304749448E-2</c:v>
                </c:pt>
                <c:pt idx="72">
                  <c:v>4.7215399894252774E-2</c:v>
                </c:pt>
                <c:pt idx="73">
                  <c:v>4.6431894436539951E-2</c:v>
                </c:pt>
                <c:pt idx="74">
                  <c:v>5.3656933441081835E-2</c:v>
                </c:pt>
                <c:pt idx="75">
                  <c:v>6.2807299267798239E-2</c:v>
                </c:pt>
                <c:pt idx="76">
                  <c:v>6.5655262285848767E-2</c:v>
                </c:pt>
                <c:pt idx="77">
                  <c:v>6.2555817063209382E-2</c:v>
                </c:pt>
                <c:pt idx="78">
                  <c:v>6.1752867635787516E-2</c:v>
                </c:pt>
                <c:pt idx="79">
                  <c:v>7.0418657069726873E-2</c:v>
                </c:pt>
                <c:pt idx="80">
                  <c:v>8.3214133669250984E-2</c:v>
                </c:pt>
                <c:pt idx="81">
                  <c:v>7.2414349547808315E-2</c:v>
                </c:pt>
                <c:pt idx="82">
                  <c:v>8.2078998744859868E-2</c:v>
                </c:pt>
                <c:pt idx="83">
                  <c:v>9.9214618788936323E-2</c:v>
                </c:pt>
                <c:pt idx="84">
                  <c:v>0.11508213898150536</c:v>
                </c:pt>
                <c:pt idx="85">
                  <c:v>9.8785540007045453E-2</c:v>
                </c:pt>
                <c:pt idx="86">
                  <c:v>0.103867187678735</c:v>
                </c:pt>
                <c:pt idx="87">
                  <c:v>8.2833999575312858E-2</c:v>
                </c:pt>
                <c:pt idx="88">
                  <c:v>7.3977322838330722E-2</c:v>
                </c:pt>
                <c:pt idx="89">
                  <c:v>7.1728631145632146E-2</c:v>
                </c:pt>
                <c:pt idx="90">
                  <c:v>7.1499363750963316E-2</c:v>
                </c:pt>
                <c:pt idx="91">
                  <c:v>7.3863870230354914E-2</c:v>
                </c:pt>
                <c:pt idx="92">
                  <c:v>7.9267959028199303E-2</c:v>
                </c:pt>
                <c:pt idx="93">
                  <c:v>7.8474635881540022E-2</c:v>
                </c:pt>
                <c:pt idx="94">
                  <c:v>7.6716723611164134E-2</c:v>
                </c:pt>
                <c:pt idx="95">
                  <c:v>7.3843296388069579E-2</c:v>
                </c:pt>
                <c:pt idx="96">
                  <c:v>7.3820613733963258E-2</c:v>
                </c:pt>
                <c:pt idx="97">
                  <c:v>7.5516271149929592E-2</c:v>
                </c:pt>
                <c:pt idx="98">
                  <c:v>7.8708951795877502E-2</c:v>
                </c:pt>
                <c:pt idx="99">
                  <c:v>8.3731443767029193E-2</c:v>
                </c:pt>
                <c:pt idx="100">
                  <c:v>7.9184019814213344E-2</c:v>
                </c:pt>
                <c:pt idx="101">
                  <c:v>7.6857211048669369E-2</c:v>
                </c:pt>
                <c:pt idx="102">
                  <c:v>7.9346121686146881E-2</c:v>
                </c:pt>
                <c:pt idx="103">
                  <c:v>8.0512190758948707E-2</c:v>
                </c:pt>
                <c:pt idx="104">
                  <c:v>8.0263395488629055E-2</c:v>
                </c:pt>
                <c:pt idx="105">
                  <c:v>6.9908737747966354E-2</c:v>
                </c:pt>
                <c:pt idx="106">
                  <c:v>7.3745782387077172E-2</c:v>
                </c:pt>
                <c:pt idx="107">
                  <c:v>7.1015818032253999E-2</c:v>
                </c:pt>
                <c:pt idx="108">
                  <c:v>6.9386880921608871E-2</c:v>
                </c:pt>
                <c:pt idx="109">
                  <c:v>7.3458815425346935E-2</c:v>
                </c:pt>
                <c:pt idx="110">
                  <c:v>7.5830713008458048E-2</c:v>
                </c:pt>
                <c:pt idx="111">
                  <c:v>6.924243501226171E-2</c:v>
                </c:pt>
                <c:pt idx="112">
                  <c:v>7.0246124258504836E-2</c:v>
                </c:pt>
                <c:pt idx="113">
                  <c:v>7.1705905652304433E-2</c:v>
                </c:pt>
                <c:pt idx="114">
                  <c:v>6.9377286250372441E-2</c:v>
                </c:pt>
                <c:pt idx="115">
                  <c:v>6.7369957355308027E-2</c:v>
                </c:pt>
                <c:pt idx="116">
                  <c:v>6.6429350084189653E-2</c:v>
                </c:pt>
                <c:pt idx="117">
                  <c:v>6.7164840598302855E-2</c:v>
                </c:pt>
                <c:pt idx="118">
                  <c:v>6.7704156883108574E-2</c:v>
                </c:pt>
                <c:pt idx="119">
                  <c:v>7.0094163860533326E-2</c:v>
                </c:pt>
                <c:pt idx="120">
                  <c:v>6.9269620692222977E-2</c:v>
                </c:pt>
                <c:pt idx="121">
                  <c:v>6.5789301594878988E-2</c:v>
                </c:pt>
                <c:pt idx="122">
                  <c:v>6.6057244127866829E-2</c:v>
                </c:pt>
                <c:pt idx="123">
                  <c:v>6.2728568854134845E-2</c:v>
                </c:pt>
                <c:pt idx="124">
                  <c:v>6.2491876988362206E-2</c:v>
                </c:pt>
                <c:pt idx="125">
                  <c:v>6.1787260953600195E-2</c:v>
                </c:pt>
                <c:pt idx="126">
                  <c:v>6.0105617449302741E-2</c:v>
                </c:pt>
                <c:pt idx="127">
                  <c:v>6.032604136376802E-2</c:v>
                </c:pt>
                <c:pt idx="128">
                  <c:v>6.0798230982927734E-2</c:v>
                </c:pt>
                <c:pt idx="129">
                  <c:v>5.8941245462248215E-2</c:v>
                </c:pt>
                <c:pt idx="130">
                  <c:v>6.2440032021171932E-2</c:v>
                </c:pt>
                <c:pt idx="131">
                  <c:v>6.3378777496267358E-2</c:v>
                </c:pt>
                <c:pt idx="132">
                  <c:v>6.436316870400996E-2</c:v>
                </c:pt>
                <c:pt idx="133">
                  <c:v>6.5342655764315138E-2</c:v>
                </c:pt>
                <c:pt idx="134">
                  <c:v>6.7581367840090611E-2</c:v>
                </c:pt>
                <c:pt idx="135">
                  <c:v>6.3829549314247253E-2</c:v>
                </c:pt>
                <c:pt idx="136">
                  <c:v>5.3758546672799001E-2</c:v>
                </c:pt>
                <c:pt idx="137">
                  <c:v>5.511501890134448E-2</c:v>
                </c:pt>
                <c:pt idx="138">
                  <c:v>5.3376824534893341E-2</c:v>
                </c:pt>
                <c:pt idx="139">
                  <c:v>5.2129291522950309E-2</c:v>
                </c:pt>
                <c:pt idx="140">
                  <c:v>5.1835415409616087E-2</c:v>
                </c:pt>
                <c:pt idx="141">
                  <c:v>5.2556646384517909E-2</c:v>
                </c:pt>
                <c:pt idx="142">
                  <c:v>4.9450440835737457E-2</c:v>
                </c:pt>
                <c:pt idx="143">
                  <c:v>4.9432715011159208E-2</c:v>
                </c:pt>
                <c:pt idx="144">
                  <c:v>4.9879654678531817E-2</c:v>
                </c:pt>
                <c:pt idx="145">
                  <c:v>4.9544484302688048E-2</c:v>
                </c:pt>
                <c:pt idx="146">
                  <c:v>4.8903064530516641E-2</c:v>
                </c:pt>
                <c:pt idx="147">
                  <c:v>4.8708400383608352E-2</c:v>
                </c:pt>
                <c:pt idx="148">
                  <c:v>4.87057244427095E-2</c:v>
                </c:pt>
                <c:pt idx="149">
                  <c:v>4.8742348810760283E-2</c:v>
                </c:pt>
                <c:pt idx="150">
                  <c:v>4.8729023999192649E-2</c:v>
                </c:pt>
                <c:pt idx="151">
                  <c:v>5.0159744511115649E-2</c:v>
                </c:pt>
                <c:pt idx="152">
                  <c:v>4.9933460336661031E-2</c:v>
                </c:pt>
                <c:pt idx="153">
                  <c:v>4.9168597076784198E-2</c:v>
                </c:pt>
                <c:pt idx="154">
                  <c:v>4.8912579432731675E-2</c:v>
                </c:pt>
                <c:pt idx="155">
                  <c:v>4.8771774449987211E-2</c:v>
                </c:pt>
                <c:pt idx="156">
                  <c:v>4.8585904713767891E-2</c:v>
                </c:pt>
                <c:pt idx="157">
                  <c:v>4.8963607289652405E-2</c:v>
                </c:pt>
                <c:pt idx="158">
                  <c:v>4.9047070541242015E-2</c:v>
                </c:pt>
                <c:pt idx="159">
                  <c:v>4.7627217139018657E-2</c:v>
                </c:pt>
                <c:pt idx="160">
                  <c:v>4.8375284318542579E-2</c:v>
                </c:pt>
                <c:pt idx="161">
                  <c:v>4.9548452602433228E-2</c:v>
                </c:pt>
                <c:pt idx="162">
                  <c:v>5.0438663429907896E-2</c:v>
                </c:pt>
                <c:pt idx="163">
                  <c:v>4.9565398955783914E-2</c:v>
                </c:pt>
                <c:pt idx="164">
                  <c:v>4.8408115568337531E-2</c:v>
                </c:pt>
                <c:pt idx="165">
                  <c:v>4.8381821494840167E-2</c:v>
                </c:pt>
                <c:pt idx="166">
                  <c:v>4.8000804399037783E-2</c:v>
                </c:pt>
                <c:pt idx="167">
                  <c:v>4.7901845602312462E-2</c:v>
                </c:pt>
                <c:pt idx="168">
                  <c:v>4.8500644513348651E-2</c:v>
                </c:pt>
                <c:pt idx="169">
                  <c:v>4.8456053570963629E-2</c:v>
                </c:pt>
                <c:pt idx="170">
                  <c:v>5.5464246567108619E-2</c:v>
                </c:pt>
                <c:pt idx="171">
                  <c:v>6.116539255725769E-2</c:v>
                </c:pt>
                <c:pt idx="172">
                  <c:v>6.003967696980269E-2</c:v>
                </c:pt>
                <c:pt idx="173">
                  <c:v>6.0382371235015248E-2</c:v>
                </c:pt>
                <c:pt idx="174">
                  <c:v>7.0093246864182945E-2</c:v>
                </c:pt>
                <c:pt idx="175">
                  <c:v>7.3110892245529996E-2</c:v>
                </c:pt>
                <c:pt idx="176">
                  <c:v>7.3084232164545376E-2</c:v>
                </c:pt>
                <c:pt idx="177">
                  <c:v>7.7538326203539037E-2</c:v>
                </c:pt>
                <c:pt idx="178">
                  <c:v>7.5081784395446355E-2</c:v>
                </c:pt>
                <c:pt idx="179">
                  <c:v>8.006235780871937E-2</c:v>
                </c:pt>
                <c:pt idx="180">
                  <c:v>8.1474585016081819E-2</c:v>
                </c:pt>
                <c:pt idx="181">
                  <c:v>7.9439437336927307E-2</c:v>
                </c:pt>
                <c:pt idx="182">
                  <c:v>7.7475489456014818E-2</c:v>
                </c:pt>
                <c:pt idx="183">
                  <c:v>7.4202478445665757E-2</c:v>
                </c:pt>
                <c:pt idx="184">
                  <c:v>7.4248354292114058E-2</c:v>
                </c:pt>
                <c:pt idx="185">
                  <c:v>7.5106923801132056E-2</c:v>
                </c:pt>
                <c:pt idx="186">
                  <c:v>7.5213772397863823E-2</c:v>
                </c:pt>
                <c:pt idx="187">
                  <c:v>7.525139294074773E-2</c:v>
                </c:pt>
                <c:pt idx="188">
                  <c:v>7.5977050914868893E-2</c:v>
                </c:pt>
                <c:pt idx="189">
                  <c:v>7.6526252160811353E-2</c:v>
                </c:pt>
                <c:pt idx="190">
                  <c:v>7.3069283776546617E-2</c:v>
                </c:pt>
                <c:pt idx="191">
                  <c:v>6.9919859402923321E-2</c:v>
                </c:pt>
                <c:pt idx="192">
                  <c:v>7.0228025345331319E-2</c:v>
                </c:pt>
                <c:pt idx="193">
                  <c:v>7.0814876012494463E-2</c:v>
                </c:pt>
                <c:pt idx="194">
                  <c:v>7.0682845049199375E-2</c:v>
                </c:pt>
                <c:pt idx="195">
                  <c:v>7.0585304339486857E-2</c:v>
                </c:pt>
                <c:pt idx="196">
                  <c:v>7.1689895084855904E-2</c:v>
                </c:pt>
                <c:pt idx="197">
                  <c:v>7.1398479174152346E-2</c:v>
                </c:pt>
                <c:pt idx="198">
                  <c:v>6.9258365911906372E-2</c:v>
                </c:pt>
                <c:pt idx="199">
                  <c:v>6.9768087124083417E-2</c:v>
                </c:pt>
                <c:pt idx="200">
                  <c:v>7.0383524245575882E-2</c:v>
                </c:pt>
                <c:pt idx="201">
                  <c:v>6.9716851408766864E-2</c:v>
                </c:pt>
                <c:pt idx="202">
                  <c:v>6.851120183262259E-2</c:v>
                </c:pt>
                <c:pt idx="203">
                  <c:v>6.8367676486296908E-2</c:v>
                </c:pt>
                <c:pt idx="204">
                  <c:v>6.8430134498278908E-2</c:v>
                </c:pt>
                <c:pt idx="205">
                  <c:v>6.8463103807576253E-2</c:v>
                </c:pt>
                <c:pt idx="206">
                  <c:v>6.7056774083537316E-2</c:v>
                </c:pt>
                <c:pt idx="207">
                  <c:v>6.6314498470671349E-2</c:v>
                </c:pt>
                <c:pt idx="208">
                  <c:v>6.6285608672375554E-2</c:v>
                </c:pt>
                <c:pt idx="209">
                  <c:v>6.5748955703585604E-2</c:v>
                </c:pt>
                <c:pt idx="210">
                  <c:v>6.5611406051251875E-2</c:v>
                </c:pt>
                <c:pt idx="211">
                  <c:v>6.4987758217271333E-2</c:v>
                </c:pt>
                <c:pt idx="212">
                  <c:v>6.4783652258095223E-2</c:v>
                </c:pt>
                <c:pt idx="213">
                  <c:v>6.5365869812207905E-2</c:v>
                </c:pt>
                <c:pt idx="214">
                  <c:v>6.7559561790666467E-2</c:v>
                </c:pt>
                <c:pt idx="215">
                  <c:v>6.4680643527078752E-2</c:v>
                </c:pt>
                <c:pt idx="216">
                  <c:v>6.4743639232289291E-2</c:v>
                </c:pt>
                <c:pt idx="217">
                  <c:v>6.5737981731681577E-2</c:v>
                </c:pt>
                <c:pt idx="218">
                  <c:v>6.424908273856586E-2</c:v>
                </c:pt>
                <c:pt idx="219">
                  <c:v>6.4425014315198967E-2</c:v>
                </c:pt>
                <c:pt idx="220">
                  <c:v>6.4392356197475492E-2</c:v>
                </c:pt>
                <c:pt idx="221">
                  <c:v>6.4382535875332117E-2</c:v>
                </c:pt>
                <c:pt idx="222">
                  <c:v>6.4429963123550163E-2</c:v>
                </c:pt>
                <c:pt idx="223">
                  <c:v>6.518196101168662E-2</c:v>
                </c:pt>
                <c:pt idx="224">
                  <c:v>6.6031153934248424E-2</c:v>
                </c:pt>
                <c:pt idx="225">
                  <c:v>6.404300652212877E-2</c:v>
                </c:pt>
                <c:pt idx="226">
                  <c:v>6.3794628549443136E-2</c:v>
                </c:pt>
                <c:pt idx="227">
                  <c:v>6.2575110996712646E-2</c:v>
                </c:pt>
                <c:pt idx="228">
                  <c:v>6.2398762313811709E-2</c:v>
                </c:pt>
                <c:pt idx="229">
                  <c:v>6.2001107765963161E-2</c:v>
                </c:pt>
                <c:pt idx="230">
                  <c:v>6.5129772169813055E-2</c:v>
                </c:pt>
                <c:pt idx="231">
                  <c:v>6.4098212533240315E-2</c:v>
                </c:pt>
                <c:pt idx="232">
                  <c:v>6.0024469945275521E-2</c:v>
                </c:pt>
                <c:pt idx="233">
                  <c:v>5.9560199190289306E-2</c:v>
                </c:pt>
                <c:pt idx="234">
                  <c:v>6.048603348906012E-2</c:v>
                </c:pt>
                <c:pt idx="235">
                  <c:v>5.7030082879639704E-2</c:v>
                </c:pt>
                <c:pt idx="236">
                  <c:v>5.7035858360531891E-2</c:v>
                </c:pt>
                <c:pt idx="237">
                  <c:v>5.7167871941570539E-2</c:v>
                </c:pt>
                <c:pt idx="238">
                  <c:v>5.7399542825615664E-2</c:v>
                </c:pt>
                <c:pt idx="239">
                  <c:v>5.7063532116313452E-2</c:v>
                </c:pt>
                <c:pt idx="240">
                  <c:v>5.6929817117023808E-2</c:v>
                </c:pt>
                <c:pt idx="241">
                  <c:v>5.6449284962961123E-2</c:v>
                </c:pt>
                <c:pt idx="242">
                  <c:v>5.672635406863738E-2</c:v>
                </c:pt>
                <c:pt idx="243">
                  <c:v>5.686454532501696E-2</c:v>
                </c:pt>
                <c:pt idx="244">
                  <c:v>5.713276345905325E-2</c:v>
                </c:pt>
                <c:pt idx="245">
                  <c:v>5.7774458912298862E-2</c:v>
                </c:pt>
                <c:pt idx="246">
                  <c:v>5.6740167959748955E-2</c:v>
                </c:pt>
                <c:pt idx="247">
                  <c:v>5.5313574252015101E-2</c:v>
                </c:pt>
                <c:pt idx="248">
                  <c:v>5.5284579588060753E-2</c:v>
                </c:pt>
                <c:pt idx="249">
                  <c:v>5.5064776539817242E-2</c:v>
                </c:pt>
                <c:pt idx="250">
                  <c:v>5.4935867084384138E-2</c:v>
                </c:pt>
                <c:pt idx="251">
                  <c:v>5.4967398516624438E-2</c:v>
                </c:pt>
                <c:pt idx="252">
                  <c:v>5.4971506578518271E-2</c:v>
                </c:pt>
                <c:pt idx="253">
                  <c:v>5.5128366773381211E-2</c:v>
                </c:pt>
                <c:pt idx="254">
                  <c:v>5.5406666455226489E-2</c:v>
                </c:pt>
                <c:pt idx="255">
                  <c:v>5.4144508190044349E-2</c:v>
                </c:pt>
                <c:pt idx="256">
                  <c:v>5.4036784030438129E-2</c:v>
                </c:pt>
                <c:pt idx="257">
                  <c:v>5.3944007480848738E-2</c:v>
                </c:pt>
                <c:pt idx="258">
                  <c:v>5.4057552356254264E-2</c:v>
                </c:pt>
                <c:pt idx="259">
                  <c:v>5.4663237942143166E-2</c:v>
                </c:pt>
                <c:pt idx="260">
                  <c:v>5.5485732462812291E-2</c:v>
                </c:pt>
                <c:pt idx="261">
                  <c:v>5.5991771295228643E-2</c:v>
                </c:pt>
                <c:pt idx="262">
                  <c:v>5.7092700450012163E-2</c:v>
                </c:pt>
                <c:pt idx="263">
                  <c:v>5.637501800958411E-2</c:v>
                </c:pt>
                <c:pt idx="264">
                  <c:v>5.832872991204862E-2</c:v>
                </c:pt>
                <c:pt idx="265">
                  <c:v>5.6538811908108319E-2</c:v>
                </c:pt>
                <c:pt idx="266">
                  <c:v>5.5641114957109231E-2</c:v>
                </c:pt>
                <c:pt idx="267">
                  <c:v>5.540492311213966E-2</c:v>
                </c:pt>
                <c:pt idx="268">
                  <c:v>5.5202483898128131E-2</c:v>
                </c:pt>
                <c:pt idx="269">
                  <c:v>5.5331991624931104E-2</c:v>
                </c:pt>
                <c:pt idx="270">
                  <c:v>5.457805691161443E-2</c:v>
                </c:pt>
                <c:pt idx="271">
                  <c:v>5.4440513376228128E-2</c:v>
                </c:pt>
                <c:pt idx="272">
                  <c:v>5.4471438572015737E-2</c:v>
                </c:pt>
                <c:pt idx="273">
                  <c:v>5.4404811607490978E-2</c:v>
                </c:pt>
                <c:pt idx="274">
                  <c:v>5.4575392104747031E-2</c:v>
                </c:pt>
                <c:pt idx="275">
                  <c:v>5.5720048375347858E-2</c:v>
                </c:pt>
                <c:pt idx="276">
                  <c:v>5.451028789739705E-2</c:v>
                </c:pt>
                <c:pt idx="277">
                  <c:v>5.4739159457717852E-2</c:v>
                </c:pt>
                <c:pt idx="278">
                  <c:v>5.4763248427569314E-2</c:v>
                </c:pt>
                <c:pt idx="279">
                  <c:v>5.4771372049546824E-2</c:v>
                </c:pt>
                <c:pt idx="280">
                  <c:v>5.4155280051490243E-2</c:v>
                </c:pt>
                <c:pt idx="281">
                  <c:v>5.4184987457105309E-2</c:v>
                </c:pt>
                <c:pt idx="282">
                  <c:v>5.4089947380053155E-2</c:v>
                </c:pt>
                <c:pt idx="283">
                  <c:v>5.4703117083444441E-2</c:v>
                </c:pt>
                <c:pt idx="284">
                  <c:v>5.7528764056664718E-2</c:v>
                </c:pt>
                <c:pt idx="285">
                  <c:v>5.5694427951810496E-2</c:v>
                </c:pt>
                <c:pt idx="286">
                  <c:v>5.5557051522502766E-2</c:v>
                </c:pt>
                <c:pt idx="287">
                  <c:v>5.2580804990692974E-2</c:v>
                </c:pt>
                <c:pt idx="288">
                  <c:v>4.7682400877958928E-2</c:v>
                </c:pt>
                <c:pt idx="289">
                  <c:v>4.674526046899892E-2</c:v>
                </c:pt>
                <c:pt idx="290">
                  <c:v>4.6657186750002931E-2</c:v>
                </c:pt>
                <c:pt idx="291">
                  <c:v>4.6824071147569847E-2</c:v>
                </c:pt>
                <c:pt idx="292">
                  <c:v>4.6135868145747494E-2</c:v>
                </c:pt>
                <c:pt idx="293">
                  <c:v>4.8303449631749318E-2</c:v>
                </c:pt>
                <c:pt idx="294">
                  <c:v>4.763250134871664E-2</c:v>
                </c:pt>
                <c:pt idx="295">
                  <c:v>4.7465982837618791E-2</c:v>
                </c:pt>
                <c:pt idx="296">
                  <c:v>4.7658666322344209E-2</c:v>
                </c:pt>
                <c:pt idx="297">
                  <c:v>4.7394771593923593E-2</c:v>
                </c:pt>
                <c:pt idx="298">
                  <c:v>4.7766436101090194E-2</c:v>
                </c:pt>
                <c:pt idx="299">
                  <c:v>4.7737067976392447E-2</c:v>
                </c:pt>
                <c:pt idx="300">
                  <c:v>4.7564234709623655E-2</c:v>
                </c:pt>
                <c:pt idx="301">
                  <c:v>4.7702146997005278E-2</c:v>
                </c:pt>
                <c:pt idx="302">
                  <c:v>4.8000765564216667E-2</c:v>
                </c:pt>
                <c:pt idx="303">
                  <c:v>4.7938968590297809E-2</c:v>
                </c:pt>
                <c:pt idx="304">
                  <c:v>4.8201289311672425E-2</c:v>
                </c:pt>
                <c:pt idx="305">
                  <c:v>4.8761381368284534E-2</c:v>
                </c:pt>
                <c:pt idx="306">
                  <c:v>4.9908192976440925E-2</c:v>
                </c:pt>
                <c:pt idx="307">
                  <c:v>4.9497839974412004E-2</c:v>
                </c:pt>
                <c:pt idx="308">
                  <c:v>5.0248755748109539E-2</c:v>
                </c:pt>
                <c:pt idx="309">
                  <c:v>4.7757209316624916E-2</c:v>
                </c:pt>
                <c:pt idx="310">
                  <c:v>4.6729903530916085E-2</c:v>
                </c:pt>
                <c:pt idx="311">
                  <c:v>4.6739508787885554E-2</c:v>
                </c:pt>
                <c:pt idx="312">
                  <c:v>4.6548242655898929E-2</c:v>
                </c:pt>
                <c:pt idx="313">
                  <c:v>4.6119510714707664E-2</c:v>
                </c:pt>
                <c:pt idx="314">
                  <c:v>4.610691960261936E-2</c:v>
                </c:pt>
                <c:pt idx="315">
                  <c:v>4.5583477627315475E-2</c:v>
                </c:pt>
                <c:pt idx="316">
                  <c:v>4.6200477800708933E-2</c:v>
                </c:pt>
                <c:pt idx="317">
                  <c:v>4.5848253440177691E-2</c:v>
                </c:pt>
                <c:pt idx="318">
                  <c:v>4.4344990533666695E-2</c:v>
                </c:pt>
                <c:pt idx="319">
                  <c:v>4.4897328196048233E-2</c:v>
                </c:pt>
                <c:pt idx="320">
                  <c:v>4.5331550353184223E-2</c:v>
                </c:pt>
                <c:pt idx="321">
                  <c:v>4.5960507611602516E-2</c:v>
                </c:pt>
                <c:pt idx="322">
                  <c:v>4.6953706871994044E-2</c:v>
                </c:pt>
                <c:pt idx="323">
                  <c:v>4.6940875497723501E-2</c:v>
                </c:pt>
                <c:pt idx="324">
                  <c:v>4.7667947921145225E-2</c:v>
                </c:pt>
                <c:pt idx="325">
                  <c:v>4.3539962856215184E-2</c:v>
                </c:pt>
                <c:pt idx="326">
                  <c:v>4.1913342326315516E-2</c:v>
                </c:pt>
                <c:pt idx="327">
                  <c:v>4.1999230322032753E-2</c:v>
                </c:pt>
                <c:pt idx="328">
                  <c:v>4.2940696328279598E-2</c:v>
                </c:pt>
                <c:pt idx="329">
                  <c:v>4.4592223809884472E-2</c:v>
                </c:pt>
                <c:pt idx="330">
                  <c:v>4.1554988830233855E-2</c:v>
                </c:pt>
                <c:pt idx="331">
                  <c:v>3.9079201186261035E-2</c:v>
                </c:pt>
                <c:pt idx="332">
                  <c:v>3.8783941587149151E-2</c:v>
                </c:pt>
                <c:pt idx="333">
                  <c:v>3.8714036501377801E-2</c:v>
                </c:pt>
                <c:pt idx="334">
                  <c:v>3.8659415496592651E-2</c:v>
                </c:pt>
                <c:pt idx="335">
                  <c:v>3.8521717138181255E-2</c:v>
                </c:pt>
                <c:pt idx="336">
                  <c:v>3.7531700319409222E-2</c:v>
                </c:pt>
                <c:pt idx="337">
                  <c:v>3.8124191445537303E-2</c:v>
                </c:pt>
                <c:pt idx="338">
                  <c:v>3.8291141927723482E-2</c:v>
                </c:pt>
                <c:pt idx="339">
                  <c:v>3.8622423611714508E-2</c:v>
                </c:pt>
                <c:pt idx="340">
                  <c:v>3.9359890431139785E-2</c:v>
                </c:pt>
                <c:pt idx="341">
                  <c:v>3.7558897776184069E-2</c:v>
                </c:pt>
                <c:pt idx="342">
                  <c:v>3.5744707720939434E-2</c:v>
                </c:pt>
                <c:pt idx="343">
                  <c:v>3.606375580051091E-2</c:v>
                </c:pt>
                <c:pt idx="344">
                  <c:v>3.6074983815380518E-2</c:v>
                </c:pt>
                <c:pt idx="345">
                  <c:v>3.6047636265629457E-2</c:v>
                </c:pt>
                <c:pt idx="346">
                  <c:v>3.5794313564746244E-2</c:v>
                </c:pt>
                <c:pt idx="347">
                  <c:v>3.6003741812447858E-2</c:v>
                </c:pt>
                <c:pt idx="348">
                  <c:v>3.598347059436037E-2</c:v>
                </c:pt>
                <c:pt idx="349">
                  <c:v>3.6028745870248402E-2</c:v>
                </c:pt>
                <c:pt idx="350">
                  <c:v>3.6053521626975976E-2</c:v>
                </c:pt>
                <c:pt idx="351">
                  <c:v>3.6091422302697226E-2</c:v>
                </c:pt>
                <c:pt idx="352">
                  <c:v>3.6152917542188849E-2</c:v>
                </c:pt>
                <c:pt idx="353">
                  <c:v>3.6848917949454302E-2</c:v>
                </c:pt>
                <c:pt idx="354">
                  <c:v>3.6683116660733026E-2</c:v>
                </c:pt>
                <c:pt idx="355">
                  <c:v>3.7702775424822803E-2</c:v>
                </c:pt>
                <c:pt idx="356">
                  <c:v>3.8289153648170551E-2</c:v>
                </c:pt>
                <c:pt idx="357">
                  <c:v>3.7349373332196484E-2</c:v>
                </c:pt>
                <c:pt idx="358">
                  <c:v>3.7372860956748223E-2</c:v>
                </c:pt>
                <c:pt idx="359">
                  <c:v>3.7777724935008278E-2</c:v>
                </c:pt>
                <c:pt idx="360">
                  <c:v>3.7179614017602579E-2</c:v>
                </c:pt>
                <c:pt idx="361">
                  <c:v>3.6829518062031573E-2</c:v>
                </c:pt>
                <c:pt idx="362">
                  <c:v>3.663436486471143E-2</c:v>
                </c:pt>
                <c:pt idx="363">
                  <c:v>3.6581415685496881E-2</c:v>
                </c:pt>
                <c:pt idx="364">
                  <c:v>3.665251998075704E-2</c:v>
                </c:pt>
                <c:pt idx="365">
                  <c:v>3.7171848249210153E-2</c:v>
                </c:pt>
                <c:pt idx="366">
                  <c:v>3.7273170363173888E-2</c:v>
                </c:pt>
                <c:pt idx="367">
                  <c:v>3.6543298578638625E-2</c:v>
                </c:pt>
                <c:pt idx="368">
                  <c:v>3.6352223316156874E-2</c:v>
                </c:pt>
                <c:pt idx="369">
                  <c:v>3.5462434944209399E-2</c:v>
                </c:pt>
                <c:pt idx="370">
                  <c:v>3.5193400563404011E-2</c:v>
                </c:pt>
                <c:pt idx="371">
                  <c:v>3.5680202353495186E-2</c:v>
                </c:pt>
                <c:pt idx="372">
                  <c:v>3.5164501652895398E-2</c:v>
                </c:pt>
                <c:pt idx="373">
                  <c:v>3.4359384572278141E-2</c:v>
                </c:pt>
                <c:pt idx="374">
                  <c:v>3.3699476137615682E-2</c:v>
                </c:pt>
                <c:pt idx="375">
                  <c:v>3.3993407807314829E-2</c:v>
                </c:pt>
                <c:pt idx="376">
                  <c:v>3.3948229364733865E-2</c:v>
                </c:pt>
                <c:pt idx="377">
                  <c:v>3.404076635119177E-2</c:v>
                </c:pt>
                <c:pt idx="378">
                  <c:v>3.4051071912121401E-2</c:v>
                </c:pt>
                <c:pt idx="379">
                  <c:v>3.4045878189813826E-2</c:v>
                </c:pt>
                <c:pt idx="380">
                  <c:v>3.3976485013188167E-2</c:v>
                </c:pt>
                <c:pt idx="381">
                  <c:v>3.4190368092814949E-2</c:v>
                </c:pt>
                <c:pt idx="382">
                  <c:v>3.4083407707537615E-2</c:v>
                </c:pt>
                <c:pt idx="383">
                  <c:v>3.4044201139138024E-2</c:v>
                </c:pt>
                <c:pt idx="384">
                  <c:v>3.404428020351135E-2</c:v>
                </c:pt>
                <c:pt idx="385">
                  <c:v>3.4104352139451469E-2</c:v>
                </c:pt>
                <c:pt idx="386">
                  <c:v>3.4598761620204123E-2</c:v>
                </c:pt>
                <c:pt idx="387">
                  <c:v>3.4591965691893191E-2</c:v>
                </c:pt>
                <c:pt idx="388">
                  <c:v>3.4841546348643268E-2</c:v>
                </c:pt>
                <c:pt idx="389">
                  <c:v>3.5154814089486036E-2</c:v>
                </c:pt>
                <c:pt idx="390">
                  <c:v>3.4872921428787632E-2</c:v>
                </c:pt>
                <c:pt idx="391">
                  <c:v>3.4182981924657456E-2</c:v>
                </c:pt>
                <c:pt idx="392">
                  <c:v>3.4290377911740506E-2</c:v>
                </c:pt>
                <c:pt idx="393">
                  <c:v>3.4065795115770806E-2</c:v>
                </c:pt>
                <c:pt idx="394">
                  <c:v>3.3842628963991365E-2</c:v>
                </c:pt>
                <c:pt idx="395">
                  <c:v>3.3842432218515989E-2</c:v>
                </c:pt>
                <c:pt idx="396">
                  <c:v>3.3897043352735683E-2</c:v>
                </c:pt>
                <c:pt idx="397">
                  <c:v>3.3872444960281384E-2</c:v>
                </c:pt>
                <c:pt idx="398">
                  <c:v>3.3815733386686114E-2</c:v>
                </c:pt>
                <c:pt idx="399">
                  <c:v>3.3688529090325665E-2</c:v>
                </c:pt>
                <c:pt idx="400">
                  <c:v>3.3823777265149714E-2</c:v>
                </c:pt>
                <c:pt idx="401">
                  <c:v>3.3869504245929972E-2</c:v>
                </c:pt>
                <c:pt idx="402">
                  <c:v>3.3553594171533474E-2</c:v>
                </c:pt>
                <c:pt idx="403">
                  <c:v>3.3482356736218542E-2</c:v>
                </c:pt>
                <c:pt idx="404">
                  <c:v>3.3202897290693326E-2</c:v>
                </c:pt>
                <c:pt idx="405">
                  <c:v>3.3226574804263539E-2</c:v>
                </c:pt>
                <c:pt idx="406">
                  <c:v>3.3336093865716669E-2</c:v>
                </c:pt>
                <c:pt idx="407">
                  <c:v>3.3737957092613659E-2</c:v>
                </c:pt>
                <c:pt idx="408">
                  <c:v>3.3366045154387736E-2</c:v>
                </c:pt>
                <c:pt idx="409">
                  <c:v>3.3431106336692773E-2</c:v>
                </c:pt>
                <c:pt idx="410">
                  <c:v>3.3955399160611001E-2</c:v>
                </c:pt>
                <c:pt idx="411">
                  <c:v>3.4569259831190656E-2</c:v>
                </c:pt>
                <c:pt idx="412">
                  <c:v>3.4451699177075724E-2</c:v>
                </c:pt>
                <c:pt idx="413">
                  <c:v>3.3693956662102849E-2</c:v>
                </c:pt>
                <c:pt idx="414">
                  <c:v>3.3880729146927017E-2</c:v>
                </c:pt>
                <c:pt idx="415">
                  <c:v>3.3740528690650799E-2</c:v>
                </c:pt>
                <c:pt idx="416">
                  <c:v>3.3682123709096609E-2</c:v>
                </c:pt>
                <c:pt idx="417">
                  <c:v>3.3403685273760038E-2</c:v>
                </c:pt>
                <c:pt idx="418">
                  <c:v>3.2905248704780787E-2</c:v>
                </c:pt>
                <c:pt idx="419">
                  <c:v>3.2793077118373301E-2</c:v>
                </c:pt>
                <c:pt idx="420">
                  <c:v>3.2794069738369076E-2</c:v>
                </c:pt>
                <c:pt idx="421">
                  <c:v>3.2734498708876486E-2</c:v>
                </c:pt>
                <c:pt idx="422">
                  <c:v>3.2732518110721719E-2</c:v>
                </c:pt>
                <c:pt idx="423">
                  <c:v>3.2686591521592909E-2</c:v>
                </c:pt>
                <c:pt idx="424">
                  <c:v>3.2662674861042705E-2</c:v>
                </c:pt>
                <c:pt idx="425">
                  <c:v>3.2846384265672435E-2</c:v>
                </c:pt>
                <c:pt idx="426">
                  <c:v>3.2836288952387091E-2</c:v>
                </c:pt>
                <c:pt idx="427">
                  <c:v>3.2494067715412613E-2</c:v>
                </c:pt>
                <c:pt idx="428">
                  <c:v>3.2495765246823217E-2</c:v>
                </c:pt>
                <c:pt idx="429">
                  <c:v>3.2508619156054061E-2</c:v>
                </c:pt>
                <c:pt idx="430">
                  <c:v>3.2641216674646541E-2</c:v>
                </c:pt>
                <c:pt idx="431">
                  <c:v>3.2476870609976088E-2</c:v>
                </c:pt>
                <c:pt idx="432">
                  <c:v>3.2379050508704176E-2</c:v>
                </c:pt>
                <c:pt idx="433">
                  <c:v>3.2512108728162091E-2</c:v>
                </c:pt>
                <c:pt idx="434">
                  <c:v>3.2466476929600294E-2</c:v>
                </c:pt>
                <c:pt idx="435">
                  <c:v>3.2800256435728682E-2</c:v>
                </c:pt>
                <c:pt idx="436">
                  <c:v>3.2411912429265818E-2</c:v>
                </c:pt>
                <c:pt idx="437">
                  <c:v>3.3462436944564522E-2</c:v>
                </c:pt>
                <c:pt idx="438">
                  <c:v>3.3584605953890373E-2</c:v>
                </c:pt>
                <c:pt idx="439">
                  <c:v>3.5107569040903321E-2</c:v>
                </c:pt>
                <c:pt idx="440">
                  <c:v>3.4159543997614596E-2</c:v>
                </c:pt>
                <c:pt idx="441">
                  <c:v>3.3415320887091975E-2</c:v>
                </c:pt>
                <c:pt idx="442">
                  <c:v>3.2920689969090547E-2</c:v>
                </c:pt>
                <c:pt idx="443">
                  <c:v>3.2904428308416764E-2</c:v>
                </c:pt>
                <c:pt idx="444">
                  <c:v>3.2840547571928225E-2</c:v>
                </c:pt>
                <c:pt idx="445">
                  <c:v>3.2668042926917142E-2</c:v>
                </c:pt>
                <c:pt idx="446">
                  <c:v>3.1553894925756568E-2</c:v>
                </c:pt>
                <c:pt idx="447">
                  <c:v>3.1792823844262255E-2</c:v>
                </c:pt>
                <c:pt idx="448">
                  <c:v>3.3078034319984788E-2</c:v>
                </c:pt>
                <c:pt idx="449">
                  <c:v>3.3432064727251416E-2</c:v>
                </c:pt>
                <c:pt idx="450">
                  <c:v>3.1605399989726668E-2</c:v>
                </c:pt>
                <c:pt idx="451">
                  <c:v>2.8879943163088347E-2</c:v>
                </c:pt>
                <c:pt idx="452">
                  <c:v>2.8547495863707792E-2</c:v>
                </c:pt>
                <c:pt idx="453">
                  <c:v>2.8618298528331903E-2</c:v>
                </c:pt>
                <c:pt idx="454">
                  <c:v>2.8618508034897561E-2</c:v>
                </c:pt>
                <c:pt idx="455">
                  <c:v>2.8199664333946967E-2</c:v>
                </c:pt>
                <c:pt idx="456">
                  <c:v>2.8257636879416185E-2</c:v>
                </c:pt>
                <c:pt idx="457">
                  <c:v>2.8013730618020583E-2</c:v>
                </c:pt>
                <c:pt idx="458">
                  <c:v>2.8177320292270183E-2</c:v>
                </c:pt>
                <c:pt idx="459">
                  <c:v>2.8432851647790944E-2</c:v>
                </c:pt>
                <c:pt idx="460">
                  <c:v>2.8204518007849445E-2</c:v>
                </c:pt>
                <c:pt idx="461">
                  <c:v>2.7898922796893721E-2</c:v>
                </c:pt>
                <c:pt idx="462">
                  <c:v>2.7997397170779988E-2</c:v>
                </c:pt>
                <c:pt idx="463">
                  <c:v>2.7880749974419146E-2</c:v>
                </c:pt>
                <c:pt idx="464">
                  <c:v>2.7827500206870914E-2</c:v>
                </c:pt>
                <c:pt idx="465">
                  <c:v>2.7662975164154606E-2</c:v>
                </c:pt>
                <c:pt idx="466">
                  <c:v>2.7545252987390623E-2</c:v>
                </c:pt>
                <c:pt idx="467">
                  <c:v>2.7442823912388035E-2</c:v>
                </c:pt>
                <c:pt idx="468">
                  <c:v>2.7717609555273071E-2</c:v>
                </c:pt>
                <c:pt idx="469">
                  <c:v>2.788220286640998E-2</c:v>
                </c:pt>
                <c:pt idx="470">
                  <c:v>2.8504818343190779E-2</c:v>
                </c:pt>
                <c:pt idx="471">
                  <c:v>2.7986785878144384E-2</c:v>
                </c:pt>
                <c:pt idx="472">
                  <c:v>2.7585025815646255E-2</c:v>
                </c:pt>
                <c:pt idx="473">
                  <c:v>2.7737737298000054E-2</c:v>
                </c:pt>
                <c:pt idx="474">
                  <c:v>2.7729180488204996E-2</c:v>
                </c:pt>
                <c:pt idx="475">
                  <c:v>2.7824755628416863E-2</c:v>
                </c:pt>
                <c:pt idx="476">
                  <c:v>2.7643116446320629E-2</c:v>
                </c:pt>
                <c:pt idx="477">
                  <c:v>2.7515377537973146E-2</c:v>
                </c:pt>
                <c:pt idx="478">
                  <c:v>2.7555201989898241E-2</c:v>
                </c:pt>
                <c:pt idx="479">
                  <c:v>2.7695743687510599E-2</c:v>
                </c:pt>
                <c:pt idx="480">
                  <c:v>2.8029624867267153E-2</c:v>
                </c:pt>
                <c:pt idx="481">
                  <c:v>2.8034650340958745E-2</c:v>
                </c:pt>
                <c:pt idx="482">
                  <c:v>2.803941127919227E-2</c:v>
                </c:pt>
                <c:pt idx="483">
                  <c:v>2.7709818244689148E-2</c:v>
                </c:pt>
                <c:pt idx="484">
                  <c:v>2.7654944722110684E-2</c:v>
                </c:pt>
                <c:pt idx="485">
                  <c:v>2.7747791463001523E-2</c:v>
                </c:pt>
                <c:pt idx="486">
                  <c:v>2.7580660123867191E-2</c:v>
                </c:pt>
                <c:pt idx="487">
                  <c:v>2.7850508235816706E-2</c:v>
                </c:pt>
                <c:pt idx="488">
                  <c:v>2.7511266701621455E-2</c:v>
                </c:pt>
                <c:pt idx="489">
                  <c:v>2.7158931299073895E-2</c:v>
                </c:pt>
                <c:pt idx="490">
                  <c:v>2.7119852733051387E-2</c:v>
                </c:pt>
                <c:pt idx="491">
                  <c:v>2.7090688385206646E-2</c:v>
                </c:pt>
                <c:pt idx="492">
                  <c:v>2.7063651814192468E-2</c:v>
                </c:pt>
                <c:pt idx="493">
                  <c:v>2.7057956186523426E-2</c:v>
                </c:pt>
                <c:pt idx="494">
                  <c:v>2.6865329952225705E-2</c:v>
                </c:pt>
                <c:pt idx="495">
                  <c:v>2.6660292514967088E-2</c:v>
                </c:pt>
                <c:pt idx="496">
                  <c:v>2.6818770306119063E-2</c:v>
                </c:pt>
                <c:pt idx="497">
                  <c:v>2.7740868439662406E-2</c:v>
                </c:pt>
                <c:pt idx="498">
                  <c:v>2.9097433059374546E-2</c:v>
                </c:pt>
                <c:pt idx="499">
                  <c:v>2.9748896251706097E-2</c:v>
                </c:pt>
                <c:pt idx="500">
                  <c:v>3.1097430073209885E-2</c:v>
                </c:pt>
                <c:pt idx="501">
                  <c:v>3.2560307730451418E-2</c:v>
                </c:pt>
                <c:pt idx="502">
                  <c:v>2.9941154780520281E-2</c:v>
                </c:pt>
                <c:pt idx="503">
                  <c:v>3.0749725237517338E-2</c:v>
                </c:pt>
                <c:pt idx="504">
                  <c:v>3.0079949343090114E-2</c:v>
                </c:pt>
                <c:pt idx="505">
                  <c:v>3.0250262935167381E-2</c:v>
                </c:pt>
                <c:pt idx="506">
                  <c:v>3.0055064151066756E-2</c:v>
                </c:pt>
                <c:pt idx="507">
                  <c:v>3.0055812749291495E-2</c:v>
                </c:pt>
                <c:pt idx="508">
                  <c:v>2.9980727398209561E-2</c:v>
                </c:pt>
                <c:pt idx="509">
                  <c:v>2.9998039976427023E-2</c:v>
                </c:pt>
                <c:pt idx="510">
                  <c:v>2.9815206988009241E-2</c:v>
                </c:pt>
                <c:pt idx="511">
                  <c:v>2.9824483252808714E-2</c:v>
                </c:pt>
                <c:pt idx="512">
                  <c:v>2.9826405858708965E-2</c:v>
                </c:pt>
                <c:pt idx="513">
                  <c:v>2.9725649420562411E-2</c:v>
                </c:pt>
                <c:pt idx="514">
                  <c:v>2.973610002946931E-2</c:v>
                </c:pt>
                <c:pt idx="515">
                  <c:v>2.9746081671127227E-2</c:v>
                </c:pt>
                <c:pt idx="516">
                  <c:v>2.9681573300978051E-2</c:v>
                </c:pt>
                <c:pt idx="517">
                  <c:v>2.9771407028895351E-2</c:v>
                </c:pt>
                <c:pt idx="518">
                  <c:v>2.9824595456475578E-2</c:v>
                </c:pt>
                <c:pt idx="519">
                  <c:v>3.0838011497205085E-2</c:v>
                </c:pt>
                <c:pt idx="520">
                  <c:v>3.1597005422919044E-2</c:v>
                </c:pt>
                <c:pt idx="521">
                  <c:v>3.1024480532471605E-2</c:v>
                </c:pt>
                <c:pt idx="522">
                  <c:v>3.1010294418849189E-2</c:v>
                </c:pt>
                <c:pt idx="523">
                  <c:v>3.1352642657403798E-2</c:v>
                </c:pt>
                <c:pt idx="524">
                  <c:v>3.1030054934168334E-2</c:v>
                </c:pt>
                <c:pt idx="525">
                  <c:v>3.122767539246089E-2</c:v>
                </c:pt>
                <c:pt idx="526">
                  <c:v>3.1449707564186802E-2</c:v>
                </c:pt>
                <c:pt idx="527">
                  <c:v>3.1408351764383939E-2</c:v>
                </c:pt>
                <c:pt idx="528">
                  <c:v>3.1367244180806372E-2</c:v>
                </c:pt>
                <c:pt idx="529">
                  <c:v>3.1144974040197598E-2</c:v>
                </c:pt>
                <c:pt idx="530">
                  <c:v>3.114537801473248E-2</c:v>
                </c:pt>
                <c:pt idx="531">
                  <c:v>3.1169968283476533E-2</c:v>
                </c:pt>
                <c:pt idx="532">
                  <c:v>3.1135918477872903E-2</c:v>
                </c:pt>
                <c:pt idx="533">
                  <c:v>3.1257869318765057E-2</c:v>
                </c:pt>
                <c:pt idx="534">
                  <c:v>3.157956812776639E-2</c:v>
                </c:pt>
                <c:pt idx="535">
                  <c:v>3.1807646359821917E-2</c:v>
                </c:pt>
                <c:pt idx="536">
                  <c:v>3.225933679053905E-2</c:v>
                </c:pt>
                <c:pt idx="537">
                  <c:v>3.2341196203350485E-2</c:v>
                </c:pt>
                <c:pt idx="538">
                  <c:v>3.3218033790240721E-2</c:v>
                </c:pt>
                <c:pt idx="539">
                  <c:v>3.344774984875417E-2</c:v>
                </c:pt>
                <c:pt idx="540">
                  <c:v>3.4231156870990376E-2</c:v>
                </c:pt>
                <c:pt idx="541">
                  <c:v>3.3930282395351882E-2</c:v>
                </c:pt>
                <c:pt idx="542">
                  <c:v>3.3299390371622252E-2</c:v>
                </c:pt>
                <c:pt idx="543">
                  <c:v>3.2708829729319301E-2</c:v>
                </c:pt>
                <c:pt idx="544">
                  <c:v>3.2645692785270929E-2</c:v>
                </c:pt>
                <c:pt idx="545">
                  <c:v>3.2334782595563029E-2</c:v>
                </c:pt>
                <c:pt idx="546">
                  <c:v>3.1838213902823258E-2</c:v>
                </c:pt>
                <c:pt idx="547">
                  <c:v>3.1744964804196869E-2</c:v>
                </c:pt>
                <c:pt idx="548">
                  <c:v>3.1006720066590499E-2</c:v>
                </c:pt>
                <c:pt idx="549">
                  <c:v>3.1258806313851438E-2</c:v>
                </c:pt>
                <c:pt idx="550">
                  <c:v>3.1147770484103641E-2</c:v>
                </c:pt>
                <c:pt idx="551">
                  <c:v>3.0982673247446347E-2</c:v>
                </c:pt>
                <c:pt idx="552">
                  <c:v>3.1103946703750694E-2</c:v>
                </c:pt>
                <c:pt idx="553">
                  <c:v>3.103895239397628E-2</c:v>
                </c:pt>
                <c:pt idx="554">
                  <c:v>3.0945412099583923E-2</c:v>
                </c:pt>
                <c:pt idx="555">
                  <c:v>3.0935164995119262E-2</c:v>
                </c:pt>
                <c:pt idx="556">
                  <c:v>3.0936328579674852E-2</c:v>
                </c:pt>
                <c:pt idx="557">
                  <c:v>3.0850838017703299E-2</c:v>
                </c:pt>
                <c:pt idx="558">
                  <c:v>3.0940356771996934E-2</c:v>
                </c:pt>
                <c:pt idx="559">
                  <c:v>3.1014072540959566E-2</c:v>
                </c:pt>
                <c:pt idx="560">
                  <c:v>3.0836689798157613E-2</c:v>
                </c:pt>
                <c:pt idx="561">
                  <c:v>3.0598587293130738E-2</c:v>
                </c:pt>
                <c:pt idx="562">
                  <c:v>3.0568780573808397E-2</c:v>
                </c:pt>
                <c:pt idx="563">
                  <c:v>3.0479774772634229E-2</c:v>
                </c:pt>
                <c:pt idx="564">
                  <c:v>3.0472698231892664E-2</c:v>
                </c:pt>
                <c:pt idx="565">
                  <c:v>3.0534436748651275E-2</c:v>
                </c:pt>
                <c:pt idx="566">
                  <c:v>3.0587389650725799E-2</c:v>
                </c:pt>
                <c:pt idx="567">
                  <c:v>3.063334626855017E-2</c:v>
                </c:pt>
                <c:pt idx="568">
                  <c:v>3.0543602206434706E-2</c:v>
                </c:pt>
                <c:pt idx="569">
                  <c:v>3.040178060324903E-2</c:v>
                </c:pt>
                <c:pt idx="570">
                  <c:v>3.0320366457428805E-2</c:v>
                </c:pt>
                <c:pt idx="571">
                  <c:v>3.0312286610998388E-2</c:v>
                </c:pt>
                <c:pt idx="572">
                  <c:v>3.0302330765993958E-2</c:v>
                </c:pt>
                <c:pt idx="573">
                  <c:v>3.0337481453823659E-2</c:v>
                </c:pt>
                <c:pt idx="574">
                  <c:v>3.0460619269738112E-2</c:v>
                </c:pt>
                <c:pt idx="575">
                  <c:v>3.043139181152902E-2</c:v>
                </c:pt>
                <c:pt idx="576">
                  <c:v>3.0461065230047123E-2</c:v>
                </c:pt>
                <c:pt idx="577">
                  <c:v>3.0327011462620141E-2</c:v>
                </c:pt>
                <c:pt idx="578">
                  <c:v>3.0273884247822479E-2</c:v>
                </c:pt>
                <c:pt idx="579">
                  <c:v>3.021402000151956E-2</c:v>
                </c:pt>
                <c:pt idx="580">
                  <c:v>3.0207650769417407E-2</c:v>
                </c:pt>
                <c:pt idx="581">
                  <c:v>3.0210535477024701E-2</c:v>
                </c:pt>
                <c:pt idx="582">
                  <c:v>3.022538892014031E-2</c:v>
                </c:pt>
                <c:pt idx="583">
                  <c:v>3.0025910169243129E-2</c:v>
                </c:pt>
                <c:pt idx="584">
                  <c:v>3.0026092854392707E-2</c:v>
                </c:pt>
                <c:pt idx="585">
                  <c:v>3.0030549365918525E-2</c:v>
                </c:pt>
                <c:pt idx="586">
                  <c:v>3.0015484512548395E-2</c:v>
                </c:pt>
                <c:pt idx="587">
                  <c:v>3.0043009743445832E-2</c:v>
                </c:pt>
                <c:pt idx="588">
                  <c:v>3.0075873938370416E-2</c:v>
                </c:pt>
                <c:pt idx="589">
                  <c:v>3.0102331594646696E-2</c:v>
                </c:pt>
                <c:pt idx="590">
                  <c:v>3.0116801515009471E-2</c:v>
                </c:pt>
                <c:pt idx="591">
                  <c:v>3.0157461474736569E-2</c:v>
                </c:pt>
                <c:pt idx="592">
                  <c:v>3.0190443243549147E-2</c:v>
                </c:pt>
                <c:pt idx="593">
                  <c:v>3.0181505140057522E-2</c:v>
                </c:pt>
                <c:pt idx="594">
                  <c:v>3.0073056086497414E-2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BC-4140-A4B3-59A06A38FE7F}"/>
            </c:ext>
          </c:extLst>
        </c:ser>
        <c:ser>
          <c:idx val="1"/>
          <c:order val="1"/>
          <c:tx>
            <c:v>Rolling Window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Demo!$A$10:$A$604</c:f>
              <c:numCache>
                <c:formatCode>m/d/yyyy</c:formatCode>
                <c:ptCount val="595"/>
                <c:pt idx="0">
                  <c:v>26146</c:v>
                </c:pt>
                <c:pt idx="1">
                  <c:v>26177</c:v>
                </c:pt>
                <c:pt idx="2">
                  <c:v>26207</c:v>
                </c:pt>
                <c:pt idx="3">
                  <c:v>26238</c:v>
                </c:pt>
                <c:pt idx="4">
                  <c:v>26268</c:v>
                </c:pt>
                <c:pt idx="5">
                  <c:v>26299</c:v>
                </c:pt>
                <c:pt idx="6">
                  <c:v>26330</c:v>
                </c:pt>
                <c:pt idx="7">
                  <c:v>26359</c:v>
                </c:pt>
                <c:pt idx="8">
                  <c:v>26390</c:v>
                </c:pt>
                <c:pt idx="9">
                  <c:v>26420</c:v>
                </c:pt>
                <c:pt idx="10">
                  <c:v>26451</c:v>
                </c:pt>
                <c:pt idx="11">
                  <c:v>26481</c:v>
                </c:pt>
                <c:pt idx="12">
                  <c:v>26512</c:v>
                </c:pt>
                <c:pt idx="13">
                  <c:v>26543</c:v>
                </c:pt>
                <c:pt idx="14">
                  <c:v>26573</c:v>
                </c:pt>
                <c:pt idx="15">
                  <c:v>26604</c:v>
                </c:pt>
                <c:pt idx="16">
                  <c:v>26634</c:v>
                </c:pt>
                <c:pt idx="17">
                  <c:v>26665</c:v>
                </c:pt>
                <c:pt idx="18">
                  <c:v>26696</c:v>
                </c:pt>
                <c:pt idx="19">
                  <c:v>26724</c:v>
                </c:pt>
                <c:pt idx="20">
                  <c:v>26755</c:v>
                </c:pt>
                <c:pt idx="21">
                  <c:v>26785</c:v>
                </c:pt>
                <c:pt idx="22">
                  <c:v>26816</c:v>
                </c:pt>
                <c:pt idx="23">
                  <c:v>26846</c:v>
                </c:pt>
                <c:pt idx="24">
                  <c:v>26877</c:v>
                </c:pt>
                <c:pt idx="25">
                  <c:v>26908</c:v>
                </c:pt>
                <c:pt idx="26">
                  <c:v>26938</c:v>
                </c:pt>
                <c:pt idx="27">
                  <c:v>26969</c:v>
                </c:pt>
                <c:pt idx="28">
                  <c:v>26999</c:v>
                </c:pt>
                <c:pt idx="29">
                  <c:v>27030</c:v>
                </c:pt>
                <c:pt idx="30">
                  <c:v>27061</c:v>
                </c:pt>
                <c:pt idx="31">
                  <c:v>27089</c:v>
                </c:pt>
                <c:pt idx="32">
                  <c:v>27120</c:v>
                </c:pt>
                <c:pt idx="33">
                  <c:v>27150</c:v>
                </c:pt>
                <c:pt idx="34">
                  <c:v>27181</c:v>
                </c:pt>
                <c:pt idx="35">
                  <c:v>27211</c:v>
                </c:pt>
                <c:pt idx="36">
                  <c:v>27242</c:v>
                </c:pt>
                <c:pt idx="37">
                  <c:v>27273</c:v>
                </c:pt>
                <c:pt idx="38">
                  <c:v>27303</c:v>
                </c:pt>
                <c:pt idx="39">
                  <c:v>27334</c:v>
                </c:pt>
                <c:pt idx="40">
                  <c:v>27364</c:v>
                </c:pt>
                <c:pt idx="41">
                  <c:v>27395</c:v>
                </c:pt>
                <c:pt idx="42">
                  <c:v>27426</c:v>
                </c:pt>
                <c:pt idx="43">
                  <c:v>27454</c:v>
                </c:pt>
                <c:pt idx="44">
                  <c:v>27485</c:v>
                </c:pt>
                <c:pt idx="45">
                  <c:v>27515</c:v>
                </c:pt>
                <c:pt idx="46">
                  <c:v>27546</c:v>
                </c:pt>
                <c:pt idx="47">
                  <c:v>27576</c:v>
                </c:pt>
                <c:pt idx="48">
                  <c:v>27607</c:v>
                </c:pt>
                <c:pt idx="49">
                  <c:v>27638</c:v>
                </c:pt>
                <c:pt idx="50">
                  <c:v>27668</c:v>
                </c:pt>
                <c:pt idx="51">
                  <c:v>27699</c:v>
                </c:pt>
                <c:pt idx="52">
                  <c:v>27729</c:v>
                </c:pt>
                <c:pt idx="53">
                  <c:v>27760</c:v>
                </c:pt>
                <c:pt idx="54">
                  <c:v>27791</c:v>
                </c:pt>
                <c:pt idx="55">
                  <c:v>27820</c:v>
                </c:pt>
                <c:pt idx="56">
                  <c:v>27851</c:v>
                </c:pt>
                <c:pt idx="57">
                  <c:v>27881</c:v>
                </c:pt>
                <c:pt idx="58">
                  <c:v>27912</c:v>
                </c:pt>
                <c:pt idx="59">
                  <c:v>27942</c:v>
                </c:pt>
                <c:pt idx="60">
                  <c:v>27973</c:v>
                </c:pt>
                <c:pt idx="61">
                  <c:v>28004</c:v>
                </c:pt>
                <c:pt idx="62">
                  <c:v>28034</c:v>
                </c:pt>
                <c:pt idx="63">
                  <c:v>28065</c:v>
                </c:pt>
                <c:pt idx="64">
                  <c:v>28095</c:v>
                </c:pt>
                <c:pt idx="65">
                  <c:v>28126</c:v>
                </c:pt>
                <c:pt idx="66">
                  <c:v>28157</c:v>
                </c:pt>
                <c:pt idx="67">
                  <c:v>28185</c:v>
                </c:pt>
                <c:pt idx="68">
                  <c:v>28216</c:v>
                </c:pt>
                <c:pt idx="69">
                  <c:v>28246</c:v>
                </c:pt>
                <c:pt idx="70">
                  <c:v>28277</c:v>
                </c:pt>
                <c:pt idx="71">
                  <c:v>28307</c:v>
                </c:pt>
                <c:pt idx="72">
                  <c:v>28338</c:v>
                </c:pt>
                <c:pt idx="73">
                  <c:v>28369</c:v>
                </c:pt>
                <c:pt idx="74">
                  <c:v>28399</c:v>
                </c:pt>
                <c:pt idx="75">
                  <c:v>28430</c:v>
                </c:pt>
                <c:pt idx="76">
                  <c:v>28460</c:v>
                </c:pt>
                <c:pt idx="77">
                  <c:v>28491</c:v>
                </c:pt>
                <c:pt idx="78">
                  <c:v>28522</c:v>
                </c:pt>
                <c:pt idx="79">
                  <c:v>28550</c:v>
                </c:pt>
                <c:pt idx="80">
                  <c:v>28581</c:v>
                </c:pt>
                <c:pt idx="81">
                  <c:v>28611</c:v>
                </c:pt>
                <c:pt idx="82">
                  <c:v>28642</c:v>
                </c:pt>
                <c:pt idx="83">
                  <c:v>28672</c:v>
                </c:pt>
                <c:pt idx="84">
                  <c:v>28703</c:v>
                </c:pt>
                <c:pt idx="85">
                  <c:v>28734</c:v>
                </c:pt>
                <c:pt idx="86">
                  <c:v>28764</c:v>
                </c:pt>
                <c:pt idx="87">
                  <c:v>28795</c:v>
                </c:pt>
                <c:pt idx="88">
                  <c:v>28825</c:v>
                </c:pt>
                <c:pt idx="89">
                  <c:v>28856</c:v>
                </c:pt>
                <c:pt idx="90">
                  <c:v>28887</c:v>
                </c:pt>
                <c:pt idx="91">
                  <c:v>28915</c:v>
                </c:pt>
                <c:pt idx="92">
                  <c:v>28946</c:v>
                </c:pt>
                <c:pt idx="93">
                  <c:v>28976</c:v>
                </c:pt>
                <c:pt idx="94">
                  <c:v>29007</c:v>
                </c:pt>
                <c:pt idx="95">
                  <c:v>29037</c:v>
                </c:pt>
                <c:pt idx="96">
                  <c:v>29068</c:v>
                </c:pt>
                <c:pt idx="97">
                  <c:v>29099</c:v>
                </c:pt>
                <c:pt idx="98">
                  <c:v>29129</c:v>
                </c:pt>
                <c:pt idx="99">
                  <c:v>29160</c:v>
                </c:pt>
                <c:pt idx="100">
                  <c:v>29190</c:v>
                </c:pt>
                <c:pt idx="101">
                  <c:v>29221</c:v>
                </c:pt>
                <c:pt idx="102">
                  <c:v>29252</c:v>
                </c:pt>
                <c:pt idx="103">
                  <c:v>29281</c:v>
                </c:pt>
                <c:pt idx="104">
                  <c:v>29312</c:v>
                </c:pt>
                <c:pt idx="105">
                  <c:v>29342</c:v>
                </c:pt>
                <c:pt idx="106">
                  <c:v>29373</c:v>
                </c:pt>
                <c:pt idx="107">
                  <c:v>29403</c:v>
                </c:pt>
                <c:pt idx="108">
                  <c:v>29434</c:v>
                </c:pt>
                <c:pt idx="109">
                  <c:v>29465</c:v>
                </c:pt>
                <c:pt idx="110">
                  <c:v>29495</c:v>
                </c:pt>
                <c:pt idx="111">
                  <c:v>29526</c:v>
                </c:pt>
                <c:pt idx="112">
                  <c:v>29556</c:v>
                </c:pt>
                <c:pt idx="113">
                  <c:v>29587</c:v>
                </c:pt>
                <c:pt idx="114">
                  <c:v>29618</c:v>
                </c:pt>
                <c:pt idx="115">
                  <c:v>29646</c:v>
                </c:pt>
                <c:pt idx="116">
                  <c:v>29677</c:v>
                </c:pt>
                <c:pt idx="117">
                  <c:v>29707</c:v>
                </c:pt>
                <c:pt idx="118">
                  <c:v>29738</c:v>
                </c:pt>
                <c:pt idx="119">
                  <c:v>29768</c:v>
                </c:pt>
                <c:pt idx="120">
                  <c:v>29799</c:v>
                </c:pt>
                <c:pt idx="121">
                  <c:v>29830</c:v>
                </c:pt>
                <c:pt idx="122">
                  <c:v>29860</c:v>
                </c:pt>
                <c:pt idx="123">
                  <c:v>29891</c:v>
                </c:pt>
                <c:pt idx="124">
                  <c:v>29921</c:v>
                </c:pt>
                <c:pt idx="125">
                  <c:v>29952</c:v>
                </c:pt>
                <c:pt idx="126">
                  <c:v>29983</c:v>
                </c:pt>
                <c:pt idx="127">
                  <c:v>30011</c:v>
                </c:pt>
                <c:pt idx="128">
                  <c:v>30042</c:v>
                </c:pt>
                <c:pt idx="129">
                  <c:v>30072</c:v>
                </c:pt>
                <c:pt idx="130">
                  <c:v>30103</c:v>
                </c:pt>
                <c:pt idx="131">
                  <c:v>30133</c:v>
                </c:pt>
                <c:pt idx="132">
                  <c:v>30164</c:v>
                </c:pt>
                <c:pt idx="133">
                  <c:v>30195</c:v>
                </c:pt>
                <c:pt idx="134">
                  <c:v>30225</c:v>
                </c:pt>
                <c:pt idx="135">
                  <c:v>30256</c:v>
                </c:pt>
                <c:pt idx="136">
                  <c:v>30286</c:v>
                </c:pt>
                <c:pt idx="137">
                  <c:v>30317</c:v>
                </c:pt>
                <c:pt idx="138">
                  <c:v>30348</c:v>
                </c:pt>
                <c:pt idx="139">
                  <c:v>30376</c:v>
                </c:pt>
                <c:pt idx="140">
                  <c:v>30407</c:v>
                </c:pt>
                <c:pt idx="141">
                  <c:v>30437</c:v>
                </c:pt>
                <c:pt idx="142">
                  <c:v>30468</c:v>
                </c:pt>
                <c:pt idx="143">
                  <c:v>30498</c:v>
                </c:pt>
                <c:pt idx="144">
                  <c:v>30529</c:v>
                </c:pt>
                <c:pt idx="145">
                  <c:v>30560</c:v>
                </c:pt>
                <c:pt idx="146">
                  <c:v>30590</c:v>
                </c:pt>
                <c:pt idx="147">
                  <c:v>30621</c:v>
                </c:pt>
                <c:pt idx="148">
                  <c:v>30651</c:v>
                </c:pt>
                <c:pt idx="149">
                  <c:v>30682</c:v>
                </c:pt>
                <c:pt idx="150">
                  <c:v>30713</c:v>
                </c:pt>
                <c:pt idx="151">
                  <c:v>30742</c:v>
                </c:pt>
                <c:pt idx="152">
                  <c:v>30773</c:v>
                </c:pt>
                <c:pt idx="153">
                  <c:v>30803</c:v>
                </c:pt>
                <c:pt idx="154">
                  <c:v>30834</c:v>
                </c:pt>
                <c:pt idx="155">
                  <c:v>30864</c:v>
                </c:pt>
                <c:pt idx="156">
                  <c:v>30895</c:v>
                </c:pt>
                <c:pt idx="157">
                  <c:v>30926</c:v>
                </c:pt>
                <c:pt idx="158">
                  <c:v>30956</c:v>
                </c:pt>
                <c:pt idx="159">
                  <c:v>30987</c:v>
                </c:pt>
                <c:pt idx="160">
                  <c:v>31017</c:v>
                </c:pt>
                <c:pt idx="161">
                  <c:v>31048</c:v>
                </c:pt>
                <c:pt idx="162">
                  <c:v>31079</c:v>
                </c:pt>
                <c:pt idx="163">
                  <c:v>31107</c:v>
                </c:pt>
                <c:pt idx="164">
                  <c:v>31138</c:v>
                </c:pt>
                <c:pt idx="165">
                  <c:v>31168</c:v>
                </c:pt>
                <c:pt idx="166">
                  <c:v>31199</c:v>
                </c:pt>
                <c:pt idx="167">
                  <c:v>31229</c:v>
                </c:pt>
                <c:pt idx="168">
                  <c:v>31260</c:v>
                </c:pt>
                <c:pt idx="169">
                  <c:v>31291</c:v>
                </c:pt>
                <c:pt idx="170">
                  <c:v>31321</c:v>
                </c:pt>
                <c:pt idx="171">
                  <c:v>31352</c:v>
                </c:pt>
                <c:pt idx="172">
                  <c:v>31382</c:v>
                </c:pt>
                <c:pt idx="173">
                  <c:v>31413</c:v>
                </c:pt>
                <c:pt idx="174">
                  <c:v>31444</c:v>
                </c:pt>
                <c:pt idx="175">
                  <c:v>31472</c:v>
                </c:pt>
                <c:pt idx="176">
                  <c:v>31503</c:v>
                </c:pt>
                <c:pt idx="177">
                  <c:v>31533</c:v>
                </c:pt>
                <c:pt idx="178">
                  <c:v>31564</c:v>
                </c:pt>
                <c:pt idx="179">
                  <c:v>31594</c:v>
                </c:pt>
                <c:pt idx="180">
                  <c:v>31625</c:v>
                </c:pt>
                <c:pt idx="181">
                  <c:v>31656</c:v>
                </c:pt>
                <c:pt idx="182">
                  <c:v>31686</c:v>
                </c:pt>
                <c:pt idx="183">
                  <c:v>31717</c:v>
                </c:pt>
                <c:pt idx="184">
                  <c:v>31747</c:v>
                </c:pt>
                <c:pt idx="185">
                  <c:v>31778</c:v>
                </c:pt>
                <c:pt idx="186">
                  <c:v>31809</c:v>
                </c:pt>
                <c:pt idx="187">
                  <c:v>31837</c:v>
                </c:pt>
                <c:pt idx="188">
                  <c:v>31868</c:v>
                </c:pt>
                <c:pt idx="189">
                  <c:v>31898</c:v>
                </c:pt>
                <c:pt idx="190">
                  <c:v>31929</c:v>
                </c:pt>
                <c:pt idx="191">
                  <c:v>31959</c:v>
                </c:pt>
                <c:pt idx="192">
                  <c:v>31990</c:v>
                </c:pt>
                <c:pt idx="193">
                  <c:v>32021</c:v>
                </c:pt>
                <c:pt idx="194">
                  <c:v>32051</c:v>
                </c:pt>
                <c:pt idx="195">
                  <c:v>32082</c:v>
                </c:pt>
                <c:pt idx="196">
                  <c:v>32112</c:v>
                </c:pt>
                <c:pt idx="197">
                  <c:v>32143</c:v>
                </c:pt>
                <c:pt idx="198">
                  <c:v>32174</c:v>
                </c:pt>
                <c:pt idx="199">
                  <c:v>32203</c:v>
                </c:pt>
                <c:pt idx="200">
                  <c:v>32234</c:v>
                </c:pt>
                <c:pt idx="201">
                  <c:v>32264</c:v>
                </c:pt>
                <c:pt idx="202">
                  <c:v>32295</c:v>
                </c:pt>
                <c:pt idx="203">
                  <c:v>32325</c:v>
                </c:pt>
                <c:pt idx="204">
                  <c:v>32356</c:v>
                </c:pt>
                <c:pt idx="205">
                  <c:v>32387</c:v>
                </c:pt>
                <c:pt idx="206">
                  <c:v>32417</c:v>
                </c:pt>
                <c:pt idx="207">
                  <c:v>32448</c:v>
                </c:pt>
                <c:pt idx="208">
                  <c:v>32478</c:v>
                </c:pt>
                <c:pt idx="209">
                  <c:v>32509</c:v>
                </c:pt>
                <c:pt idx="210">
                  <c:v>32540</c:v>
                </c:pt>
                <c:pt idx="211">
                  <c:v>32568</c:v>
                </c:pt>
                <c:pt idx="212">
                  <c:v>32599</c:v>
                </c:pt>
                <c:pt idx="213">
                  <c:v>32629</c:v>
                </c:pt>
                <c:pt idx="214">
                  <c:v>32660</c:v>
                </c:pt>
                <c:pt idx="215">
                  <c:v>32690</c:v>
                </c:pt>
                <c:pt idx="216">
                  <c:v>32721</c:v>
                </c:pt>
                <c:pt idx="217">
                  <c:v>32752</c:v>
                </c:pt>
                <c:pt idx="218">
                  <c:v>32782</c:v>
                </c:pt>
                <c:pt idx="219">
                  <c:v>32813</c:v>
                </c:pt>
                <c:pt idx="220">
                  <c:v>32843</c:v>
                </c:pt>
                <c:pt idx="221">
                  <c:v>32874</c:v>
                </c:pt>
                <c:pt idx="222">
                  <c:v>32905</c:v>
                </c:pt>
                <c:pt idx="223">
                  <c:v>32933</c:v>
                </c:pt>
                <c:pt idx="224">
                  <c:v>32964</c:v>
                </c:pt>
                <c:pt idx="225">
                  <c:v>32994</c:v>
                </c:pt>
                <c:pt idx="226">
                  <c:v>33025</c:v>
                </c:pt>
                <c:pt idx="227">
                  <c:v>33055</c:v>
                </c:pt>
                <c:pt idx="228">
                  <c:v>33086</c:v>
                </c:pt>
                <c:pt idx="229">
                  <c:v>33117</c:v>
                </c:pt>
                <c:pt idx="230">
                  <c:v>33147</c:v>
                </c:pt>
                <c:pt idx="231">
                  <c:v>33178</c:v>
                </c:pt>
                <c:pt idx="232">
                  <c:v>33208</c:v>
                </c:pt>
                <c:pt idx="233">
                  <c:v>33239</c:v>
                </c:pt>
                <c:pt idx="234">
                  <c:v>33270</c:v>
                </c:pt>
                <c:pt idx="235">
                  <c:v>33298</c:v>
                </c:pt>
                <c:pt idx="236">
                  <c:v>33329</c:v>
                </c:pt>
                <c:pt idx="237">
                  <c:v>33359</c:v>
                </c:pt>
                <c:pt idx="238">
                  <c:v>33390</c:v>
                </c:pt>
                <c:pt idx="239">
                  <c:v>33420</c:v>
                </c:pt>
                <c:pt idx="240">
                  <c:v>33451</c:v>
                </c:pt>
                <c:pt idx="241">
                  <c:v>33482</c:v>
                </c:pt>
                <c:pt idx="242">
                  <c:v>33512</c:v>
                </c:pt>
                <c:pt idx="243">
                  <c:v>33543</c:v>
                </c:pt>
                <c:pt idx="244">
                  <c:v>33573</c:v>
                </c:pt>
                <c:pt idx="245">
                  <c:v>33604</c:v>
                </c:pt>
                <c:pt idx="246">
                  <c:v>33635</c:v>
                </c:pt>
                <c:pt idx="247">
                  <c:v>33664</c:v>
                </c:pt>
                <c:pt idx="248">
                  <c:v>33695</c:v>
                </c:pt>
                <c:pt idx="249">
                  <c:v>33725</c:v>
                </c:pt>
                <c:pt idx="250">
                  <c:v>33756</c:v>
                </c:pt>
                <c:pt idx="251">
                  <c:v>33786</c:v>
                </c:pt>
                <c:pt idx="252">
                  <c:v>33817</c:v>
                </c:pt>
                <c:pt idx="253">
                  <c:v>33848</c:v>
                </c:pt>
                <c:pt idx="254">
                  <c:v>33878</c:v>
                </c:pt>
                <c:pt idx="255">
                  <c:v>33909</c:v>
                </c:pt>
                <c:pt idx="256">
                  <c:v>33939</c:v>
                </c:pt>
                <c:pt idx="257">
                  <c:v>33970</c:v>
                </c:pt>
                <c:pt idx="258">
                  <c:v>34001</c:v>
                </c:pt>
                <c:pt idx="259">
                  <c:v>34029</c:v>
                </c:pt>
                <c:pt idx="260">
                  <c:v>34060</c:v>
                </c:pt>
                <c:pt idx="261">
                  <c:v>34090</c:v>
                </c:pt>
                <c:pt idx="262">
                  <c:v>34121</c:v>
                </c:pt>
                <c:pt idx="263">
                  <c:v>34151</c:v>
                </c:pt>
                <c:pt idx="264">
                  <c:v>34182</c:v>
                </c:pt>
                <c:pt idx="265">
                  <c:v>34213</c:v>
                </c:pt>
                <c:pt idx="266">
                  <c:v>34243</c:v>
                </c:pt>
                <c:pt idx="267">
                  <c:v>34274</c:v>
                </c:pt>
                <c:pt idx="268">
                  <c:v>34304</c:v>
                </c:pt>
                <c:pt idx="269">
                  <c:v>34335</c:v>
                </c:pt>
                <c:pt idx="270">
                  <c:v>34366</c:v>
                </c:pt>
                <c:pt idx="271">
                  <c:v>34394</c:v>
                </c:pt>
                <c:pt idx="272">
                  <c:v>34425</c:v>
                </c:pt>
                <c:pt idx="273">
                  <c:v>34455</c:v>
                </c:pt>
                <c:pt idx="274">
                  <c:v>34486</c:v>
                </c:pt>
                <c:pt idx="275">
                  <c:v>34516</c:v>
                </c:pt>
                <c:pt idx="276">
                  <c:v>34547</c:v>
                </c:pt>
                <c:pt idx="277">
                  <c:v>34578</c:v>
                </c:pt>
                <c:pt idx="278">
                  <c:v>34608</c:v>
                </c:pt>
                <c:pt idx="279">
                  <c:v>34639</c:v>
                </c:pt>
                <c:pt idx="280">
                  <c:v>34669</c:v>
                </c:pt>
                <c:pt idx="281">
                  <c:v>34700</c:v>
                </c:pt>
                <c:pt idx="282">
                  <c:v>34731</c:v>
                </c:pt>
                <c:pt idx="283">
                  <c:v>34759</c:v>
                </c:pt>
                <c:pt idx="284">
                  <c:v>34790</c:v>
                </c:pt>
                <c:pt idx="285">
                  <c:v>34820</c:v>
                </c:pt>
                <c:pt idx="286">
                  <c:v>34851</c:v>
                </c:pt>
                <c:pt idx="287">
                  <c:v>34881</c:v>
                </c:pt>
                <c:pt idx="288">
                  <c:v>34912</c:v>
                </c:pt>
                <c:pt idx="289">
                  <c:v>34943</c:v>
                </c:pt>
                <c:pt idx="290">
                  <c:v>34973</c:v>
                </c:pt>
                <c:pt idx="291">
                  <c:v>35004</c:v>
                </c:pt>
                <c:pt idx="292">
                  <c:v>35034</c:v>
                </c:pt>
                <c:pt idx="293">
                  <c:v>35065</c:v>
                </c:pt>
                <c:pt idx="294">
                  <c:v>35096</c:v>
                </c:pt>
                <c:pt idx="295">
                  <c:v>35125</c:v>
                </c:pt>
                <c:pt idx="296">
                  <c:v>35156</c:v>
                </c:pt>
                <c:pt idx="297">
                  <c:v>35186</c:v>
                </c:pt>
                <c:pt idx="298">
                  <c:v>35217</c:v>
                </c:pt>
                <c:pt idx="299">
                  <c:v>35247</c:v>
                </c:pt>
                <c:pt idx="300">
                  <c:v>35278</c:v>
                </c:pt>
                <c:pt idx="301">
                  <c:v>35309</c:v>
                </c:pt>
                <c:pt idx="302">
                  <c:v>35339</c:v>
                </c:pt>
                <c:pt idx="303">
                  <c:v>35370</c:v>
                </c:pt>
                <c:pt idx="304">
                  <c:v>35400</c:v>
                </c:pt>
                <c:pt idx="305">
                  <c:v>35431</c:v>
                </c:pt>
                <c:pt idx="306">
                  <c:v>35462</c:v>
                </c:pt>
                <c:pt idx="307">
                  <c:v>35490</c:v>
                </c:pt>
                <c:pt idx="308">
                  <c:v>35521</c:v>
                </c:pt>
                <c:pt idx="309">
                  <c:v>35551</c:v>
                </c:pt>
                <c:pt idx="310">
                  <c:v>35582</c:v>
                </c:pt>
                <c:pt idx="311">
                  <c:v>35612</c:v>
                </c:pt>
                <c:pt idx="312">
                  <c:v>35643</c:v>
                </c:pt>
                <c:pt idx="313">
                  <c:v>35674</c:v>
                </c:pt>
                <c:pt idx="314">
                  <c:v>35704</c:v>
                </c:pt>
                <c:pt idx="315">
                  <c:v>35735</c:v>
                </c:pt>
                <c:pt idx="316">
                  <c:v>35765</c:v>
                </c:pt>
                <c:pt idx="317">
                  <c:v>35796</c:v>
                </c:pt>
                <c:pt idx="318">
                  <c:v>35827</c:v>
                </c:pt>
                <c:pt idx="319">
                  <c:v>35855</c:v>
                </c:pt>
                <c:pt idx="320">
                  <c:v>35886</c:v>
                </c:pt>
                <c:pt idx="321">
                  <c:v>35916</c:v>
                </c:pt>
                <c:pt idx="322">
                  <c:v>35947</c:v>
                </c:pt>
                <c:pt idx="323">
                  <c:v>35977</c:v>
                </c:pt>
                <c:pt idx="324">
                  <c:v>36008</c:v>
                </c:pt>
                <c:pt idx="325">
                  <c:v>36039</c:v>
                </c:pt>
                <c:pt idx="326">
                  <c:v>36069</c:v>
                </c:pt>
                <c:pt idx="327">
                  <c:v>36100</c:v>
                </c:pt>
                <c:pt idx="328">
                  <c:v>36130</c:v>
                </c:pt>
                <c:pt idx="329">
                  <c:v>36161</c:v>
                </c:pt>
                <c:pt idx="330">
                  <c:v>36192</c:v>
                </c:pt>
                <c:pt idx="331">
                  <c:v>36220</c:v>
                </c:pt>
                <c:pt idx="332">
                  <c:v>36251</c:v>
                </c:pt>
                <c:pt idx="333">
                  <c:v>36281</c:v>
                </c:pt>
                <c:pt idx="334">
                  <c:v>36312</c:v>
                </c:pt>
                <c:pt idx="335">
                  <c:v>36342</c:v>
                </c:pt>
                <c:pt idx="336">
                  <c:v>36373</c:v>
                </c:pt>
                <c:pt idx="337">
                  <c:v>36404</c:v>
                </c:pt>
                <c:pt idx="338">
                  <c:v>36434</c:v>
                </c:pt>
                <c:pt idx="339">
                  <c:v>36465</c:v>
                </c:pt>
                <c:pt idx="340">
                  <c:v>36495</c:v>
                </c:pt>
                <c:pt idx="341">
                  <c:v>36526</c:v>
                </c:pt>
                <c:pt idx="342">
                  <c:v>36557</c:v>
                </c:pt>
                <c:pt idx="343">
                  <c:v>36586</c:v>
                </c:pt>
                <c:pt idx="344">
                  <c:v>36617</c:v>
                </c:pt>
                <c:pt idx="345">
                  <c:v>36647</c:v>
                </c:pt>
                <c:pt idx="346">
                  <c:v>36678</c:v>
                </c:pt>
                <c:pt idx="347">
                  <c:v>36708</c:v>
                </c:pt>
                <c:pt idx="348">
                  <c:v>36739</c:v>
                </c:pt>
                <c:pt idx="349">
                  <c:v>36770</c:v>
                </c:pt>
                <c:pt idx="350">
                  <c:v>36800</c:v>
                </c:pt>
                <c:pt idx="351">
                  <c:v>36831</c:v>
                </c:pt>
                <c:pt idx="352">
                  <c:v>36861</c:v>
                </c:pt>
                <c:pt idx="353">
                  <c:v>36892</c:v>
                </c:pt>
                <c:pt idx="354">
                  <c:v>36923</c:v>
                </c:pt>
                <c:pt idx="355">
                  <c:v>36951</c:v>
                </c:pt>
                <c:pt idx="356">
                  <c:v>36982</c:v>
                </c:pt>
                <c:pt idx="357">
                  <c:v>37012</c:v>
                </c:pt>
                <c:pt idx="358">
                  <c:v>37043</c:v>
                </c:pt>
                <c:pt idx="359">
                  <c:v>37073</c:v>
                </c:pt>
                <c:pt idx="360">
                  <c:v>37104</c:v>
                </c:pt>
                <c:pt idx="361">
                  <c:v>37135</c:v>
                </c:pt>
                <c:pt idx="362">
                  <c:v>37165</c:v>
                </c:pt>
                <c:pt idx="363">
                  <c:v>37196</c:v>
                </c:pt>
                <c:pt idx="364">
                  <c:v>37226</c:v>
                </c:pt>
                <c:pt idx="365">
                  <c:v>37257</c:v>
                </c:pt>
                <c:pt idx="366">
                  <c:v>37288</c:v>
                </c:pt>
                <c:pt idx="367">
                  <c:v>37316</c:v>
                </c:pt>
                <c:pt idx="368">
                  <c:v>37347</c:v>
                </c:pt>
                <c:pt idx="369">
                  <c:v>37377</c:v>
                </c:pt>
                <c:pt idx="370">
                  <c:v>37408</c:v>
                </c:pt>
                <c:pt idx="371">
                  <c:v>37438</c:v>
                </c:pt>
                <c:pt idx="372">
                  <c:v>37469</c:v>
                </c:pt>
                <c:pt idx="373">
                  <c:v>37500</c:v>
                </c:pt>
                <c:pt idx="374">
                  <c:v>37530</c:v>
                </c:pt>
                <c:pt idx="375">
                  <c:v>37561</c:v>
                </c:pt>
                <c:pt idx="376">
                  <c:v>37591</c:v>
                </c:pt>
                <c:pt idx="377">
                  <c:v>37622</c:v>
                </c:pt>
                <c:pt idx="378">
                  <c:v>37653</c:v>
                </c:pt>
                <c:pt idx="379">
                  <c:v>37681</c:v>
                </c:pt>
                <c:pt idx="380">
                  <c:v>37712</c:v>
                </c:pt>
                <c:pt idx="381">
                  <c:v>37742</c:v>
                </c:pt>
                <c:pt idx="382">
                  <c:v>37773</c:v>
                </c:pt>
                <c:pt idx="383">
                  <c:v>37803</c:v>
                </c:pt>
                <c:pt idx="384">
                  <c:v>37834</c:v>
                </c:pt>
                <c:pt idx="385">
                  <c:v>37865</c:v>
                </c:pt>
                <c:pt idx="386">
                  <c:v>37895</c:v>
                </c:pt>
                <c:pt idx="387">
                  <c:v>37926</c:v>
                </c:pt>
                <c:pt idx="388">
                  <c:v>37956</c:v>
                </c:pt>
                <c:pt idx="389">
                  <c:v>37987</c:v>
                </c:pt>
                <c:pt idx="390">
                  <c:v>38018</c:v>
                </c:pt>
                <c:pt idx="391">
                  <c:v>38047</c:v>
                </c:pt>
                <c:pt idx="392">
                  <c:v>38078</c:v>
                </c:pt>
                <c:pt idx="393">
                  <c:v>38108</c:v>
                </c:pt>
                <c:pt idx="394">
                  <c:v>38139</c:v>
                </c:pt>
                <c:pt idx="395">
                  <c:v>38169</c:v>
                </c:pt>
                <c:pt idx="396">
                  <c:v>38200</c:v>
                </c:pt>
                <c:pt idx="397">
                  <c:v>38231</c:v>
                </c:pt>
                <c:pt idx="398">
                  <c:v>38261</c:v>
                </c:pt>
                <c:pt idx="399">
                  <c:v>38292</c:v>
                </c:pt>
                <c:pt idx="400">
                  <c:v>38322</c:v>
                </c:pt>
                <c:pt idx="401">
                  <c:v>38353</c:v>
                </c:pt>
                <c:pt idx="402">
                  <c:v>38384</c:v>
                </c:pt>
                <c:pt idx="403">
                  <c:v>38412</c:v>
                </c:pt>
                <c:pt idx="404">
                  <c:v>38443</c:v>
                </c:pt>
                <c:pt idx="405">
                  <c:v>38473</c:v>
                </c:pt>
                <c:pt idx="406">
                  <c:v>38504</c:v>
                </c:pt>
                <c:pt idx="407">
                  <c:v>38534</c:v>
                </c:pt>
                <c:pt idx="408">
                  <c:v>38565</c:v>
                </c:pt>
                <c:pt idx="409">
                  <c:v>38596</c:v>
                </c:pt>
                <c:pt idx="410">
                  <c:v>38626</c:v>
                </c:pt>
                <c:pt idx="411">
                  <c:v>38657</c:v>
                </c:pt>
                <c:pt idx="412">
                  <c:v>38687</c:v>
                </c:pt>
                <c:pt idx="413">
                  <c:v>38718</c:v>
                </c:pt>
                <c:pt idx="414">
                  <c:v>38749</c:v>
                </c:pt>
                <c:pt idx="415">
                  <c:v>38777</c:v>
                </c:pt>
                <c:pt idx="416">
                  <c:v>38808</c:v>
                </c:pt>
                <c:pt idx="417">
                  <c:v>38838</c:v>
                </c:pt>
                <c:pt idx="418">
                  <c:v>38869</c:v>
                </c:pt>
                <c:pt idx="419">
                  <c:v>38899</c:v>
                </c:pt>
                <c:pt idx="420">
                  <c:v>38930</c:v>
                </c:pt>
                <c:pt idx="421">
                  <c:v>38961</c:v>
                </c:pt>
                <c:pt idx="422">
                  <c:v>38991</c:v>
                </c:pt>
                <c:pt idx="423">
                  <c:v>39022</c:v>
                </c:pt>
                <c:pt idx="424">
                  <c:v>39052</c:v>
                </c:pt>
                <c:pt idx="425">
                  <c:v>39083</c:v>
                </c:pt>
                <c:pt idx="426">
                  <c:v>39114</c:v>
                </c:pt>
                <c:pt idx="427">
                  <c:v>39142</c:v>
                </c:pt>
                <c:pt idx="428">
                  <c:v>39173</c:v>
                </c:pt>
                <c:pt idx="429">
                  <c:v>39203</c:v>
                </c:pt>
                <c:pt idx="430">
                  <c:v>39234</c:v>
                </c:pt>
                <c:pt idx="431">
                  <c:v>39264</c:v>
                </c:pt>
                <c:pt idx="432">
                  <c:v>39295</c:v>
                </c:pt>
                <c:pt idx="433">
                  <c:v>39326</c:v>
                </c:pt>
                <c:pt idx="434">
                  <c:v>39356</c:v>
                </c:pt>
                <c:pt idx="435">
                  <c:v>39387</c:v>
                </c:pt>
                <c:pt idx="436">
                  <c:v>39417</c:v>
                </c:pt>
                <c:pt idx="437">
                  <c:v>39448</c:v>
                </c:pt>
                <c:pt idx="438">
                  <c:v>39479</c:v>
                </c:pt>
                <c:pt idx="439">
                  <c:v>39508</c:v>
                </c:pt>
                <c:pt idx="440">
                  <c:v>39539</c:v>
                </c:pt>
                <c:pt idx="441">
                  <c:v>39569</c:v>
                </c:pt>
                <c:pt idx="442">
                  <c:v>39600</c:v>
                </c:pt>
                <c:pt idx="443">
                  <c:v>39630</c:v>
                </c:pt>
                <c:pt idx="444">
                  <c:v>39661</c:v>
                </c:pt>
                <c:pt idx="445">
                  <c:v>39692</c:v>
                </c:pt>
                <c:pt idx="446">
                  <c:v>39722</c:v>
                </c:pt>
                <c:pt idx="447">
                  <c:v>39753</c:v>
                </c:pt>
                <c:pt idx="448">
                  <c:v>39783</c:v>
                </c:pt>
                <c:pt idx="449">
                  <c:v>39814</c:v>
                </c:pt>
                <c:pt idx="450">
                  <c:v>39845</c:v>
                </c:pt>
                <c:pt idx="451">
                  <c:v>39873</c:v>
                </c:pt>
                <c:pt idx="452">
                  <c:v>39904</c:v>
                </c:pt>
                <c:pt idx="453">
                  <c:v>39934</c:v>
                </c:pt>
                <c:pt idx="454">
                  <c:v>39965</c:v>
                </c:pt>
                <c:pt idx="455">
                  <c:v>39995</c:v>
                </c:pt>
                <c:pt idx="456">
                  <c:v>40026</c:v>
                </c:pt>
                <c:pt idx="457">
                  <c:v>40057</c:v>
                </c:pt>
                <c:pt idx="458">
                  <c:v>40087</c:v>
                </c:pt>
                <c:pt idx="459">
                  <c:v>40118</c:v>
                </c:pt>
                <c:pt idx="460">
                  <c:v>40148</c:v>
                </c:pt>
                <c:pt idx="461">
                  <c:v>40179</c:v>
                </c:pt>
                <c:pt idx="462">
                  <c:v>40210</c:v>
                </c:pt>
                <c:pt idx="463">
                  <c:v>40238</c:v>
                </c:pt>
                <c:pt idx="464">
                  <c:v>40269</c:v>
                </c:pt>
                <c:pt idx="465">
                  <c:v>40299</c:v>
                </c:pt>
                <c:pt idx="466">
                  <c:v>40330</c:v>
                </c:pt>
                <c:pt idx="467">
                  <c:v>40360</c:v>
                </c:pt>
                <c:pt idx="468">
                  <c:v>40391</c:v>
                </c:pt>
                <c:pt idx="469">
                  <c:v>40422</c:v>
                </c:pt>
                <c:pt idx="470">
                  <c:v>40452</c:v>
                </c:pt>
                <c:pt idx="471">
                  <c:v>40483</c:v>
                </c:pt>
                <c:pt idx="472">
                  <c:v>40513</c:v>
                </c:pt>
                <c:pt idx="473">
                  <c:v>40544</c:v>
                </c:pt>
                <c:pt idx="474">
                  <c:v>40575</c:v>
                </c:pt>
                <c:pt idx="475">
                  <c:v>40603</c:v>
                </c:pt>
                <c:pt idx="476">
                  <c:v>40634</c:v>
                </c:pt>
                <c:pt idx="477">
                  <c:v>40664</c:v>
                </c:pt>
                <c:pt idx="478">
                  <c:v>40695</c:v>
                </c:pt>
                <c:pt idx="479">
                  <c:v>40725</c:v>
                </c:pt>
                <c:pt idx="480">
                  <c:v>40756</c:v>
                </c:pt>
                <c:pt idx="481">
                  <c:v>40787</c:v>
                </c:pt>
                <c:pt idx="482">
                  <c:v>40817</c:v>
                </c:pt>
                <c:pt idx="483">
                  <c:v>40848</c:v>
                </c:pt>
                <c:pt idx="484">
                  <c:v>40878</c:v>
                </c:pt>
                <c:pt idx="485">
                  <c:v>40909</c:v>
                </c:pt>
                <c:pt idx="486">
                  <c:v>40940</c:v>
                </c:pt>
                <c:pt idx="487">
                  <c:v>40969</c:v>
                </c:pt>
                <c:pt idx="488">
                  <c:v>41000</c:v>
                </c:pt>
                <c:pt idx="489">
                  <c:v>41030</c:v>
                </c:pt>
                <c:pt idx="490">
                  <c:v>41061</c:v>
                </c:pt>
                <c:pt idx="491">
                  <c:v>41091</c:v>
                </c:pt>
                <c:pt idx="492">
                  <c:v>41122</c:v>
                </c:pt>
                <c:pt idx="493">
                  <c:v>41153</c:v>
                </c:pt>
                <c:pt idx="494">
                  <c:v>41183</c:v>
                </c:pt>
                <c:pt idx="495">
                  <c:v>41214</c:v>
                </c:pt>
                <c:pt idx="496">
                  <c:v>41244</c:v>
                </c:pt>
                <c:pt idx="497">
                  <c:v>41275</c:v>
                </c:pt>
                <c:pt idx="498">
                  <c:v>41306</c:v>
                </c:pt>
                <c:pt idx="499">
                  <c:v>41334</c:v>
                </c:pt>
                <c:pt idx="500">
                  <c:v>41365</c:v>
                </c:pt>
                <c:pt idx="501">
                  <c:v>41395</c:v>
                </c:pt>
                <c:pt idx="502">
                  <c:v>41426</c:v>
                </c:pt>
                <c:pt idx="503">
                  <c:v>41456</c:v>
                </c:pt>
                <c:pt idx="504">
                  <c:v>41487</c:v>
                </c:pt>
                <c:pt idx="505">
                  <c:v>41518</c:v>
                </c:pt>
                <c:pt idx="506">
                  <c:v>41548</c:v>
                </c:pt>
                <c:pt idx="507">
                  <c:v>41579</c:v>
                </c:pt>
                <c:pt idx="508">
                  <c:v>41609</c:v>
                </c:pt>
                <c:pt idx="509">
                  <c:v>41640</c:v>
                </c:pt>
                <c:pt idx="510">
                  <c:v>41671</c:v>
                </c:pt>
                <c:pt idx="511">
                  <c:v>41699</c:v>
                </c:pt>
                <c:pt idx="512">
                  <c:v>41730</c:v>
                </c:pt>
                <c:pt idx="513">
                  <c:v>41760</c:v>
                </c:pt>
                <c:pt idx="514">
                  <c:v>41791</c:v>
                </c:pt>
                <c:pt idx="515">
                  <c:v>41821</c:v>
                </c:pt>
                <c:pt idx="516">
                  <c:v>41852</c:v>
                </c:pt>
                <c:pt idx="517">
                  <c:v>41883</c:v>
                </c:pt>
                <c:pt idx="518">
                  <c:v>41913</c:v>
                </c:pt>
                <c:pt idx="519">
                  <c:v>41944</c:v>
                </c:pt>
                <c:pt idx="520">
                  <c:v>41974</c:v>
                </c:pt>
                <c:pt idx="521">
                  <c:v>42005</c:v>
                </c:pt>
                <c:pt idx="522">
                  <c:v>42036</c:v>
                </c:pt>
                <c:pt idx="523">
                  <c:v>42064</c:v>
                </c:pt>
                <c:pt idx="524">
                  <c:v>42095</c:v>
                </c:pt>
                <c:pt idx="525">
                  <c:v>42125</c:v>
                </c:pt>
                <c:pt idx="526">
                  <c:v>42156</c:v>
                </c:pt>
                <c:pt idx="527">
                  <c:v>42186</c:v>
                </c:pt>
                <c:pt idx="528">
                  <c:v>42217</c:v>
                </c:pt>
                <c:pt idx="529">
                  <c:v>42248</c:v>
                </c:pt>
                <c:pt idx="530">
                  <c:v>42278</c:v>
                </c:pt>
                <c:pt idx="531">
                  <c:v>42309</c:v>
                </c:pt>
                <c:pt idx="532">
                  <c:v>42339</c:v>
                </c:pt>
                <c:pt idx="533">
                  <c:v>42370</c:v>
                </c:pt>
                <c:pt idx="534">
                  <c:v>42401</c:v>
                </c:pt>
                <c:pt idx="535">
                  <c:v>42430</c:v>
                </c:pt>
                <c:pt idx="536">
                  <c:v>42461</c:v>
                </c:pt>
                <c:pt idx="537">
                  <c:v>42491</c:v>
                </c:pt>
                <c:pt idx="538">
                  <c:v>42522</c:v>
                </c:pt>
                <c:pt idx="539">
                  <c:v>42552</c:v>
                </c:pt>
                <c:pt idx="540">
                  <c:v>42583</c:v>
                </c:pt>
                <c:pt idx="541">
                  <c:v>42614</c:v>
                </c:pt>
                <c:pt idx="542">
                  <c:v>42644</c:v>
                </c:pt>
                <c:pt idx="543">
                  <c:v>42675</c:v>
                </c:pt>
                <c:pt idx="544">
                  <c:v>42705</c:v>
                </c:pt>
                <c:pt idx="545">
                  <c:v>42736</c:v>
                </c:pt>
                <c:pt idx="546">
                  <c:v>42767</c:v>
                </c:pt>
                <c:pt idx="547">
                  <c:v>42795</c:v>
                </c:pt>
                <c:pt idx="548">
                  <c:v>42826</c:v>
                </c:pt>
                <c:pt idx="549">
                  <c:v>42856</c:v>
                </c:pt>
                <c:pt idx="550">
                  <c:v>42887</c:v>
                </c:pt>
                <c:pt idx="551">
                  <c:v>42917</c:v>
                </c:pt>
                <c:pt idx="552">
                  <c:v>42948</c:v>
                </c:pt>
                <c:pt idx="553">
                  <c:v>42979</c:v>
                </c:pt>
                <c:pt idx="554">
                  <c:v>43009</c:v>
                </c:pt>
                <c:pt idx="555">
                  <c:v>43040</c:v>
                </c:pt>
                <c:pt idx="556">
                  <c:v>43070</c:v>
                </c:pt>
                <c:pt idx="557">
                  <c:v>43101</c:v>
                </c:pt>
                <c:pt idx="558">
                  <c:v>43132</c:v>
                </c:pt>
                <c:pt idx="559">
                  <c:v>43160</c:v>
                </c:pt>
                <c:pt idx="560">
                  <c:v>43191</c:v>
                </c:pt>
                <c:pt idx="561">
                  <c:v>43221</c:v>
                </c:pt>
                <c:pt idx="562">
                  <c:v>43252</c:v>
                </c:pt>
                <c:pt idx="563">
                  <c:v>43282</c:v>
                </c:pt>
                <c:pt idx="564">
                  <c:v>43313</c:v>
                </c:pt>
                <c:pt idx="565">
                  <c:v>43344</c:v>
                </c:pt>
                <c:pt idx="566">
                  <c:v>43374</c:v>
                </c:pt>
                <c:pt idx="567">
                  <c:v>43405</c:v>
                </c:pt>
                <c:pt idx="568">
                  <c:v>43435</c:v>
                </c:pt>
                <c:pt idx="569">
                  <c:v>43466</c:v>
                </c:pt>
                <c:pt idx="570">
                  <c:v>43497</c:v>
                </c:pt>
                <c:pt idx="571">
                  <c:v>43525</c:v>
                </c:pt>
                <c:pt idx="572">
                  <c:v>43556</c:v>
                </c:pt>
                <c:pt idx="573">
                  <c:v>43586</c:v>
                </c:pt>
                <c:pt idx="574">
                  <c:v>43617</c:v>
                </c:pt>
                <c:pt idx="575">
                  <c:v>43647</c:v>
                </c:pt>
                <c:pt idx="576">
                  <c:v>43678</c:v>
                </c:pt>
                <c:pt idx="577">
                  <c:v>43709</c:v>
                </c:pt>
                <c:pt idx="578">
                  <c:v>43739</c:v>
                </c:pt>
                <c:pt idx="579">
                  <c:v>43770</c:v>
                </c:pt>
                <c:pt idx="580">
                  <c:v>43800</c:v>
                </c:pt>
                <c:pt idx="581">
                  <c:v>43831</c:v>
                </c:pt>
                <c:pt idx="582">
                  <c:v>43862</c:v>
                </c:pt>
                <c:pt idx="583">
                  <c:v>43891</c:v>
                </c:pt>
                <c:pt idx="584">
                  <c:v>43922</c:v>
                </c:pt>
                <c:pt idx="585">
                  <c:v>43952</c:v>
                </c:pt>
                <c:pt idx="586">
                  <c:v>43983</c:v>
                </c:pt>
                <c:pt idx="587">
                  <c:v>44013</c:v>
                </c:pt>
                <c:pt idx="588">
                  <c:v>44044</c:v>
                </c:pt>
                <c:pt idx="589">
                  <c:v>44075</c:v>
                </c:pt>
                <c:pt idx="590">
                  <c:v>44105</c:v>
                </c:pt>
                <c:pt idx="591">
                  <c:v>44136</c:v>
                </c:pt>
                <c:pt idx="592">
                  <c:v>44166</c:v>
                </c:pt>
                <c:pt idx="593">
                  <c:v>44197</c:v>
                </c:pt>
                <c:pt idx="594">
                  <c:v>44228</c:v>
                </c:pt>
              </c:numCache>
            </c:numRef>
          </c:cat>
          <c:val>
            <c:numRef>
              <c:f>Demo!$O$10:$O$604</c:f>
              <c:numCache>
                <c:formatCode>General</c:formatCode>
                <c:ptCount val="595"/>
                <c:pt idx="119">
                  <c:v>7.0094163860533326E-2</c:v>
                </c:pt>
                <c:pt idx="120">
                  <c:v>6.9261147775216733E-2</c:v>
                </c:pt>
                <c:pt idx="121">
                  <c:v>6.5506375616737861E-2</c:v>
                </c:pt>
                <c:pt idx="122">
                  <c:v>6.4745864209661302E-2</c:v>
                </c:pt>
                <c:pt idx="123">
                  <c:v>6.121081410760168E-2</c:v>
                </c:pt>
                <c:pt idx="124">
                  <c:v>5.8994435539065304E-2</c:v>
                </c:pt>
                <c:pt idx="125">
                  <c:v>5.6227585146764826E-2</c:v>
                </c:pt>
                <c:pt idx="126">
                  <c:v>5.1924982823563143E-2</c:v>
                </c:pt>
                <c:pt idx="127">
                  <c:v>5.2029198658468612E-2</c:v>
                </c:pt>
                <c:pt idx="128">
                  <c:v>5.3759298640676599E-2</c:v>
                </c:pt>
                <c:pt idx="129">
                  <c:v>5.2483425628787189E-2</c:v>
                </c:pt>
                <c:pt idx="130">
                  <c:v>5.6182432339637642E-2</c:v>
                </c:pt>
                <c:pt idx="131">
                  <c:v>5.7273379361456829E-2</c:v>
                </c:pt>
                <c:pt idx="132">
                  <c:v>5.8594476289810231E-2</c:v>
                </c:pt>
                <c:pt idx="133">
                  <c:v>5.9754485408799012E-2</c:v>
                </c:pt>
                <c:pt idx="134">
                  <c:v>6.2291771134545933E-2</c:v>
                </c:pt>
                <c:pt idx="135">
                  <c:v>5.819494415138244E-2</c:v>
                </c:pt>
                <c:pt idx="136">
                  <c:v>4.7110836812202322E-2</c:v>
                </c:pt>
                <c:pt idx="137">
                  <c:v>4.8634420349044721E-2</c:v>
                </c:pt>
                <c:pt idx="138">
                  <c:v>4.6985356179338349E-2</c:v>
                </c:pt>
                <c:pt idx="139">
                  <c:v>4.079488820279472E-2</c:v>
                </c:pt>
                <c:pt idx="140">
                  <c:v>4.3514454016667189E-2</c:v>
                </c:pt>
                <c:pt idx="141">
                  <c:v>4.4819292652444102E-2</c:v>
                </c:pt>
                <c:pt idx="142">
                  <c:v>4.2021230728712937E-2</c:v>
                </c:pt>
                <c:pt idx="143">
                  <c:v>4.2819468734450632E-2</c:v>
                </c:pt>
                <c:pt idx="144">
                  <c:v>4.4584372004647529E-2</c:v>
                </c:pt>
                <c:pt idx="145">
                  <c:v>4.435418173113647E-2</c:v>
                </c:pt>
                <c:pt idx="146">
                  <c:v>4.353252550329112E-2</c:v>
                </c:pt>
                <c:pt idx="147">
                  <c:v>4.3140944555361466E-2</c:v>
                </c:pt>
                <c:pt idx="148">
                  <c:v>4.2870793492546327E-2</c:v>
                </c:pt>
                <c:pt idx="149">
                  <c:v>3.9013606746538414E-2</c:v>
                </c:pt>
                <c:pt idx="150">
                  <c:v>4.2949690750636024E-2</c:v>
                </c:pt>
                <c:pt idx="151">
                  <c:v>4.8571116221031989E-2</c:v>
                </c:pt>
                <c:pt idx="152">
                  <c:v>4.9615086943790319E-2</c:v>
                </c:pt>
                <c:pt idx="153">
                  <c:v>4.8539280830946614E-2</c:v>
                </c:pt>
                <c:pt idx="154">
                  <c:v>4.8173825963410015E-2</c:v>
                </c:pt>
                <c:pt idx="155">
                  <c:v>4.7679340458851582E-2</c:v>
                </c:pt>
                <c:pt idx="156">
                  <c:v>4.855264427118116E-2</c:v>
                </c:pt>
                <c:pt idx="157">
                  <c:v>4.9578398028185533E-2</c:v>
                </c:pt>
                <c:pt idx="158">
                  <c:v>4.9810468369290137E-2</c:v>
                </c:pt>
                <c:pt idx="159">
                  <c:v>4.8106903200704654E-2</c:v>
                </c:pt>
                <c:pt idx="160">
                  <c:v>4.92668628595163E-2</c:v>
                </c:pt>
                <c:pt idx="161">
                  <c:v>5.1145164041997954E-2</c:v>
                </c:pt>
                <c:pt idx="162">
                  <c:v>5.3262741940494247E-2</c:v>
                </c:pt>
                <c:pt idx="163">
                  <c:v>5.1672645829150023E-2</c:v>
                </c:pt>
                <c:pt idx="164">
                  <c:v>5.0896070480672996E-2</c:v>
                </c:pt>
                <c:pt idx="165">
                  <c:v>5.0822233877590862E-2</c:v>
                </c:pt>
                <c:pt idx="166">
                  <c:v>5.0610119426093107E-2</c:v>
                </c:pt>
                <c:pt idx="167">
                  <c:v>5.0778525305647935E-2</c:v>
                </c:pt>
                <c:pt idx="168">
                  <c:v>5.1618625374356818E-2</c:v>
                </c:pt>
                <c:pt idx="169">
                  <c:v>5.1400711790040209E-2</c:v>
                </c:pt>
                <c:pt idx="170">
                  <c:v>6.0140682653016024E-2</c:v>
                </c:pt>
                <c:pt idx="171">
                  <c:v>6.7376810995310704E-2</c:v>
                </c:pt>
                <c:pt idx="172">
                  <c:v>6.5354611221278336E-2</c:v>
                </c:pt>
                <c:pt idx="173">
                  <c:v>6.581144653484966E-2</c:v>
                </c:pt>
                <c:pt idx="174">
                  <c:v>7.8126128857459273E-2</c:v>
                </c:pt>
                <c:pt idx="175">
                  <c:v>8.1457365701529894E-2</c:v>
                </c:pt>
                <c:pt idx="176">
                  <c:v>8.0872827358353785E-2</c:v>
                </c:pt>
                <c:pt idx="177">
                  <c:v>8.6029077311135169E-2</c:v>
                </c:pt>
                <c:pt idx="178">
                  <c:v>8.2800729781569299E-2</c:v>
                </c:pt>
                <c:pt idx="179">
                  <c:v>8.8354803458971745E-2</c:v>
                </c:pt>
                <c:pt idx="180">
                  <c:v>8.9446333157504415E-2</c:v>
                </c:pt>
                <c:pt idx="181">
                  <c:v>8.6610531550044209E-2</c:v>
                </c:pt>
                <c:pt idx="182">
                  <c:v>8.4712535074965303E-2</c:v>
                </c:pt>
                <c:pt idx="183">
                  <c:v>8.1051187914658068E-2</c:v>
                </c:pt>
                <c:pt idx="184">
                  <c:v>8.1097873983066684E-2</c:v>
                </c:pt>
                <c:pt idx="185">
                  <c:v>8.1994393928873144E-2</c:v>
                </c:pt>
                <c:pt idx="186">
                  <c:v>8.1944986571152262E-2</c:v>
                </c:pt>
                <c:pt idx="187">
                  <c:v>8.1776590258936868E-2</c:v>
                </c:pt>
                <c:pt idx="188">
                  <c:v>8.2352796336557538E-2</c:v>
                </c:pt>
                <c:pt idx="189">
                  <c:v>8.3479012045050163E-2</c:v>
                </c:pt>
                <c:pt idx="190">
                  <c:v>7.8749134770278548E-2</c:v>
                </c:pt>
                <c:pt idx="191">
                  <c:v>7.365561234964739E-2</c:v>
                </c:pt>
                <c:pt idx="192">
                  <c:v>7.4934740173747738E-2</c:v>
                </c:pt>
                <c:pt idx="193">
                  <c:v>7.5887453172714087E-2</c:v>
                </c:pt>
                <c:pt idx="194">
                  <c:v>7.4252249887873295E-2</c:v>
                </c:pt>
                <c:pt idx="195">
                  <c:v>7.2255515482329197E-2</c:v>
                </c:pt>
                <c:pt idx="196">
                  <c:v>7.3066739265119654E-2</c:v>
                </c:pt>
                <c:pt idx="197">
                  <c:v>7.3514549940951662E-2</c:v>
                </c:pt>
                <c:pt idx="198">
                  <c:v>7.1078801695098809E-2</c:v>
                </c:pt>
                <c:pt idx="199">
                  <c:v>6.9606099529654825E-2</c:v>
                </c:pt>
                <c:pt idx="200">
                  <c:v>6.6999292484225995E-2</c:v>
                </c:pt>
                <c:pt idx="201">
                  <c:v>6.8969010961046281E-2</c:v>
                </c:pt>
                <c:pt idx="202">
                  <c:v>6.4691842192238946E-2</c:v>
                </c:pt>
                <c:pt idx="203">
                  <c:v>5.9290775952382198E-2</c:v>
                </c:pt>
                <c:pt idx="204">
                  <c:v>5.3160882694312538E-2</c:v>
                </c:pt>
                <c:pt idx="205">
                  <c:v>5.6758438073804228E-2</c:v>
                </c:pt>
                <c:pt idx="206">
                  <c:v>5.1295017940364243E-2</c:v>
                </c:pt>
                <c:pt idx="207">
                  <c:v>5.8568663378848376E-2</c:v>
                </c:pt>
                <c:pt idx="208">
                  <c:v>6.2432995891692288E-2</c:v>
                </c:pt>
                <c:pt idx="209">
                  <c:v>6.2698090566812109E-2</c:v>
                </c:pt>
                <c:pt idx="210">
                  <c:v>6.2611314580114083E-2</c:v>
                </c:pt>
                <c:pt idx="211">
                  <c:v>6.0432403590845354E-2</c:v>
                </c:pt>
                <c:pt idx="212">
                  <c:v>5.7230365901033205E-2</c:v>
                </c:pt>
                <c:pt idx="213">
                  <c:v>5.80810164284596E-2</c:v>
                </c:pt>
                <c:pt idx="214">
                  <c:v>6.2326502154912755E-2</c:v>
                </c:pt>
                <c:pt idx="215">
                  <c:v>5.9402120612519593E-2</c:v>
                </c:pt>
                <c:pt idx="216">
                  <c:v>5.9457612582863369E-2</c:v>
                </c:pt>
                <c:pt idx="217">
                  <c:v>6.0003393868903146E-2</c:v>
                </c:pt>
                <c:pt idx="218">
                  <c:v>5.5739672579035698E-2</c:v>
                </c:pt>
                <c:pt idx="219">
                  <c:v>5.301225695718511E-2</c:v>
                </c:pt>
                <c:pt idx="220">
                  <c:v>5.5399288191159239E-2</c:v>
                </c:pt>
                <c:pt idx="221">
                  <c:v>5.6644717079146471E-2</c:v>
                </c:pt>
                <c:pt idx="222">
                  <c:v>5.5002791136972366E-2</c:v>
                </c:pt>
                <c:pt idx="223">
                  <c:v>5.5217474014951924E-2</c:v>
                </c:pt>
                <c:pt idx="224">
                  <c:v>5.6554033443212755E-2</c:v>
                </c:pt>
                <c:pt idx="225">
                  <c:v>6.0119250046897769E-2</c:v>
                </c:pt>
                <c:pt idx="226">
                  <c:v>5.7098137417200136E-2</c:v>
                </c:pt>
                <c:pt idx="227">
                  <c:v>5.6799305569894376E-2</c:v>
                </c:pt>
                <c:pt idx="228">
                  <c:v>5.7565304708921426E-2</c:v>
                </c:pt>
                <c:pt idx="229">
                  <c:v>5.3947214943817684E-2</c:v>
                </c:pt>
                <c:pt idx="230">
                  <c:v>5.7325613164779909E-2</c:v>
                </c:pt>
                <c:pt idx="231">
                  <c:v>6.0229971256090892E-2</c:v>
                </c:pt>
                <c:pt idx="232">
                  <c:v>5.2466501492224094E-2</c:v>
                </c:pt>
                <c:pt idx="233">
                  <c:v>5.0696754237885194E-2</c:v>
                </c:pt>
                <c:pt idx="234">
                  <c:v>5.3959962880126507E-2</c:v>
                </c:pt>
                <c:pt idx="235">
                  <c:v>4.9427286969520326E-2</c:v>
                </c:pt>
                <c:pt idx="236">
                  <c:v>5.0119579220550665E-2</c:v>
                </c:pt>
                <c:pt idx="237">
                  <c:v>4.9816580973682995E-2</c:v>
                </c:pt>
                <c:pt idx="238">
                  <c:v>4.9832802757876042E-2</c:v>
                </c:pt>
                <c:pt idx="239">
                  <c:v>4.7422689383022402E-2</c:v>
                </c:pt>
                <c:pt idx="240">
                  <c:v>4.7458736225593233E-2</c:v>
                </c:pt>
                <c:pt idx="241">
                  <c:v>4.9068612614306499E-2</c:v>
                </c:pt>
                <c:pt idx="242">
                  <c:v>4.9226755321203082E-2</c:v>
                </c:pt>
                <c:pt idx="243">
                  <c:v>5.2109992396284895E-2</c:v>
                </c:pt>
                <c:pt idx="244">
                  <c:v>5.2802041156689107E-2</c:v>
                </c:pt>
                <c:pt idx="245">
                  <c:v>5.454962140880372E-2</c:v>
                </c:pt>
                <c:pt idx="246">
                  <c:v>5.4050414659874584E-2</c:v>
                </c:pt>
                <c:pt idx="247">
                  <c:v>5.1323186846913386E-2</c:v>
                </c:pt>
                <c:pt idx="248">
                  <c:v>5.0874539651933705E-2</c:v>
                </c:pt>
                <c:pt idx="249">
                  <c:v>5.19486346122544E-2</c:v>
                </c:pt>
                <c:pt idx="250">
                  <c:v>4.8861860246172471E-2</c:v>
                </c:pt>
                <c:pt idx="251">
                  <c:v>4.7908795382809802E-2</c:v>
                </c:pt>
                <c:pt idx="252">
                  <c:v>4.6846942076740679E-2</c:v>
                </c:pt>
                <c:pt idx="253">
                  <c:v>4.613609773873404E-2</c:v>
                </c:pt>
                <c:pt idx="254">
                  <c:v>4.4593847144208686E-2</c:v>
                </c:pt>
                <c:pt idx="255">
                  <c:v>4.5429012219028182E-2</c:v>
                </c:pt>
                <c:pt idx="256">
                  <c:v>5.4292108052297658E-2</c:v>
                </c:pt>
                <c:pt idx="257">
                  <c:v>5.2867053967220988E-2</c:v>
                </c:pt>
                <c:pt idx="258">
                  <c:v>5.4693529645399488E-2</c:v>
                </c:pt>
                <c:pt idx="259">
                  <c:v>5.7064871320455506E-2</c:v>
                </c:pt>
                <c:pt idx="260">
                  <c:v>5.9003949703748101E-2</c:v>
                </c:pt>
                <c:pt idx="261">
                  <c:v>5.939679093473467E-2</c:v>
                </c:pt>
                <c:pt idx="262">
                  <c:v>6.477013292770091E-2</c:v>
                </c:pt>
                <c:pt idx="263">
                  <c:v>6.3217824720868107E-2</c:v>
                </c:pt>
                <c:pt idx="264">
                  <c:v>6.6507040961777203E-2</c:v>
                </c:pt>
                <c:pt idx="265">
                  <c:v>6.3186448794451872E-2</c:v>
                </c:pt>
                <c:pt idx="266">
                  <c:v>6.1989322972717191E-2</c:v>
                </c:pt>
                <c:pt idx="267">
                  <c:v>6.1705564153475265E-2</c:v>
                </c:pt>
                <c:pt idx="268">
                  <c:v>6.1312465789685938E-2</c:v>
                </c:pt>
                <c:pt idx="269">
                  <c:v>6.1532603600812773E-2</c:v>
                </c:pt>
                <c:pt idx="270">
                  <c:v>6.0084095042056855E-2</c:v>
                </c:pt>
                <c:pt idx="271">
                  <c:v>5.8483176625759963E-2</c:v>
                </c:pt>
                <c:pt idx="272">
                  <c:v>5.8798199283357847E-2</c:v>
                </c:pt>
                <c:pt idx="273">
                  <c:v>5.9402462432348986E-2</c:v>
                </c:pt>
                <c:pt idx="274">
                  <c:v>5.9976727958533947E-2</c:v>
                </c:pt>
                <c:pt idx="275">
                  <c:v>6.2319720144881775E-2</c:v>
                </c:pt>
                <c:pt idx="276">
                  <c:v>6.0077984895013939E-2</c:v>
                </c:pt>
                <c:pt idx="277">
                  <c:v>6.0162001381969595E-2</c:v>
                </c:pt>
                <c:pt idx="278">
                  <c:v>6.0182894473963196E-2</c:v>
                </c:pt>
                <c:pt idx="279">
                  <c:v>6.1630430545246501E-2</c:v>
                </c:pt>
                <c:pt idx="280">
                  <c:v>5.9719438000023696E-2</c:v>
                </c:pt>
                <c:pt idx="281">
                  <c:v>5.8674578314911449E-2</c:v>
                </c:pt>
                <c:pt idx="282">
                  <c:v>5.7637459374908599E-2</c:v>
                </c:pt>
                <c:pt idx="283">
                  <c:v>5.9740023461189472E-2</c:v>
                </c:pt>
                <c:pt idx="284">
                  <c:v>6.6449767938205326E-2</c:v>
                </c:pt>
                <c:pt idx="285">
                  <c:v>6.2693565932573456E-2</c:v>
                </c:pt>
                <c:pt idx="286">
                  <c:v>6.2681543139387744E-2</c:v>
                </c:pt>
                <c:pt idx="287">
                  <c:v>5.6889954547832966E-2</c:v>
                </c:pt>
                <c:pt idx="288">
                  <c:v>4.6935967725105381E-2</c:v>
                </c:pt>
                <c:pt idx="289">
                  <c:v>4.5163529083108604E-2</c:v>
                </c:pt>
                <c:pt idx="290">
                  <c:v>3.8484370175578861E-2</c:v>
                </c:pt>
                <c:pt idx="291">
                  <c:v>3.3320631410302032E-2</c:v>
                </c:pt>
                <c:pt idx="292">
                  <c:v>3.2425180757406122E-2</c:v>
                </c:pt>
                <c:pt idx="293">
                  <c:v>3.5905248388290414E-2</c:v>
                </c:pt>
                <c:pt idx="294">
                  <c:v>2.3954809882433589E-2</c:v>
                </c:pt>
                <c:pt idx="295">
                  <c:v>1.7899838695927338E-2</c:v>
                </c:pt>
                <c:pt idx="296">
                  <c:v>1.4503454485934689E-2</c:v>
                </c:pt>
                <c:pt idx="297">
                  <c:v>5.5071981186737007E-3</c:v>
                </c:pt>
                <c:pt idx="298">
                  <c:v>7.3157890067143301E-3</c:v>
                </c:pt>
                <c:pt idx="299">
                  <c:v>-2.8619333413217193E-3</c:v>
                </c:pt>
                <c:pt idx="300">
                  <c:v>-1.0417542621772991E-2</c:v>
                </c:pt>
                <c:pt idx="301">
                  <c:v>-9.6660419695638253E-3</c:v>
                </c:pt>
                <c:pt idx="302">
                  <c:v>-7.1299113328032676E-3</c:v>
                </c:pt>
                <c:pt idx="303">
                  <c:v>-2.1462498051265412E-3</c:v>
                </c:pt>
                <c:pt idx="304">
                  <c:v>-1.3588339645997261E-3</c:v>
                </c:pt>
                <c:pt idx="305">
                  <c:v>-1.3474877423168253E-3</c:v>
                </c:pt>
                <c:pt idx="306">
                  <c:v>2.0502694518526859E-3</c:v>
                </c:pt>
                <c:pt idx="307">
                  <c:v>1.7169309638303157E-3</c:v>
                </c:pt>
                <c:pt idx="308">
                  <c:v>3.1150345728475667E-3</c:v>
                </c:pt>
                <c:pt idx="309">
                  <c:v>-4.96761584036488E-3</c:v>
                </c:pt>
                <c:pt idx="310">
                  <c:v>-3.1621679837755315E-3</c:v>
                </c:pt>
                <c:pt idx="311">
                  <c:v>1.8432103932895958E-3</c:v>
                </c:pt>
                <c:pt idx="312">
                  <c:v>6.3974154174373959E-4</c:v>
                </c:pt>
                <c:pt idx="313">
                  <c:v>-1.7971547571574977E-3</c:v>
                </c:pt>
                <c:pt idx="314">
                  <c:v>-1.8148870859519264E-3</c:v>
                </c:pt>
                <c:pt idx="315">
                  <c:v>-3.0936627464006558E-3</c:v>
                </c:pt>
                <c:pt idx="316">
                  <c:v>-3.3975219935422677E-3</c:v>
                </c:pt>
                <c:pt idx="317">
                  <c:v>-4.1826694647473109E-3</c:v>
                </c:pt>
                <c:pt idx="318">
                  <c:v>-5.9294472209677979E-3</c:v>
                </c:pt>
                <c:pt idx="319">
                  <c:v>-6.5535493085045488E-3</c:v>
                </c:pt>
                <c:pt idx="320">
                  <c:v>-7.5280432635740557E-3</c:v>
                </c:pt>
                <c:pt idx="321">
                  <c:v>-5.4029743891167393E-3</c:v>
                </c:pt>
                <c:pt idx="322">
                  <c:v>1.0034453026952438E-4</c:v>
                </c:pt>
                <c:pt idx="323">
                  <c:v>7.0845847684813099E-4</c:v>
                </c:pt>
                <c:pt idx="324">
                  <c:v>3.1051562815934118E-3</c:v>
                </c:pt>
                <c:pt idx="325">
                  <c:v>-8.866487060425806E-3</c:v>
                </c:pt>
                <c:pt idx="326">
                  <c:v>-1.1127427153745756E-2</c:v>
                </c:pt>
                <c:pt idx="327">
                  <c:v>-8.949707149320826E-3</c:v>
                </c:pt>
                <c:pt idx="328">
                  <c:v>-5.2632489345984445E-3</c:v>
                </c:pt>
                <c:pt idx="329">
                  <c:v>2.4027940670366798E-3</c:v>
                </c:pt>
                <c:pt idx="330">
                  <c:v>-4.2065279281634132E-3</c:v>
                </c:pt>
                <c:pt idx="331">
                  <c:v>-8.0989497467724401E-3</c:v>
                </c:pt>
                <c:pt idx="332">
                  <c:v>-7.9688497259371577E-3</c:v>
                </c:pt>
                <c:pt idx="333">
                  <c:v>-9.2545863490487903E-3</c:v>
                </c:pt>
                <c:pt idx="334">
                  <c:v>-1.4360725239141175E-2</c:v>
                </c:pt>
                <c:pt idx="335">
                  <c:v>-1.1175142863718504E-2</c:v>
                </c:pt>
                <c:pt idx="336">
                  <c:v>-1.4791779201793647E-2</c:v>
                </c:pt>
                <c:pt idx="337">
                  <c:v>-1.579320487802436E-2</c:v>
                </c:pt>
                <c:pt idx="338">
                  <c:v>-1.262300775536861E-2</c:v>
                </c:pt>
                <c:pt idx="339">
                  <c:v>-1.16414880442848E-2</c:v>
                </c:pt>
                <c:pt idx="340">
                  <c:v>-8.3777357156143394E-3</c:v>
                </c:pt>
                <c:pt idx="341">
                  <c:v>-1.2275765639434685E-2</c:v>
                </c:pt>
                <c:pt idx="342">
                  <c:v>-1.6828686204144867E-2</c:v>
                </c:pt>
                <c:pt idx="343">
                  <c:v>-1.7310207919686061E-2</c:v>
                </c:pt>
                <c:pt idx="344">
                  <c:v>-1.90824139764483E-2</c:v>
                </c:pt>
                <c:pt idx="345">
                  <c:v>-1.6404618449222683E-2</c:v>
                </c:pt>
                <c:pt idx="346">
                  <c:v>-1.6998460821728966E-2</c:v>
                </c:pt>
                <c:pt idx="347">
                  <c:v>-1.4378920440251193E-2</c:v>
                </c:pt>
                <c:pt idx="348">
                  <c:v>-1.4123739530006217E-2</c:v>
                </c:pt>
                <c:pt idx="349">
                  <c:v>-1.3242003638993225E-2</c:v>
                </c:pt>
                <c:pt idx="350">
                  <c:v>-1.9971294951695188E-2</c:v>
                </c:pt>
                <c:pt idx="351">
                  <c:v>-2.1248543326060337E-2</c:v>
                </c:pt>
                <c:pt idx="352">
                  <c:v>-1.5108770959244582E-2</c:v>
                </c:pt>
                <c:pt idx="353">
                  <c:v>-1.3229341433772997E-2</c:v>
                </c:pt>
                <c:pt idx="354">
                  <c:v>-1.6458649688479609E-2</c:v>
                </c:pt>
                <c:pt idx="355">
                  <c:v>-6.2177550515912488E-3</c:v>
                </c:pt>
                <c:pt idx="356">
                  <c:v>-3.553671381420557E-3</c:v>
                </c:pt>
                <c:pt idx="357">
                  <c:v>-6.2796395919108954E-3</c:v>
                </c:pt>
                <c:pt idx="358">
                  <c:v>-6.4514779568918545E-3</c:v>
                </c:pt>
                <c:pt idx="359">
                  <c:v>-4.2120458757510994E-3</c:v>
                </c:pt>
                <c:pt idx="360">
                  <c:v>-5.6924471452239828E-3</c:v>
                </c:pt>
                <c:pt idx="361">
                  <c:v>-5.8199211742404541E-3</c:v>
                </c:pt>
                <c:pt idx="362">
                  <c:v>-7.0495115252496359E-3</c:v>
                </c:pt>
                <c:pt idx="363">
                  <c:v>-7.6528271529704402E-3</c:v>
                </c:pt>
                <c:pt idx="364">
                  <c:v>-8.292667763374376E-3</c:v>
                </c:pt>
                <c:pt idx="365">
                  <c:v>-8.4913969713778219E-3</c:v>
                </c:pt>
                <c:pt idx="366">
                  <c:v>-6.2762793892794941E-3</c:v>
                </c:pt>
                <c:pt idx="367">
                  <c:v>-5.3406651888799157E-3</c:v>
                </c:pt>
                <c:pt idx="368">
                  <c:v>-5.4594405708050381E-3</c:v>
                </c:pt>
                <c:pt idx="369">
                  <c:v>-7.6108331845276284E-3</c:v>
                </c:pt>
                <c:pt idx="370">
                  <c:v>-8.1467508738981322E-3</c:v>
                </c:pt>
                <c:pt idx="371">
                  <c:v>-6.6143276804470404E-3</c:v>
                </c:pt>
                <c:pt idx="372">
                  <c:v>-7.6485510184354745E-3</c:v>
                </c:pt>
                <c:pt idx="373">
                  <c:v>-9.9292024001821268E-3</c:v>
                </c:pt>
                <c:pt idx="374">
                  <c:v>-1.2740813435641287E-2</c:v>
                </c:pt>
                <c:pt idx="375">
                  <c:v>-9.599817093272579E-3</c:v>
                </c:pt>
                <c:pt idx="376">
                  <c:v>-9.6342017863364684E-3</c:v>
                </c:pt>
                <c:pt idx="377">
                  <c:v>-9.1658709151684233E-3</c:v>
                </c:pt>
                <c:pt idx="378">
                  <c:v>-9.380284927112013E-3</c:v>
                </c:pt>
                <c:pt idx="379">
                  <c:v>-1.0842586300406465E-2</c:v>
                </c:pt>
                <c:pt idx="380">
                  <c:v>-1.2986699950628859E-2</c:v>
                </c:pt>
                <c:pt idx="381">
                  <c:v>-1.3759529324786069E-2</c:v>
                </c:pt>
                <c:pt idx="382">
                  <c:v>-1.7484770315472877E-2</c:v>
                </c:pt>
                <c:pt idx="383">
                  <c:v>-1.7553501098075859E-2</c:v>
                </c:pt>
                <c:pt idx="384">
                  <c:v>-2.4014031817358519E-2</c:v>
                </c:pt>
                <c:pt idx="385">
                  <c:v>-2.1486967788539812E-2</c:v>
                </c:pt>
                <c:pt idx="386">
                  <c:v>-1.8353918113773748E-2</c:v>
                </c:pt>
                <c:pt idx="387">
                  <c:v>-1.7497676117253603E-2</c:v>
                </c:pt>
                <c:pt idx="388">
                  <c:v>-1.5859559905134973E-2</c:v>
                </c:pt>
                <c:pt idx="389">
                  <c:v>-1.4640871274766796E-2</c:v>
                </c:pt>
                <c:pt idx="390">
                  <c:v>-1.3194737088745726E-2</c:v>
                </c:pt>
                <c:pt idx="391">
                  <c:v>-1.4673646852722367E-2</c:v>
                </c:pt>
                <c:pt idx="392">
                  <c:v>-1.42171268244444E-2</c:v>
                </c:pt>
                <c:pt idx="393">
                  <c:v>-1.4890515268627212E-2</c:v>
                </c:pt>
                <c:pt idx="394">
                  <c:v>-1.6137177054868449E-2</c:v>
                </c:pt>
                <c:pt idx="395">
                  <c:v>-1.9275035543670091E-2</c:v>
                </c:pt>
                <c:pt idx="396">
                  <c:v>-1.7298966430033418E-2</c:v>
                </c:pt>
                <c:pt idx="397">
                  <c:v>-1.819848964640379E-2</c:v>
                </c:pt>
                <c:pt idx="398">
                  <c:v>-1.8757679105910374E-2</c:v>
                </c:pt>
                <c:pt idx="399">
                  <c:v>-1.9431147455493191E-2</c:v>
                </c:pt>
                <c:pt idx="400">
                  <c:v>-1.7385325840767494E-2</c:v>
                </c:pt>
                <c:pt idx="401">
                  <c:v>-1.7183819379432551E-2</c:v>
                </c:pt>
                <c:pt idx="402">
                  <c:v>-1.787870181587968E-2</c:v>
                </c:pt>
                <c:pt idx="403">
                  <c:v>-1.9546632957110611E-2</c:v>
                </c:pt>
                <c:pt idx="404">
                  <c:v>-2.8168139518271719E-2</c:v>
                </c:pt>
                <c:pt idx="405">
                  <c:v>-2.5797741893795554E-2</c:v>
                </c:pt>
                <c:pt idx="406">
                  <c:v>-2.690025525899838E-2</c:v>
                </c:pt>
                <c:pt idx="407">
                  <c:v>-1.9603523476758047E-2</c:v>
                </c:pt>
                <c:pt idx="408">
                  <c:v>-8.0176898404329972E-3</c:v>
                </c:pt>
                <c:pt idx="409">
                  <c:v>-5.0090896947080372E-3</c:v>
                </c:pt>
                <c:pt idx="410">
                  <c:v>-3.2492637964190397E-3</c:v>
                </c:pt>
                <c:pt idx="411">
                  <c:v>-3.2448656933715216E-3</c:v>
                </c:pt>
                <c:pt idx="412">
                  <c:v>-3.1158374310224653E-3</c:v>
                </c:pt>
                <c:pt idx="413">
                  <c:v>-1.568593269424081E-2</c:v>
                </c:pt>
                <c:pt idx="414">
                  <c:v>-1.5668466196408996E-2</c:v>
                </c:pt>
                <c:pt idx="415">
                  <c:v>-1.6538188034362616E-2</c:v>
                </c:pt>
                <c:pt idx="416">
                  <c:v>-1.7566950613700873E-2</c:v>
                </c:pt>
                <c:pt idx="417">
                  <c:v>-1.8227252588538106E-2</c:v>
                </c:pt>
                <c:pt idx="418">
                  <c:v>-2.1845637355318189E-2</c:v>
                </c:pt>
                <c:pt idx="419">
                  <c:v>-2.2640821165669064E-2</c:v>
                </c:pt>
                <c:pt idx="420">
                  <c:v>-2.2098629311882487E-2</c:v>
                </c:pt>
                <c:pt idx="421">
                  <c:v>-2.2908866049130474E-2</c:v>
                </c:pt>
                <c:pt idx="422">
                  <c:v>-2.4172535927365325E-2</c:v>
                </c:pt>
                <c:pt idx="423">
                  <c:v>-2.4383773764670102E-2</c:v>
                </c:pt>
                <c:pt idx="424">
                  <c:v>-2.5596390584860129E-2</c:v>
                </c:pt>
                <c:pt idx="425">
                  <c:v>-2.7002290648113925E-2</c:v>
                </c:pt>
                <c:pt idx="426">
                  <c:v>-3.1924941208637363E-2</c:v>
                </c:pt>
                <c:pt idx="427">
                  <c:v>-3.3984193578930517E-2</c:v>
                </c:pt>
                <c:pt idx="428">
                  <c:v>-3.8557102112473575E-2</c:v>
                </c:pt>
                <c:pt idx="429">
                  <c:v>-3.0007939453956217E-2</c:v>
                </c:pt>
                <c:pt idx="430">
                  <c:v>-2.5447129318481702E-2</c:v>
                </c:pt>
                <c:pt idx="431">
                  <c:v>-2.6143831794558474E-2</c:v>
                </c:pt>
                <c:pt idx="432">
                  <c:v>-2.5905769513756921E-2</c:v>
                </c:pt>
                <c:pt idx="433">
                  <c:v>-2.3564453180405818E-2</c:v>
                </c:pt>
                <c:pt idx="434">
                  <c:v>-2.3740287005316933E-2</c:v>
                </c:pt>
                <c:pt idx="435">
                  <c:v>-1.9960047298512029E-2</c:v>
                </c:pt>
                <c:pt idx="436">
                  <c:v>-2.4155520139529863E-2</c:v>
                </c:pt>
                <c:pt idx="437">
                  <c:v>-1.8353613856165626E-2</c:v>
                </c:pt>
                <c:pt idx="438">
                  <c:v>-1.1612247335043459E-2</c:v>
                </c:pt>
                <c:pt idx="439">
                  <c:v>-5.8628096596304389E-3</c:v>
                </c:pt>
                <c:pt idx="440">
                  <c:v>-1.1707174373356029E-2</c:v>
                </c:pt>
                <c:pt idx="441">
                  <c:v>-1.7639674568511288E-2</c:v>
                </c:pt>
                <c:pt idx="442">
                  <c:v>-2.443291732596068E-2</c:v>
                </c:pt>
                <c:pt idx="443">
                  <c:v>-2.4917377002183553E-2</c:v>
                </c:pt>
                <c:pt idx="444">
                  <c:v>-2.9052059499411871E-2</c:v>
                </c:pt>
                <c:pt idx="445">
                  <c:v>-1.4438608933453669E-2</c:v>
                </c:pt>
                <c:pt idx="446">
                  <c:v>-1.3254033126415378E-2</c:v>
                </c:pt>
                <c:pt idx="447">
                  <c:v>-1.2934802951457757E-2</c:v>
                </c:pt>
                <c:pt idx="448">
                  <c:v>-1.0904849289328293E-2</c:v>
                </c:pt>
                <c:pt idx="449">
                  <c:v>-1.7594791261917143E-2</c:v>
                </c:pt>
                <c:pt idx="450">
                  <c:v>-1.6114362321613909E-2</c:v>
                </c:pt>
                <c:pt idx="451">
                  <c:v>-2.2591161011393919E-2</c:v>
                </c:pt>
                <c:pt idx="452">
                  <c:v>-2.3992318221581627E-2</c:v>
                </c:pt>
                <c:pt idx="453">
                  <c:v>-2.320151553531348E-2</c:v>
                </c:pt>
                <c:pt idx="454">
                  <c:v>-2.2940908782631778E-2</c:v>
                </c:pt>
                <c:pt idx="455">
                  <c:v>-2.4603767796318822E-2</c:v>
                </c:pt>
                <c:pt idx="456">
                  <c:v>-1.9278737824752631E-2</c:v>
                </c:pt>
                <c:pt idx="457">
                  <c:v>-2.3868013875073469E-2</c:v>
                </c:pt>
                <c:pt idx="458">
                  <c:v>-2.4664488940170332E-2</c:v>
                </c:pt>
                <c:pt idx="459">
                  <c:v>-2.5755171212984859E-2</c:v>
                </c:pt>
                <c:pt idx="460">
                  <c:v>-3.3562581453927043E-2</c:v>
                </c:pt>
                <c:pt idx="461">
                  <c:v>-2.8365410414843594E-2</c:v>
                </c:pt>
                <c:pt idx="462">
                  <c:v>-1.8701489107824605E-2</c:v>
                </c:pt>
                <c:pt idx="463">
                  <c:v>-2.1318068129831398E-2</c:v>
                </c:pt>
                <c:pt idx="464">
                  <c:v>-2.1758514365568943E-2</c:v>
                </c:pt>
                <c:pt idx="465">
                  <c:v>-2.2633649064601559E-2</c:v>
                </c:pt>
                <c:pt idx="466">
                  <c:v>-2.1987813956550681E-2</c:v>
                </c:pt>
                <c:pt idx="467">
                  <c:v>-2.4094072803408747E-2</c:v>
                </c:pt>
                <c:pt idx="468">
                  <c:v>-2.1966574134187816E-2</c:v>
                </c:pt>
                <c:pt idx="469">
                  <c:v>-2.0809444743785932E-2</c:v>
                </c:pt>
                <c:pt idx="470">
                  <c:v>-1.613975855495314E-2</c:v>
                </c:pt>
                <c:pt idx="471">
                  <c:v>-1.8356180255342042E-2</c:v>
                </c:pt>
                <c:pt idx="472">
                  <c:v>-2.0321874449857506E-2</c:v>
                </c:pt>
                <c:pt idx="473">
                  <c:v>-2.2853304511376179E-2</c:v>
                </c:pt>
                <c:pt idx="474">
                  <c:v>-2.2307059193478404E-2</c:v>
                </c:pt>
                <c:pt idx="475">
                  <c:v>-2.7909106981732927E-2</c:v>
                </c:pt>
                <c:pt idx="476">
                  <c:v>-3.4586949240762783E-2</c:v>
                </c:pt>
                <c:pt idx="477">
                  <c:v>-3.2312575105746734E-2</c:v>
                </c:pt>
                <c:pt idx="478">
                  <c:v>-3.3903926939646299E-2</c:v>
                </c:pt>
                <c:pt idx="479">
                  <c:v>-3.6401509743234438E-2</c:v>
                </c:pt>
                <c:pt idx="480">
                  <c:v>-3.0526938027831581E-2</c:v>
                </c:pt>
                <c:pt idx="481">
                  <c:v>-2.7927576235661312E-2</c:v>
                </c:pt>
                <c:pt idx="482">
                  <c:v>-2.6299672139133066E-2</c:v>
                </c:pt>
                <c:pt idx="483">
                  <c:v>-2.765378686284857E-2</c:v>
                </c:pt>
                <c:pt idx="484">
                  <c:v>-2.8266018065637687E-2</c:v>
                </c:pt>
                <c:pt idx="485">
                  <c:v>-3.0936683241466936E-2</c:v>
                </c:pt>
                <c:pt idx="486">
                  <c:v>-3.3255849555310447E-2</c:v>
                </c:pt>
                <c:pt idx="487">
                  <c:v>-2.7903314347505672E-2</c:v>
                </c:pt>
                <c:pt idx="488">
                  <c:v>-2.9969009025279263E-2</c:v>
                </c:pt>
                <c:pt idx="489">
                  <c:v>-2.7160564795175719E-2</c:v>
                </c:pt>
                <c:pt idx="490">
                  <c:v>-2.5746724918158131E-2</c:v>
                </c:pt>
                <c:pt idx="491">
                  <c:v>-2.9272871363023704E-2</c:v>
                </c:pt>
                <c:pt idx="492">
                  <c:v>-2.7901436835404844E-2</c:v>
                </c:pt>
                <c:pt idx="493">
                  <c:v>-2.4221419220464661E-2</c:v>
                </c:pt>
                <c:pt idx="494">
                  <c:v>-2.1600024189542419E-2</c:v>
                </c:pt>
                <c:pt idx="495">
                  <c:v>-2.5646704676955612E-2</c:v>
                </c:pt>
                <c:pt idx="496">
                  <c:v>-2.4199378538259392E-2</c:v>
                </c:pt>
                <c:pt idx="497">
                  <c:v>-1.7045274223532934E-2</c:v>
                </c:pt>
                <c:pt idx="498">
                  <c:v>-4.9871575440436451E-3</c:v>
                </c:pt>
                <c:pt idx="499">
                  <c:v>1.9046571283141826E-3</c:v>
                </c:pt>
                <c:pt idx="500">
                  <c:v>1.377152232036815E-2</c:v>
                </c:pt>
                <c:pt idx="501">
                  <c:v>2.3522096561161662E-2</c:v>
                </c:pt>
                <c:pt idx="502">
                  <c:v>8.7396539906070166E-3</c:v>
                </c:pt>
                <c:pt idx="503">
                  <c:v>1.445338648835017E-2</c:v>
                </c:pt>
                <c:pt idx="504">
                  <c:v>1.0857915910484491E-2</c:v>
                </c:pt>
                <c:pt idx="505">
                  <c:v>1.1635485429701897E-2</c:v>
                </c:pt>
                <c:pt idx="506">
                  <c:v>8.135366814029283E-3</c:v>
                </c:pt>
                <c:pt idx="507">
                  <c:v>7.8307435190341085E-3</c:v>
                </c:pt>
                <c:pt idx="508">
                  <c:v>5.9298884265885513E-3</c:v>
                </c:pt>
                <c:pt idx="509">
                  <c:v>4.2091083404828368E-3</c:v>
                </c:pt>
                <c:pt idx="510">
                  <c:v>3.9850832776944121E-3</c:v>
                </c:pt>
                <c:pt idx="511">
                  <c:v>7.1386059465523184E-3</c:v>
                </c:pt>
                <c:pt idx="512">
                  <c:v>6.4833135523082374E-3</c:v>
                </c:pt>
                <c:pt idx="513">
                  <c:v>7.0994347238930566E-3</c:v>
                </c:pt>
                <c:pt idx="514">
                  <c:v>8.306483089484255E-3</c:v>
                </c:pt>
                <c:pt idx="515">
                  <c:v>8.3658431400717506E-3</c:v>
                </c:pt>
                <c:pt idx="516">
                  <c:v>7.6551021744274842E-3</c:v>
                </c:pt>
                <c:pt idx="517">
                  <c:v>8.3004546404484812E-3</c:v>
                </c:pt>
                <c:pt idx="518">
                  <c:v>9.0015994591854959E-3</c:v>
                </c:pt>
                <c:pt idx="519">
                  <c:v>1.603124220592312E-2</c:v>
                </c:pt>
                <c:pt idx="520">
                  <c:v>2.0255243852304278E-2</c:v>
                </c:pt>
                <c:pt idx="521">
                  <c:v>1.7008577701973178E-2</c:v>
                </c:pt>
                <c:pt idx="522">
                  <c:v>1.8832470693012991E-2</c:v>
                </c:pt>
                <c:pt idx="523">
                  <c:v>2.1417364361258441E-2</c:v>
                </c:pt>
                <c:pt idx="524">
                  <c:v>2.1048020723064133E-2</c:v>
                </c:pt>
                <c:pt idx="525">
                  <c:v>2.2174837877734662E-2</c:v>
                </c:pt>
                <c:pt idx="526">
                  <c:v>2.2919160038408905E-2</c:v>
                </c:pt>
                <c:pt idx="527">
                  <c:v>2.0853572657838451E-2</c:v>
                </c:pt>
                <c:pt idx="528">
                  <c:v>2.2232463770160495E-2</c:v>
                </c:pt>
                <c:pt idx="529">
                  <c:v>2.0665021548651179E-2</c:v>
                </c:pt>
                <c:pt idx="530">
                  <c:v>1.8194645538612952E-2</c:v>
                </c:pt>
                <c:pt idx="531">
                  <c:v>1.5371332222233251E-2</c:v>
                </c:pt>
                <c:pt idx="532">
                  <c:v>1.5422870185640479E-2</c:v>
                </c:pt>
                <c:pt idx="533">
                  <c:v>1.9565761952603868E-2</c:v>
                </c:pt>
                <c:pt idx="534">
                  <c:v>2.0545145813609899E-2</c:v>
                </c:pt>
                <c:pt idx="535">
                  <c:v>2.2540725871407104E-2</c:v>
                </c:pt>
                <c:pt idx="536">
                  <c:v>2.5442644711160683E-2</c:v>
                </c:pt>
                <c:pt idx="537">
                  <c:v>2.7310059008806519E-2</c:v>
                </c:pt>
                <c:pt idx="538">
                  <c:v>3.4677510720718042E-2</c:v>
                </c:pt>
                <c:pt idx="539">
                  <c:v>3.6419427934898267E-2</c:v>
                </c:pt>
                <c:pt idx="540">
                  <c:v>4.0611171475652859E-2</c:v>
                </c:pt>
                <c:pt idx="541">
                  <c:v>3.9131273097054275E-2</c:v>
                </c:pt>
                <c:pt idx="542">
                  <c:v>3.5729608853286431E-2</c:v>
                </c:pt>
                <c:pt idx="543">
                  <c:v>3.2803839954309535E-2</c:v>
                </c:pt>
                <c:pt idx="544">
                  <c:v>3.2572856873068087E-2</c:v>
                </c:pt>
                <c:pt idx="545">
                  <c:v>3.0165297182311195E-2</c:v>
                </c:pt>
                <c:pt idx="546">
                  <c:v>2.7647482056028277E-2</c:v>
                </c:pt>
                <c:pt idx="547">
                  <c:v>2.8640121558309466E-2</c:v>
                </c:pt>
                <c:pt idx="548">
                  <c:v>2.4919030241350323E-2</c:v>
                </c:pt>
                <c:pt idx="549">
                  <c:v>2.617060338670504E-2</c:v>
                </c:pt>
                <c:pt idx="550">
                  <c:v>2.5068754840937912E-2</c:v>
                </c:pt>
                <c:pt idx="551">
                  <c:v>2.4896901779162994E-2</c:v>
                </c:pt>
                <c:pt idx="552">
                  <c:v>2.5913056419013904E-2</c:v>
                </c:pt>
                <c:pt idx="553">
                  <c:v>2.5038087824484339E-2</c:v>
                </c:pt>
                <c:pt idx="554">
                  <c:v>2.4748713213840555E-2</c:v>
                </c:pt>
                <c:pt idx="555">
                  <c:v>2.3334937881191883E-2</c:v>
                </c:pt>
                <c:pt idx="556">
                  <c:v>2.4856924500364048E-2</c:v>
                </c:pt>
                <c:pt idx="557">
                  <c:v>1.9965502140312508E-2</c:v>
                </c:pt>
                <c:pt idx="558">
                  <c:v>1.967032836326579E-2</c:v>
                </c:pt>
                <c:pt idx="559">
                  <c:v>1.3360336665514758E-2</c:v>
                </c:pt>
                <c:pt idx="560">
                  <c:v>1.6125860559020912E-2</c:v>
                </c:pt>
                <c:pt idx="561">
                  <c:v>1.7862098895270941E-2</c:v>
                </c:pt>
                <c:pt idx="562">
                  <c:v>1.9876373445720793E-2</c:v>
                </c:pt>
                <c:pt idx="563">
                  <c:v>1.9419623425461871E-2</c:v>
                </c:pt>
                <c:pt idx="564">
                  <c:v>1.9670700463919312E-2</c:v>
                </c:pt>
                <c:pt idx="565">
                  <c:v>2.0803689751304793E-2</c:v>
                </c:pt>
                <c:pt idx="566">
                  <c:v>2.6174809460786406E-2</c:v>
                </c:pt>
                <c:pt idx="567">
                  <c:v>2.5348770706192014E-2</c:v>
                </c:pt>
                <c:pt idx="568">
                  <c:v>1.8904389156784416E-2</c:v>
                </c:pt>
                <c:pt idx="569">
                  <c:v>1.5886524708844569E-2</c:v>
                </c:pt>
                <c:pt idx="570">
                  <c:v>2.3848254264301191E-2</c:v>
                </c:pt>
                <c:pt idx="571">
                  <c:v>3.7882501757558064E-2</c:v>
                </c:pt>
                <c:pt idx="572">
                  <c:v>3.970206647919905E-2</c:v>
                </c:pt>
                <c:pt idx="573">
                  <c:v>3.9546804943426148E-2</c:v>
                </c:pt>
                <c:pt idx="574">
                  <c:v>4.0314582306167732E-2</c:v>
                </c:pt>
                <c:pt idx="575">
                  <c:v>4.2415109715643377E-2</c:v>
                </c:pt>
                <c:pt idx="576">
                  <c:v>4.2339036851544894E-2</c:v>
                </c:pt>
                <c:pt idx="577">
                  <c:v>4.2777268304915406E-2</c:v>
                </c:pt>
                <c:pt idx="578">
                  <c:v>4.1641028398923495E-2</c:v>
                </c:pt>
                <c:pt idx="579">
                  <c:v>4.0005270504576057E-2</c:v>
                </c:pt>
                <c:pt idx="580">
                  <c:v>4.1349989448723125E-2</c:v>
                </c:pt>
                <c:pt idx="581">
                  <c:v>4.3193275321453187E-2</c:v>
                </c:pt>
                <c:pt idx="582">
                  <c:v>4.2766716017821886E-2</c:v>
                </c:pt>
                <c:pt idx="583">
                  <c:v>4.2137633987933971E-2</c:v>
                </c:pt>
                <c:pt idx="584">
                  <c:v>4.2440373987555416E-2</c:v>
                </c:pt>
                <c:pt idx="585">
                  <c:v>4.3427794983772125E-2</c:v>
                </c:pt>
                <c:pt idx="586">
                  <c:v>4.4012315373812963E-2</c:v>
                </c:pt>
                <c:pt idx="587">
                  <c:v>4.4773954535497949E-2</c:v>
                </c:pt>
                <c:pt idx="588">
                  <c:v>4.3465711149348385E-2</c:v>
                </c:pt>
                <c:pt idx="589">
                  <c:v>4.2751301556941498E-2</c:v>
                </c:pt>
                <c:pt idx="590">
                  <c:v>3.9389962095135948E-2</c:v>
                </c:pt>
                <c:pt idx="591">
                  <c:v>4.3083685862042656E-2</c:v>
                </c:pt>
                <c:pt idx="592">
                  <c:v>4.6058938870822012E-2</c:v>
                </c:pt>
                <c:pt idx="593">
                  <c:v>4.5257039232769407E-2</c:v>
                </c:pt>
                <c:pt idx="594">
                  <c:v>4.4610884437110067E-2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BC-4140-A4B3-59A06A38F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555088"/>
        <c:axId val="301558368"/>
      </c:lineChart>
      <c:dateAx>
        <c:axId val="30155508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558368"/>
        <c:crosses val="autoZero"/>
        <c:auto val="1"/>
        <c:lblOffset val="100"/>
        <c:baseTimeUnit val="months"/>
      </c:dateAx>
      <c:valAx>
        <c:axId val="30155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55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Coefficient</a:t>
            </a:r>
            <a:r>
              <a:rPr lang="en-US" baseline="0"/>
              <a:t>s of expanding window and rolling window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Expanding Window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Demo!$A$10:$A$604</c:f>
              <c:numCache>
                <c:formatCode>m/d/yyyy</c:formatCode>
                <c:ptCount val="595"/>
                <c:pt idx="0">
                  <c:v>26146</c:v>
                </c:pt>
                <c:pt idx="1">
                  <c:v>26177</c:v>
                </c:pt>
                <c:pt idx="2">
                  <c:v>26207</c:v>
                </c:pt>
                <c:pt idx="3">
                  <c:v>26238</c:v>
                </c:pt>
                <c:pt idx="4">
                  <c:v>26268</c:v>
                </c:pt>
                <c:pt idx="5">
                  <c:v>26299</c:v>
                </c:pt>
                <c:pt idx="6">
                  <c:v>26330</c:v>
                </c:pt>
                <c:pt idx="7">
                  <c:v>26359</c:v>
                </c:pt>
                <c:pt idx="8">
                  <c:v>26390</c:v>
                </c:pt>
                <c:pt idx="9">
                  <c:v>26420</c:v>
                </c:pt>
                <c:pt idx="10">
                  <c:v>26451</c:v>
                </c:pt>
                <c:pt idx="11">
                  <c:v>26481</c:v>
                </c:pt>
                <c:pt idx="12">
                  <c:v>26512</c:v>
                </c:pt>
                <c:pt idx="13">
                  <c:v>26543</c:v>
                </c:pt>
                <c:pt idx="14">
                  <c:v>26573</c:v>
                </c:pt>
                <c:pt idx="15">
                  <c:v>26604</c:v>
                </c:pt>
                <c:pt idx="16">
                  <c:v>26634</c:v>
                </c:pt>
                <c:pt idx="17">
                  <c:v>26665</c:v>
                </c:pt>
                <c:pt idx="18">
                  <c:v>26696</c:v>
                </c:pt>
                <c:pt idx="19">
                  <c:v>26724</c:v>
                </c:pt>
                <c:pt idx="20">
                  <c:v>26755</c:v>
                </c:pt>
                <c:pt idx="21">
                  <c:v>26785</c:v>
                </c:pt>
                <c:pt idx="22">
                  <c:v>26816</c:v>
                </c:pt>
                <c:pt idx="23">
                  <c:v>26846</c:v>
                </c:pt>
                <c:pt idx="24">
                  <c:v>26877</c:v>
                </c:pt>
                <c:pt idx="25">
                  <c:v>26908</c:v>
                </c:pt>
                <c:pt idx="26">
                  <c:v>26938</c:v>
                </c:pt>
                <c:pt idx="27">
                  <c:v>26969</c:v>
                </c:pt>
                <c:pt idx="28">
                  <c:v>26999</c:v>
                </c:pt>
                <c:pt idx="29">
                  <c:v>27030</c:v>
                </c:pt>
                <c:pt idx="30">
                  <c:v>27061</c:v>
                </c:pt>
                <c:pt idx="31">
                  <c:v>27089</c:v>
                </c:pt>
                <c:pt idx="32">
                  <c:v>27120</c:v>
                </c:pt>
                <c:pt idx="33">
                  <c:v>27150</c:v>
                </c:pt>
                <c:pt idx="34">
                  <c:v>27181</c:v>
                </c:pt>
                <c:pt idx="35">
                  <c:v>27211</c:v>
                </c:pt>
                <c:pt idx="36">
                  <c:v>27242</c:v>
                </c:pt>
                <c:pt idx="37">
                  <c:v>27273</c:v>
                </c:pt>
                <c:pt idx="38">
                  <c:v>27303</c:v>
                </c:pt>
                <c:pt idx="39">
                  <c:v>27334</c:v>
                </c:pt>
                <c:pt idx="40">
                  <c:v>27364</c:v>
                </c:pt>
                <c:pt idx="41">
                  <c:v>27395</c:v>
                </c:pt>
                <c:pt idx="42">
                  <c:v>27426</c:v>
                </c:pt>
                <c:pt idx="43">
                  <c:v>27454</c:v>
                </c:pt>
                <c:pt idx="44">
                  <c:v>27485</c:v>
                </c:pt>
                <c:pt idx="45">
                  <c:v>27515</c:v>
                </c:pt>
                <c:pt idx="46">
                  <c:v>27546</c:v>
                </c:pt>
                <c:pt idx="47">
                  <c:v>27576</c:v>
                </c:pt>
                <c:pt idx="48">
                  <c:v>27607</c:v>
                </c:pt>
                <c:pt idx="49">
                  <c:v>27638</c:v>
                </c:pt>
                <c:pt idx="50">
                  <c:v>27668</c:v>
                </c:pt>
                <c:pt idx="51">
                  <c:v>27699</c:v>
                </c:pt>
                <c:pt idx="52">
                  <c:v>27729</c:v>
                </c:pt>
                <c:pt idx="53">
                  <c:v>27760</c:v>
                </c:pt>
                <c:pt idx="54">
                  <c:v>27791</c:v>
                </c:pt>
                <c:pt idx="55">
                  <c:v>27820</c:v>
                </c:pt>
                <c:pt idx="56">
                  <c:v>27851</c:v>
                </c:pt>
                <c:pt idx="57">
                  <c:v>27881</c:v>
                </c:pt>
                <c:pt idx="58">
                  <c:v>27912</c:v>
                </c:pt>
                <c:pt idx="59">
                  <c:v>27942</c:v>
                </c:pt>
                <c:pt idx="60">
                  <c:v>27973</c:v>
                </c:pt>
                <c:pt idx="61">
                  <c:v>28004</c:v>
                </c:pt>
                <c:pt idx="62">
                  <c:v>28034</c:v>
                </c:pt>
                <c:pt idx="63">
                  <c:v>28065</c:v>
                </c:pt>
                <c:pt idx="64">
                  <c:v>28095</c:v>
                </c:pt>
                <c:pt idx="65">
                  <c:v>28126</c:v>
                </c:pt>
                <c:pt idx="66">
                  <c:v>28157</c:v>
                </c:pt>
                <c:pt idx="67">
                  <c:v>28185</c:v>
                </c:pt>
                <c:pt idx="68">
                  <c:v>28216</c:v>
                </c:pt>
                <c:pt idx="69">
                  <c:v>28246</c:v>
                </c:pt>
                <c:pt idx="70">
                  <c:v>28277</c:v>
                </c:pt>
                <c:pt idx="71">
                  <c:v>28307</c:v>
                </c:pt>
                <c:pt idx="72">
                  <c:v>28338</c:v>
                </c:pt>
                <c:pt idx="73">
                  <c:v>28369</c:v>
                </c:pt>
                <c:pt idx="74">
                  <c:v>28399</c:v>
                </c:pt>
                <c:pt idx="75">
                  <c:v>28430</c:v>
                </c:pt>
                <c:pt idx="76">
                  <c:v>28460</c:v>
                </c:pt>
                <c:pt idx="77">
                  <c:v>28491</c:v>
                </c:pt>
                <c:pt idx="78">
                  <c:v>28522</c:v>
                </c:pt>
                <c:pt idx="79">
                  <c:v>28550</c:v>
                </c:pt>
                <c:pt idx="80">
                  <c:v>28581</c:v>
                </c:pt>
                <c:pt idx="81">
                  <c:v>28611</c:v>
                </c:pt>
                <c:pt idx="82">
                  <c:v>28642</c:v>
                </c:pt>
                <c:pt idx="83">
                  <c:v>28672</c:v>
                </c:pt>
                <c:pt idx="84">
                  <c:v>28703</c:v>
                </c:pt>
                <c:pt idx="85">
                  <c:v>28734</c:v>
                </c:pt>
                <c:pt idx="86">
                  <c:v>28764</c:v>
                </c:pt>
                <c:pt idx="87">
                  <c:v>28795</c:v>
                </c:pt>
                <c:pt idx="88">
                  <c:v>28825</c:v>
                </c:pt>
                <c:pt idx="89">
                  <c:v>28856</c:v>
                </c:pt>
                <c:pt idx="90">
                  <c:v>28887</c:v>
                </c:pt>
                <c:pt idx="91">
                  <c:v>28915</c:v>
                </c:pt>
                <c:pt idx="92">
                  <c:v>28946</c:v>
                </c:pt>
                <c:pt idx="93">
                  <c:v>28976</c:v>
                </c:pt>
                <c:pt idx="94">
                  <c:v>29007</c:v>
                </c:pt>
                <c:pt idx="95">
                  <c:v>29037</c:v>
                </c:pt>
                <c:pt idx="96">
                  <c:v>29068</c:v>
                </c:pt>
                <c:pt idx="97">
                  <c:v>29099</c:v>
                </c:pt>
                <c:pt idx="98">
                  <c:v>29129</c:v>
                </c:pt>
                <c:pt idx="99">
                  <c:v>29160</c:v>
                </c:pt>
                <c:pt idx="100">
                  <c:v>29190</c:v>
                </c:pt>
                <c:pt idx="101">
                  <c:v>29221</c:v>
                </c:pt>
                <c:pt idx="102">
                  <c:v>29252</c:v>
                </c:pt>
                <c:pt idx="103">
                  <c:v>29281</c:v>
                </c:pt>
                <c:pt idx="104">
                  <c:v>29312</c:v>
                </c:pt>
                <c:pt idx="105">
                  <c:v>29342</c:v>
                </c:pt>
                <c:pt idx="106">
                  <c:v>29373</c:v>
                </c:pt>
                <c:pt idx="107">
                  <c:v>29403</c:v>
                </c:pt>
                <c:pt idx="108">
                  <c:v>29434</c:v>
                </c:pt>
                <c:pt idx="109">
                  <c:v>29465</c:v>
                </c:pt>
                <c:pt idx="110">
                  <c:v>29495</c:v>
                </c:pt>
                <c:pt idx="111">
                  <c:v>29526</c:v>
                </c:pt>
                <c:pt idx="112">
                  <c:v>29556</c:v>
                </c:pt>
                <c:pt idx="113">
                  <c:v>29587</c:v>
                </c:pt>
                <c:pt idx="114">
                  <c:v>29618</c:v>
                </c:pt>
                <c:pt idx="115">
                  <c:v>29646</c:v>
                </c:pt>
                <c:pt idx="116">
                  <c:v>29677</c:v>
                </c:pt>
                <c:pt idx="117">
                  <c:v>29707</c:v>
                </c:pt>
                <c:pt idx="118">
                  <c:v>29738</c:v>
                </c:pt>
                <c:pt idx="119">
                  <c:v>29768</c:v>
                </c:pt>
                <c:pt idx="120">
                  <c:v>29799</c:v>
                </c:pt>
                <c:pt idx="121">
                  <c:v>29830</c:v>
                </c:pt>
                <c:pt idx="122">
                  <c:v>29860</c:v>
                </c:pt>
                <c:pt idx="123">
                  <c:v>29891</c:v>
                </c:pt>
                <c:pt idx="124">
                  <c:v>29921</c:v>
                </c:pt>
                <c:pt idx="125">
                  <c:v>29952</c:v>
                </c:pt>
                <c:pt idx="126">
                  <c:v>29983</c:v>
                </c:pt>
                <c:pt idx="127">
                  <c:v>30011</c:v>
                </c:pt>
                <c:pt idx="128">
                  <c:v>30042</c:v>
                </c:pt>
                <c:pt idx="129">
                  <c:v>30072</c:v>
                </c:pt>
                <c:pt idx="130">
                  <c:v>30103</c:v>
                </c:pt>
                <c:pt idx="131">
                  <c:v>30133</c:v>
                </c:pt>
                <c:pt idx="132">
                  <c:v>30164</c:v>
                </c:pt>
                <c:pt idx="133">
                  <c:v>30195</c:v>
                </c:pt>
                <c:pt idx="134">
                  <c:v>30225</c:v>
                </c:pt>
                <c:pt idx="135">
                  <c:v>30256</c:v>
                </c:pt>
                <c:pt idx="136">
                  <c:v>30286</c:v>
                </c:pt>
                <c:pt idx="137">
                  <c:v>30317</c:v>
                </c:pt>
                <c:pt idx="138">
                  <c:v>30348</c:v>
                </c:pt>
                <c:pt idx="139">
                  <c:v>30376</c:v>
                </c:pt>
                <c:pt idx="140">
                  <c:v>30407</c:v>
                </c:pt>
                <c:pt idx="141">
                  <c:v>30437</c:v>
                </c:pt>
                <c:pt idx="142">
                  <c:v>30468</c:v>
                </c:pt>
                <c:pt idx="143">
                  <c:v>30498</c:v>
                </c:pt>
                <c:pt idx="144">
                  <c:v>30529</c:v>
                </c:pt>
                <c:pt idx="145">
                  <c:v>30560</c:v>
                </c:pt>
                <c:pt idx="146">
                  <c:v>30590</c:v>
                </c:pt>
                <c:pt idx="147">
                  <c:v>30621</c:v>
                </c:pt>
                <c:pt idx="148">
                  <c:v>30651</c:v>
                </c:pt>
                <c:pt idx="149">
                  <c:v>30682</c:v>
                </c:pt>
                <c:pt idx="150">
                  <c:v>30713</c:v>
                </c:pt>
                <c:pt idx="151">
                  <c:v>30742</c:v>
                </c:pt>
                <c:pt idx="152">
                  <c:v>30773</c:v>
                </c:pt>
                <c:pt idx="153">
                  <c:v>30803</c:v>
                </c:pt>
                <c:pt idx="154">
                  <c:v>30834</c:v>
                </c:pt>
                <c:pt idx="155">
                  <c:v>30864</c:v>
                </c:pt>
                <c:pt idx="156">
                  <c:v>30895</c:v>
                </c:pt>
                <c:pt idx="157">
                  <c:v>30926</c:v>
                </c:pt>
                <c:pt idx="158">
                  <c:v>30956</c:v>
                </c:pt>
                <c:pt idx="159">
                  <c:v>30987</c:v>
                </c:pt>
                <c:pt idx="160">
                  <c:v>31017</c:v>
                </c:pt>
                <c:pt idx="161">
                  <c:v>31048</c:v>
                </c:pt>
                <c:pt idx="162">
                  <c:v>31079</c:v>
                </c:pt>
                <c:pt idx="163">
                  <c:v>31107</c:v>
                </c:pt>
                <c:pt idx="164">
                  <c:v>31138</c:v>
                </c:pt>
                <c:pt idx="165">
                  <c:v>31168</c:v>
                </c:pt>
                <c:pt idx="166">
                  <c:v>31199</c:v>
                </c:pt>
                <c:pt idx="167">
                  <c:v>31229</c:v>
                </c:pt>
                <c:pt idx="168">
                  <c:v>31260</c:v>
                </c:pt>
                <c:pt idx="169">
                  <c:v>31291</c:v>
                </c:pt>
                <c:pt idx="170">
                  <c:v>31321</c:v>
                </c:pt>
                <c:pt idx="171">
                  <c:v>31352</c:v>
                </c:pt>
                <c:pt idx="172">
                  <c:v>31382</c:v>
                </c:pt>
                <c:pt idx="173">
                  <c:v>31413</c:v>
                </c:pt>
                <c:pt idx="174">
                  <c:v>31444</c:v>
                </c:pt>
                <c:pt idx="175">
                  <c:v>31472</c:v>
                </c:pt>
                <c:pt idx="176">
                  <c:v>31503</c:v>
                </c:pt>
                <c:pt idx="177">
                  <c:v>31533</c:v>
                </c:pt>
                <c:pt idx="178">
                  <c:v>31564</c:v>
                </c:pt>
                <c:pt idx="179">
                  <c:v>31594</c:v>
                </c:pt>
                <c:pt idx="180">
                  <c:v>31625</c:v>
                </c:pt>
                <c:pt idx="181">
                  <c:v>31656</c:v>
                </c:pt>
                <c:pt idx="182">
                  <c:v>31686</c:v>
                </c:pt>
                <c:pt idx="183">
                  <c:v>31717</c:v>
                </c:pt>
                <c:pt idx="184">
                  <c:v>31747</c:v>
                </c:pt>
                <c:pt idx="185">
                  <c:v>31778</c:v>
                </c:pt>
                <c:pt idx="186">
                  <c:v>31809</c:v>
                </c:pt>
                <c:pt idx="187">
                  <c:v>31837</c:v>
                </c:pt>
                <c:pt idx="188">
                  <c:v>31868</c:v>
                </c:pt>
                <c:pt idx="189">
                  <c:v>31898</c:v>
                </c:pt>
                <c:pt idx="190">
                  <c:v>31929</c:v>
                </c:pt>
                <c:pt idx="191">
                  <c:v>31959</c:v>
                </c:pt>
                <c:pt idx="192">
                  <c:v>31990</c:v>
                </c:pt>
                <c:pt idx="193">
                  <c:v>32021</c:v>
                </c:pt>
                <c:pt idx="194">
                  <c:v>32051</c:v>
                </c:pt>
                <c:pt idx="195">
                  <c:v>32082</c:v>
                </c:pt>
                <c:pt idx="196">
                  <c:v>32112</c:v>
                </c:pt>
                <c:pt idx="197">
                  <c:v>32143</c:v>
                </c:pt>
                <c:pt idx="198">
                  <c:v>32174</c:v>
                </c:pt>
                <c:pt idx="199">
                  <c:v>32203</c:v>
                </c:pt>
                <c:pt idx="200">
                  <c:v>32234</c:v>
                </c:pt>
                <c:pt idx="201">
                  <c:v>32264</c:v>
                </c:pt>
                <c:pt idx="202">
                  <c:v>32295</c:v>
                </c:pt>
                <c:pt idx="203">
                  <c:v>32325</c:v>
                </c:pt>
                <c:pt idx="204">
                  <c:v>32356</c:v>
                </c:pt>
                <c:pt idx="205">
                  <c:v>32387</c:v>
                </c:pt>
                <c:pt idx="206">
                  <c:v>32417</c:v>
                </c:pt>
                <c:pt idx="207">
                  <c:v>32448</c:v>
                </c:pt>
                <c:pt idx="208">
                  <c:v>32478</c:v>
                </c:pt>
                <c:pt idx="209">
                  <c:v>32509</c:v>
                </c:pt>
                <c:pt idx="210">
                  <c:v>32540</c:v>
                </c:pt>
                <c:pt idx="211">
                  <c:v>32568</c:v>
                </c:pt>
                <c:pt idx="212">
                  <c:v>32599</c:v>
                </c:pt>
                <c:pt idx="213">
                  <c:v>32629</c:v>
                </c:pt>
                <c:pt idx="214">
                  <c:v>32660</c:v>
                </c:pt>
                <c:pt idx="215">
                  <c:v>32690</c:v>
                </c:pt>
                <c:pt idx="216">
                  <c:v>32721</c:v>
                </c:pt>
                <c:pt idx="217">
                  <c:v>32752</c:v>
                </c:pt>
                <c:pt idx="218">
                  <c:v>32782</c:v>
                </c:pt>
                <c:pt idx="219">
                  <c:v>32813</c:v>
                </c:pt>
                <c:pt idx="220">
                  <c:v>32843</c:v>
                </c:pt>
                <c:pt idx="221">
                  <c:v>32874</c:v>
                </c:pt>
                <c:pt idx="222">
                  <c:v>32905</c:v>
                </c:pt>
                <c:pt idx="223">
                  <c:v>32933</c:v>
                </c:pt>
                <c:pt idx="224">
                  <c:v>32964</c:v>
                </c:pt>
                <c:pt idx="225">
                  <c:v>32994</c:v>
                </c:pt>
                <c:pt idx="226">
                  <c:v>33025</c:v>
                </c:pt>
                <c:pt idx="227">
                  <c:v>33055</c:v>
                </c:pt>
                <c:pt idx="228">
                  <c:v>33086</c:v>
                </c:pt>
                <c:pt idx="229">
                  <c:v>33117</c:v>
                </c:pt>
                <c:pt idx="230">
                  <c:v>33147</c:v>
                </c:pt>
                <c:pt idx="231">
                  <c:v>33178</c:v>
                </c:pt>
                <c:pt idx="232">
                  <c:v>33208</c:v>
                </c:pt>
                <c:pt idx="233">
                  <c:v>33239</c:v>
                </c:pt>
                <c:pt idx="234">
                  <c:v>33270</c:v>
                </c:pt>
                <c:pt idx="235">
                  <c:v>33298</c:v>
                </c:pt>
                <c:pt idx="236">
                  <c:v>33329</c:v>
                </c:pt>
                <c:pt idx="237">
                  <c:v>33359</c:v>
                </c:pt>
                <c:pt idx="238">
                  <c:v>33390</c:v>
                </c:pt>
                <c:pt idx="239">
                  <c:v>33420</c:v>
                </c:pt>
                <c:pt idx="240">
                  <c:v>33451</c:v>
                </c:pt>
                <c:pt idx="241">
                  <c:v>33482</c:v>
                </c:pt>
                <c:pt idx="242">
                  <c:v>33512</c:v>
                </c:pt>
                <c:pt idx="243">
                  <c:v>33543</c:v>
                </c:pt>
                <c:pt idx="244">
                  <c:v>33573</c:v>
                </c:pt>
                <c:pt idx="245">
                  <c:v>33604</c:v>
                </c:pt>
                <c:pt idx="246">
                  <c:v>33635</c:v>
                </c:pt>
                <c:pt idx="247">
                  <c:v>33664</c:v>
                </c:pt>
                <c:pt idx="248">
                  <c:v>33695</c:v>
                </c:pt>
                <c:pt idx="249">
                  <c:v>33725</c:v>
                </c:pt>
                <c:pt idx="250">
                  <c:v>33756</c:v>
                </c:pt>
                <c:pt idx="251">
                  <c:v>33786</c:v>
                </c:pt>
                <c:pt idx="252">
                  <c:v>33817</c:v>
                </c:pt>
                <c:pt idx="253">
                  <c:v>33848</c:v>
                </c:pt>
                <c:pt idx="254">
                  <c:v>33878</c:v>
                </c:pt>
                <c:pt idx="255">
                  <c:v>33909</c:v>
                </c:pt>
                <c:pt idx="256">
                  <c:v>33939</c:v>
                </c:pt>
                <c:pt idx="257">
                  <c:v>33970</c:v>
                </c:pt>
                <c:pt idx="258">
                  <c:v>34001</c:v>
                </c:pt>
                <c:pt idx="259">
                  <c:v>34029</c:v>
                </c:pt>
                <c:pt idx="260">
                  <c:v>34060</c:v>
                </c:pt>
                <c:pt idx="261">
                  <c:v>34090</c:v>
                </c:pt>
                <c:pt idx="262">
                  <c:v>34121</c:v>
                </c:pt>
                <c:pt idx="263">
                  <c:v>34151</c:v>
                </c:pt>
                <c:pt idx="264">
                  <c:v>34182</c:v>
                </c:pt>
                <c:pt idx="265">
                  <c:v>34213</c:v>
                </c:pt>
                <c:pt idx="266">
                  <c:v>34243</c:v>
                </c:pt>
                <c:pt idx="267">
                  <c:v>34274</c:v>
                </c:pt>
                <c:pt idx="268">
                  <c:v>34304</c:v>
                </c:pt>
                <c:pt idx="269">
                  <c:v>34335</c:v>
                </c:pt>
                <c:pt idx="270">
                  <c:v>34366</c:v>
                </c:pt>
                <c:pt idx="271">
                  <c:v>34394</c:v>
                </c:pt>
                <c:pt idx="272">
                  <c:v>34425</c:v>
                </c:pt>
                <c:pt idx="273">
                  <c:v>34455</c:v>
                </c:pt>
                <c:pt idx="274">
                  <c:v>34486</c:v>
                </c:pt>
                <c:pt idx="275">
                  <c:v>34516</c:v>
                </c:pt>
                <c:pt idx="276">
                  <c:v>34547</c:v>
                </c:pt>
                <c:pt idx="277">
                  <c:v>34578</c:v>
                </c:pt>
                <c:pt idx="278">
                  <c:v>34608</c:v>
                </c:pt>
                <c:pt idx="279">
                  <c:v>34639</c:v>
                </c:pt>
                <c:pt idx="280">
                  <c:v>34669</c:v>
                </c:pt>
                <c:pt idx="281">
                  <c:v>34700</c:v>
                </c:pt>
                <c:pt idx="282">
                  <c:v>34731</c:v>
                </c:pt>
                <c:pt idx="283">
                  <c:v>34759</c:v>
                </c:pt>
                <c:pt idx="284">
                  <c:v>34790</c:v>
                </c:pt>
                <c:pt idx="285">
                  <c:v>34820</c:v>
                </c:pt>
                <c:pt idx="286">
                  <c:v>34851</c:v>
                </c:pt>
                <c:pt idx="287">
                  <c:v>34881</c:v>
                </c:pt>
                <c:pt idx="288">
                  <c:v>34912</c:v>
                </c:pt>
                <c:pt idx="289">
                  <c:v>34943</c:v>
                </c:pt>
                <c:pt idx="290">
                  <c:v>34973</c:v>
                </c:pt>
                <c:pt idx="291">
                  <c:v>35004</c:v>
                </c:pt>
                <c:pt idx="292">
                  <c:v>35034</c:v>
                </c:pt>
                <c:pt idx="293">
                  <c:v>35065</c:v>
                </c:pt>
                <c:pt idx="294">
                  <c:v>35096</c:v>
                </c:pt>
                <c:pt idx="295">
                  <c:v>35125</c:v>
                </c:pt>
                <c:pt idx="296">
                  <c:v>35156</c:v>
                </c:pt>
                <c:pt idx="297">
                  <c:v>35186</c:v>
                </c:pt>
                <c:pt idx="298">
                  <c:v>35217</c:v>
                </c:pt>
                <c:pt idx="299">
                  <c:v>35247</c:v>
                </c:pt>
                <c:pt idx="300">
                  <c:v>35278</c:v>
                </c:pt>
                <c:pt idx="301">
                  <c:v>35309</c:v>
                </c:pt>
                <c:pt idx="302">
                  <c:v>35339</c:v>
                </c:pt>
                <c:pt idx="303">
                  <c:v>35370</c:v>
                </c:pt>
                <c:pt idx="304">
                  <c:v>35400</c:v>
                </c:pt>
                <c:pt idx="305">
                  <c:v>35431</c:v>
                </c:pt>
                <c:pt idx="306">
                  <c:v>35462</c:v>
                </c:pt>
                <c:pt idx="307">
                  <c:v>35490</c:v>
                </c:pt>
                <c:pt idx="308">
                  <c:v>35521</c:v>
                </c:pt>
                <c:pt idx="309">
                  <c:v>35551</c:v>
                </c:pt>
                <c:pt idx="310">
                  <c:v>35582</c:v>
                </c:pt>
                <c:pt idx="311">
                  <c:v>35612</c:v>
                </c:pt>
                <c:pt idx="312">
                  <c:v>35643</c:v>
                </c:pt>
                <c:pt idx="313">
                  <c:v>35674</c:v>
                </c:pt>
                <c:pt idx="314">
                  <c:v>35704</c:v>
                </c:pt>
                <c:pt idx="315">
                  <c:v>35735</c:v>
                </c:pt>
                <c:pt idx="316">
                  <c:v>35765</c:v>
                </c:pt>
                <c:pt idx="317">
                  <c:v>35796</c:v>
                </c:pt>
                <c:pt idx="318">
                  <c:v>35827</c:v>
                </c:pt>
                <c:pt idx="319">
                  <c:v>35855</c:v>
                </c:pt>
                <c:pt idx="320">
                  <c:v>35886</c:v>
                </c:pt>
                <c:pt idx="321">
                  <c:v>35916</c:v>
                </c:pt>
                <c:pt idx="322">
                  <c:v>35947</c:v>
                </c:pt>
                <c:pt idx="323">
                  <c:v>35977</c:v>
                </c:pt>
                <c:pt idx="324">
                  <c:v>36008</c:v>
                </c:pt>
                <c:pt idx="325">
                  <c:v>36039</c:v>
                </c:pt>
                <c:pt idx="326">
                  <c:v>36069</c:v>
                </c:pt>
                <c:pt idx="327">
                  <c:v>36100</c:v>
                </c:pt>
                <c:pt idx="328">
                  <c:v>36130</c:v>
                </c:pt>
                <c:pt idx="329">
                  <c:v>36161</c:v>
                </c:pt>
                <c:pt idx="330">
                  <c:v>36192</c:v>
                </c:pt>
                <c:pt idx="331">
                  <c:v>36220</c:v>
                </c:pt>
                <c:pt idx="332">
                  <c:v>36251</c:v>
                </c:pt>
                <c:pt idx="333">
                  <c:v>36281</c:v>
                </c:pt>
                <c:pt idx="334">
                  <c:v>36312</c:v>
                </c:pt>
                <c:pt idx="335">
                  <c:v>36342</c:v>
                </c:pt>
                <c:pt idx="336">
                  <c:v>36373</c:v>
                </c:pt>
                <c:pt idx="337">
                  <c:v>36404</c:v>
                </c:pt>
                <c:pt idx="338">
                  <c:v>36434</c:v>
                </c:pt>
                <c:pt idx="339">
                  <c:v>36465</c:v>
                </c:pt>
                <c:pt idx="340">
                  <c:v>36495</c:v>
                </c:pt>
                <c:pt idx="341">
                  <c:v>36526</c:v>
                </c:pt>
                <c:pt idx="342">
                  <c:v>36557</c:v>
                </c:pt>
                <c:pt idx="343">
                  <c:v>36586</c:v>
                </c:pt>
                <c:pt idx="344">
                  <c:v>36617</c:v>
                </c:pt>
                <c:pt idx="345">
                  <c:v>36647</c:v>
                </c:pt>
                <c:pt idx="346">
                  <c:v>36678</c:v>
                </c:pt>
                <c:pt idx="347">
                  <c:v>36708</c:v>
                </c:pt>
                <c:pt idx="348">
                  <c:v>36739</c:v>
                </c:pt>
                <c:pt idx="349">
                  <c:v>36770</c:v>
                </c:pt>
                <c:pt idx="350">
                  <c:v>36800</c:v>
                </c:pt>
                <c:pt idx="351">
                  <c:v>36831</c:v>
                </c:pt>
                <c:pt idx="352">
                  <c:v>36861</c:v>
                </c:pt>
                <c:pt idx="353">
                  <c:v>36892</c:v>
                </c:pt>
                <c:pt idx="354">
                  <c:v>36923</c:v>
                </c:pt>
                <c:pt idx="355">
                  <c:v>36951</c:v>
                </c:pt>
                <c:pt idx="356">
                  <c:v>36982</c:v>
                </c:pt>
                <c:pt idx="357">
                  <c:v>37012</c:v>
                </c:pt>
                <c:pt idx="358">
                  <c:v>37043</c:v>
                </c:pt>
                <c:pt idx="359">
                  <c:v>37073</c:v>
                </c:pt>
                <c:pt idx="360">
                  <c:v>37104</c:v>
                </c:pt>
                <c:pt idx="361">
                  <c:v>37135</c:v>
                </c:pt>
                <c:pt idx="362">
                  <c:v>37165</c:v>
                </c:pt>
                <c:pt idx="363">
                  <c:v>37196</c:v>
                </c:pt>
                <c:pt idx="364">
                  <c:v>37226</c:v>
                </c:pt>
                <c:pt idx="365">
                  <c:v>37257</c:v>
                </c:pt>
                <c:pt idx="366">
                  <c:v>37288</c:v>
                </c:pt>
                <c:pt idx="367">
                  <c:v>37316</c:v>
                </c:pt>
                <c:pt idx="368">
                  <c:v>37347</c:v>
                </c:pt>
                <c:pt idx="369">
                  <c:v>37377</c:v>
                </c:pt>
                <c:pt idx="370">
                  <c:v>37408</c:v>
                </c:pt>
                <c:pt idx="371">
                  <c:v>37438</c:v>
                </c:pt>
                <c:pt idx="372">
                  <c:v>37469</c:v>
                </c:pt>
                <c:pt idx="373">
                  <c:v>37500</c:v>
                </c:pt>
                <c:pt idx="374">
                  <c:v>37530</c:v>
                </c:pt>
                <c:pt idx="375">
                  <c:v>37561</c:v>
                </c:pt>
                <c:pt idx="376">
                  <c:v>37591</c:v>
                </c:pt>
                <c:pt idx="377">
                  <c:v>37622</c:v>
                </c:pt>
                <c:pt idx="378">
                  <c:v>37653</c:v>
                </c:pt>
                <c:pt idx="379">
                  <c:v>37681</c:v>
                </c:pt>
                <c:pt idx="380">
                  <c:v>37712</c:v>
                </c:pt>
                <c:pt idx="381">
                  <c:v>37742</c:v>
                </c:pt>
                <c:pt idx="382">
                  <c:v>37773</c:v>
                </c:pt>
                <c:pt idx="383">
                  <c:v>37803</c:v>
                </c:pt>
                <c:pt idx="384">
                  <c:v>37834</c:v>
                </c:pt>
                <c:pt idx="385">
                  <c:v>37865</c:v>
                </c:pt>
                <c:pt idx="386">
                  <c:v>37895</c:v>
                </c:pt>
                <c:pt idx="387">
                  <c:v>37926</c:v>
                </c:pt>
                <c:pt idx="388">
                  <c:v>37956</c:v>
                </c:pt>
                <c:pt idx="389">
                  <c:v>37987</c:v>
                </c:pt>
                <c:pt idx="390">
                  <c:v>38018</c:v>
                </c:pt>
                <c:pt idx="391">
                  <c:v>38047</c:v>
                </c:pt>
                <c:pt idx="392">
                  <c:v>38078</c:v>
                </c:pt>
                <c:pt idx="393">
                  <c:v>38108</c:v>
                </c:pt>
                <c:pt idx="394">
                  <c:v>38139</c:v>
                </c:pt>
                <c:pt idx="395">
                  <c:v>38169</c:v>
                </c:pt>
                <c:pt idx="396">
                  <c:v>38200</c:v>
                </c:pt>
                <c:pt idx="397">
                  <c:v>38231</c:v>
                </c:pt>
                <c:pt idx="398">
                  <c:v>38261</c:v>
                </c:pt>
                <c:pt idx="399">
                  <c:v>38292</c:v>
                </c:pt>
                <c:pt idx="400">
                  <c:v>38322</c:v>
                </c:pt>
                <c:pt idx="401">
                  <c:v>38353</c:v>
                </c:pt>
                <c:pt idx="402">
                  <c:v>38384</c:v>
                </c:pt>
                <c:pt idx="403">
                  <c:v>38412</c:v>
                </c:pt>
                <c:pt idx="404">
                  <c:v>38443</c:v>
                </c:pt>
                <c:pt idx="405">
                  <c:v>38473</c:v>
                </c:pt>
                <c:pt idx="406">
                  <c:v>38504</c:v>
                </c:pt>
                <c:pt idx="407">
                  <c:v>38534</c:v>
                </c:pt>
                <c:pt idx="408">
                  <c:v>38565</c:v>
                </c:pt>
                <c:pt idx="409">
                  <c:v>38596</c:v>
                </c:pt>
                <c:pt idx="410">
                  <c:v>38626</c:v>
                </c:pt>
                <c:pt idx="411">
                  <c:v>38657</c:v>
                </c:pt>
                <c:pt idx="412">
                  <c:v>38687</c:v>
                </c:pt>
                <c:pt idx="413">
                  <c:v>38718</c:v>
                </c:pt>
                <c:pt idx="414">
                  <c:v>38749</c:v>
                </c:pt>
                <c:pt idx="415">
                  <c:v>38777</c:v>
                </c:pt>
                <c:pt idx="416">
                  <c:v>38808</c:v>
                </c:pt>
                <c:pt idx="417">
                  <c:v>38838</c:v>
                </c:pt>
                <c:pt idx="418">
                  <c:v>38869</c:v>
                </c:pt>
                <c:pt idx="419">
                  <c:v>38899</c:v>
                </c:pt>
                <c:pt idx="420">
                  <c:v>38930</c:v>
                </c:pt>
                <c:pt idx="421">
                  <c:v>38961</c:v>
                </c:pt>
                <c:pt idx="422">
                  <c:v>38991</c:v>
                </c:pt>
                <c:pt idx="423">
                  <c:v>39022</c:v>
                </c:pt>
                <c:pt idx="424">
                  <c:v>39052</c:v>
                </c:pt>
                <c:pt idx="425">
                  <c:v>39083</c:v>
                </c:pt>
                <c:pt idx="426">
                  <c:v>39114</c:v>
                </c:pt>
                <c:pt idx="427">
                  <c:v>39142</c:v>
                </c:pt>
                <c:pt idx="428">
                  <c:v>39173</c:v>
                </c:pt>
                <c:pt idx="429">
                  <c:v>39203</c:v>
                </c:pt>
                <c:pt idx="430">
                  <c:v>39234</c:v>
                </c:pt>
                <c:pt idx="431">
                  <c:v>39264</c:v>
                </c:pt>
                <c:pt idx="432">
                  <c:v>39295</c:v>
                </c:pt>
                <c:pt idx="433">
                  <c:v>39326</c:v>
                </c:pt>
                <c:pt idx="434">
                  <c:v>39356</c:v>
                </c:pt>
                <c:pt idx="435">
                  <c:v>39387</c:v>
                </c:pt>
                <c:pt idx="436">
                  <c:v>39417</c:v>
                </c:pt>
                <c:pt idx="437">
                  <c:v>39448</c:v>
                </c:pt>
                <c:pt idx="438">
                  <c:v>39479</c:v>
                </c:pt>
                <c:pt idx="439">
                  <c:v>39508</c:v>
                </c:pt>
                <c:pt idx="440">
                  <c:v>39539</c:v>
                </c:pt>
                <c:pt idx="441">
                  <c:v>39569</c:v>
                </c:pt>
                <c:pt idx="442">
                  <c:v>39600</c:v>
                </c:pt>
                <c:pt idx="443">
                  <c:v>39630</c:v>
                </c:pt>
                <c:pt idx="444">
                  <c:v>39661</c:v>
                </c:pt>
                <c:pt idx="445">
                  <c:v>39692</c:v>
                </c:pt>
                <c:pt idx="446">
                  <c:v>39722</c:v>
                </c:pt>
                <c:pt idx="447">
                  <c:v>39753</c:v>
                </c:pt>
                <c:pt idx="448">
                  <c:v>39783</c:v>
                </c:pt>
                <c:pt idx="449">
                  <c:v>39814</c:v>
                </c:pt>
                <c:pt idx="450">
                  <c:v>39845</c:v>
                </c:pt>
                <c:pt idx="451">
                  <c:v>39873</c:v>
                </c:pt>
                <c:pt idx="452">
                  <c:v>39904</c:v>
                </c:pt>
                <c:pt idx="453">
                  <c:v>39934</c:v>
                </c:pt>
                <c:pt idx="454">
                  <c:v>39965</c:v>
                </c:pt>
                <c:pt idx="455">
                  <c:v>39995</c:v>
                </c:pt>
                <c:pt idx="456">
                  <c:v>40026</c:v>
                </c:pt>
                <c:pt idx="457">
                  <c:v>40057</c:v>
                </c:pt>
                <c:pt idx="458">
                  <c:v>40087</c:v>
                </c:pt>
                <c:pt idx="459">
                  <c:v>40118</c:v>
                </c:pt>
                <c:pt idx="460">
                  <c:v>40148</c:v>
                </c:pt>
                <c:pt idx="461">
                  <c:v>40179</c:v>
                </c:pt>
                <c:pt idx="462">
                  <c:v>40210</c:v>
                </c:pt>
                <c:pt idx="463">
                  <c:v>40238</c:v>
                </c:pt>
                <c:pt idx="464">
                  <c:v>40269</c:v>
                </c:pt>
                <c:pt idx="465">
                  <c:v>40299</c:v>
                </c:pt>
                <c:pt idx="466">
                  <c:v>40330</c:v>
                </c:pt>
                <c:pt idx="467">
                  <c:v>40360</c:v>
                </c:pt>
                <c:pt idx="468">
                  <c:v>40391</c:v>
                </c:pt>
                <c:pt idx="469">
                  <c:v>40422</c:v>
                </c:pt>
                <c:pt idx="470">
                  <c:v>40452</c:v>
                </c:pt>
                <c:pt idx="471">
                  <c:v>40483</c:v>
                </c:pt>
                <c:pt idx="472">
                  <c:v>40513</c:v>
                </c:pt>
                <c:pt idx="473">
                  <c:v>40544</c:v>
                </c:pt>
                <c:pt idx="474">
                  <c:v>40575</c:v>
                </c:pt>
                <c:pt idx="475">
                  <c:v>40603</c:v>
                </c:pt>
                <c:pt idx="476">
                  <c:v>40634</c:v>
                </c:pt>
                <c:pt idx="477">
                  <c:v>40664</c:v>
                </c:pt>
                <c:pt idx="478">
                  <c:v>40695</c:v>
                </c:pt>
                <c:pt idx="479">
                  <c:v>40725</c:v>
                </c:pt>
                <c:pt idx="480">
                  <c:v>40756</c:v>
                </c:pt>
                <c:pt idx="481">
                  <c:v>40787</c:v>
                </c:pt>
                <c:pt idx="482">
                  <c:v>40817</c:v>
                </c:pt>
                <c:pt idx="483">
                  <c:v>40848</c:v>
                </c:pt>
                <c:pt idx="484">
                  <c:v>40878</c:v>
                </c:pt>
                <c:pt idx="485">
                  <c:v>40909</c:v>
                </c:pt>
                <c:pt idx="486">
                  <c:v>40940</c:v>
                </c:pt>
                <c:pt idx="487">
                  <c:v>40969</c:v>
                </c:pt>
                <c:pt idx="488">
                  <c:v>41000</c:v>
                </c:pt>
                <c:pt idx="489">
                  <c:v>41030</c:v>
                </c:pt>
                <c:pt idx="490">
                  <c:v>41061</c:v>
                </c:pt>
                <c:pt idx="491">
                  <c:v>41091</c:v>
                </c:pt>
                <c:pt idx="492">
                  <c:v>41122</c:v>
                </c:pt>
                <c:pt idx="493">
                  <c:v>41153</c:v>
                </c:pt>
                <c:pt idx="494">
                  <c:v>41183</c:v>
                </c:pt>
                <c:pt idx="495">
                  <c:v>41214</c:v>
                </c:pt>
                <c:pt idx="496">
                  <c:v>41244</c:v>
                </c:pt>
                <c:pt idx="497">
                  <c:v>41275</c:v>
                </c:pt>
                <c:pt idx="498">
                  <c:v>41306</c:v>
                </c:pt>
                <c:pt idx="499">
                  <c:v>41334</c:v>
                </c:pt>
                <c:pt idx="500">
                  <c:v>41365</c:v>
                </c:pt>
                <c:pt idx="501">
                  <c:v>41395</c:v>
                </c:pt>
                <c:pt idx="502">
                  <c:v>41426</c:v>
                </c:pt>
                <c:pt idx="503">
                  <c:v>41456</c:v>
                </c:pt>
                <c:pt idx="504">
                  <c:v>41487</c:v>
                </c:pt>
                <c:pt idx="505">
                  <c:v>41518</c:v>
                </c:pt>
                <c:pt idx="506">
                  <c:v>41548</c:v>
                </c:pt>
                <c:pt idx="507">
                  <c:v>41579</c:v>
                </c:pt>
                <c:pt idx="508">
                  <c:v>41609</c:v>
                </c:pt>
                <c:pt idx="509">
                  <c:v>41640</c:v>
                </c:pt>
                <c:pt idx="510">
                  <c:v>41671</c:v>
                </c:pt>
                <c:pt idx="511">
                  <c:v>41699</c:v>
                </c:pt>
                <c:pt idx="512">
                  <c:v>41730</c:v>
                </c:pt>
                <c:pt idx="513">
                  <c:v>41760</c:v>
                </c:pt>
                <c:pt idx="514">
                  <c:v>41791</c:v>
                </c:pt>
                <c:pt idx="515">
                  <c:v>41821</c:v>
                </c:pt>
                <c:pt idx="516">
                  <c:v>41852</c:v>
                </c:pt>
                <c:pt idx="517">
                  <c:v>41883</c:v>
                </c:pt>
                <c:pt idx="518">
                  <c:v>41913</c:v>
                </c:pt>
                <c:pt idx="519">
                  <c:v>41944</c:v>
                </c:pt>
                <c:pt idx="520">
                  <c:v>41974</c:v>
                </c:pt>
                <c:pt idx="521">
                  <c:v>42005</c:v>
                </c:pt>
                <c:pt idx="522">
                  <c:v>42036</c:v>
                </c:pt>
                <c:pt idx="523">
                  <c:v>42064</c:v>
                </c:pt>
                <c:pt idx="524">
                  <c:v>42095</c:v>
                </c:pt>
                <c:pt idx="525">
                  <c:v>42125</c:v>
                </c:pt>
                <c:pt idx="526">
                  <c:v>42156</c:v>
                </c:pt>
                <c:pt idx="527">
                  <c:v>42186</c:v>
                </c:pt>
                <c:pt idx="528">
                  <c:v>42217</c:v>
                </c:pt>
                <c:pt idx="529">
                  <c:v>42248</c:v>
                </c:pt>
                <c:pt idx="530">
                  <c:v>42278</c:v>
                </c:pt>
                <c:pt idx="531">
                  <c:v>42309</c:v>
                </c:pt>
                <c:pt idx="532">
                  <c:v>42339</c:v>
                </c:pt>
                <c:pt idx="533">
                  <c:v>42370</c:v>
                </c:pt>
                <c:pt idx="534">
                  <c:v>42401</c:v>
                </c:pt>
                <c:pt idx="535">
                  <c:v>42430</c:v>
                </c:pt>
                <c:pt idx="536">
                  <c:v>42461</c:v>
                </c:pt>
                <c:pt idx="537">
                  <c:v>42491</c:v>
                </c:pt>
                <c:pt idx="538">
                  <c:v>42522</c:v>
                </c:pt>
                <c:pt idx="539">
                  <c:v>42552</c:v>
                </c:pt>
                <c:pt idx="540">
                  <c:v>42583</c:v>
                </c:pt>
                <c:pt idx="541">
                  <c:v>42614</c:v>
                </c:pt>
                <c:pt idx="542">
                  <c:v>42644</c:v>
                </c:pt>
                <c:pt idx="543">
                  <c:v>42675</c:v>
                </c:pt>
                <c:pt idx="544">
                  <c:v>42705</c:v>
                </c:pt>
                <c:pt idx="545">
                  <c:v>42736</c:v>
                </c:pt>
                <c:pt idx="546">
                  <c:v>42767</c:v>
                </c:pt>
                <c:pt idx="547">
                  <c:v>42795</c:v>
                </c:pt>
                <c:pt idx="548">
                  <c:v>42826</c:v>
                </c:pt>
                <c:pt idx="549">
                  <c:v>42856</c:v>
                </c:pt>
                <c:pt idx="550">
                  <c:v>42887</c:v>
                </c:pt>
                <c:pt idx="551">
                  <c:v>42917</c:v>
                </c:pt>
                <c:pt idx="552">
                  <c:v>42948</c:v>
                </c:pt>
                <c:pt idx="553">
                  <c:v>42979</c:v>
                </c:pt>
                <c:pt idx="554">
                  <c:v>43009</c:v>
                </c:pt>
                <c:pt idx="555">
                  <c:v>43040</c:v>
                </c:pt>
                <c:pt idx="556">
                  <c:v>43070</c:v>
                </c:pt>
                <c:pt idx="557">
                  <c:v>43101</c:v>
                </c:pt>
                <c:pt idx="558">
                  <c:v>43132</c:v>
                </c:pt>
                <c:pt idx="559">
                  <c:v>43160</c:v>
                </c:pt>
                <c:pt idx="560">
                  <c:v>43191</c:v>
                </c:pt>
                <c:pt idx="561">
                  <c:v>43221</c:v>
                </c:pt>
                <c:pt idx="562">
                  <c:v>43252</c:v>
                </c:pt>
                <c:pt idx="563">
                  <c:v>43282</c:v>
                </c:pt>
                <c:pt idx="564">
                  <c:v>43313</c:v>
                </c:pt>
                <c:pt idx="565">
                  <c:v>43344</c:v>
                </c:pt>
                <c:pt idx="566">
                  <c:v>43374</c:v>
                </c:pt>
                <c:pt idx="567">
                  <c:v>43405</c:v>
                </c:pt>
                <c:pt idx="568">
                  <c:v>43435</c:v>
                </c:pt>
                <c:pt idx="569">
                  <c:v>43466</c:v>
                </c:pt>
                <c:pt idx="570">
                  <c:v>43497</c:v>
                </c:pt>
                <c:pt idx="571">
                  <c:v>43525</c:v>
                </c:pt>
                <c:pt idx="572">
                  <c:v>43556</c:v>
                </c:pt>
                <c:pt idx="573">
                  <c:v>43586</c:v>
                </c:pt>
                <c:pt idx="574">
                  <c:v>43617</c:v>
                </c:pt>
                <c:pt idx="575">
                  <c:v>43647</c:v>
                </c:pt>
                <c:pt idx="576">
                  <c:v>43678</c:v>
                </c:pt>
                <c:pt idx="577">
                  <c:v>43709</c:v>
                </c:pt>
                <c:pt idx="578">
                  <c:v>43739</c:v>
                </c:pt>
                <c:pt idx="579">
                  <c:v>43770</c:v>
                </c:pt>
                <c:pt idx="580">
                  <c:v>43800</c:v>
                </c:pt>
                <c:pt idx="581">
                  <c:v>43831</c:v>
                </c:pt>
                <c:pt idx="582">
                  <c:v>43862</c:v>
                </c:pt>
                <c:pt idx="583">
                  <c:v>43891</c:v>
                </c:pt>
                <c:pt idx="584">
                  <c:v>43922</c:v>
                </c:pt>
                <c:pt idx="585">
                  <c:v>43952</c:v>
                </c:pt>
                <c:pt idx="586">
                  <c:v>43983</c:v>
                </c:pt>
                <c:pt idx="587">
                  <c:v>44013</c:v>
                </c:pt>
                <c:pt idx="588">
                  <c:v>44044</c:v>
                </c:pt>
                <c:pt idx="589">
                  <c:v>44075</c:v>
                </c:pt>
                <c:pt idx="590">
                  <c:v>44105</c:v>
                </c:pt>
                <c:pt idx="591">
                  <c:v>44136</c:v>
                </c:pt>
                <c:pt idx="592">
                  <c:v>44166</c:v>
                </c:pt>
                <c:pt idx="593">
                  <c:v>44197</c:v>
                </c:pt>
                <c:pt idx="594">
                  <c:v>44228</c:v>
                </c:pt>
              </c:numCache>
            </c:numRef>
          </c:cat>
          <c:val>
            <c:numRef>
              <c:f>Demo!$J$10:$J$604</c:f>
              <c:numCache>
                <c:formatCode>General</c:formatCode>
                <c:ptCount val="595"/>
                <c:pt idx="0">
                  <c:v>2.6464253476222734</c:v>
                </c:pt>
                <c:pt idx="1">
                  <c:v>9.5160841684404964</c:v>
                </c:pt>
                <c:pt idx="2">
                  <c:v>0.44749015613566567</c:v>
                </c:pt>
                <c:pt idx="3">
                  <c:v>0.21734338333643416</c:v>
                </c:pt>
                <c:pt idx="4">
                  <c:v>0.26209528487194778</c:v>
                </c:pt>
                <c:pt idx="5">
                  <c:v>0.23988421928752843</c:v>
                </c:pt>
                <c:pt idx="6">
                  <c:v>0.21768354599396544</c:v>
                </c:pt>
                <c:pt idx="7">
                  <c:v>0.163306651214116</c:v>
                </c:pt>
                <c:pt idx="8">
                  <c:v>0.13419837322194314</c:v>
                </c:pt>
                <c:pt idx="9">
                  <c:v>0.12025651364469804</c:v>
                </c:pt>
                <c:pt idx="10">
                  <c:v>0.11800574631812547</c:v>
                </c:pt>
                <c:pt idx="11">
                  <c:v>0.11679124770093356</c:v>
                </c:pt>
                <c:pt idx="12">
                  <c:v>0.11493183627281461</c:v>
                </c:pt>
                <c:pt idx="13">
                  <c:v>0.11474800776372161</c:v>
                </c:pt>
                <c:pt idx="14">
                  <c:v>0.11473956563174709</c:v>
                </c:pt>
                <c:pt idx="15">
                  <c:v>0.11466447884566469</c:v>
                </c:pt>
                <c:pt idx="16">
                  <c:v>0.11442781780481691</c:v>
                </c:pt>
                <c:pt idx="17">
                  <c:v>0.11434023940828236</c:v>
                </c:pt>
                <c:pt idx="18">
                  <c:v>0.11231615151093108</c:v>
                </c:pt>
                <c:pt idx="19">
                  <c:v>0.15086460406849886</c:v>
                </c:pt>
                <c:pt idx="20">
                  <c:v>0.11250050741762142</c:v>
                </c:pt>
                <c:pt idx="21">
                  <c:v>0.10280451568264568</c:v>
                </c:pt>
                <c:pt idx="22">
                  <c:v>9.2528973305776974E-2</c:v>
                </c:pt>
                <c:pt idx="23">
                  <c:v>8.3443391538010045E-2</c:v>
                </c:pt>
                <c:pt idx="24">
                  <c:v>7.4214537718401558E-2</c:v>
                </c:pt>
                <c:pt idx="25">
                  <c:v>7.3077638300079253E-2</c:v>
                </c:pt>
                <c:pt idx="26">
                  <c:v>7.3233439694406946E-2</c:v>
                </c:pt>
                <c:pt idx="27">
                  <c:v>7.394146094809409E-2</c:v>
                </c:pt>
                <c:pt idx="28">
                  <c:v>7.474042774675016E-2</c:v>
                </c:pt>
                <c:pt idx="29">
                  <c:v>9.1300845979889383E-2</c:v>
                </c:pt>
                <c:pt idx="30">
                  <c:v>7.1972500549306651E-2</c:v>
                </c:pt>
                <c:pt idx="31">
                  <c:v>5.6255122624607565E-2</c:v>
                </c:pt>
                <c:pt idx="32">
                  <c:v>5.1137348203409629E-2</c:v>
                </c:pt>
                <c:pt idx="33">
                  <c:v>5.1528173635143178E-2</c:v>
                </c:pt>
                <c:pt idx="34">
                  <c:v>5.1683617026170456E-2</c:v>
                </c:pt>
                <c:pt idx="35">
                  <c:v>5.2867301214611251E-2</c:v>
                </c:pt>
                <c:pt idx="36">
                  <c:v>4.8710411434897287E-2</c:v>
                </c:pt>
                <c:pt idx="37">
                  <c:v>4.6676623285569901E-2</c:v>
                </c:pt>
                <c:pt idx="38">
                  <c:v>4.6235338604990642E-2</c:v>
                </c:pt>
                <c:pt idx="39">
                  <c:v>4.5896106482946696E-2</c:v>
                </c:pt>
                <c:pt idx="40">
                  <c:v>4.5235455587097378E-2</c:v>
                </c:pt>
                <c:pt idx="41">
                  <c:v>4.4006016059880741E-2</c:v>
                </c:pt>
                <c:pt idx="42">
                  <c:v>4.0657108633957204E-2</c:v>
                </c:pt>
                <c:pt idx="43">
                  <c:v>4.2270522440321368E-2</c:v>
                </c:pt>
                <c:pt idx="44">
                  <c:v>3.983433161915647E-2</c:v>
                </c:pt>
                <c:pt idx="45">
                  <c:v>3.9992983994594604E-2</c:v>
                </c:pt>
                <c:pt idx="46">
                  <c:v>3.905927677182415E-2</c:v>
                </c:pt>
                <c:pt idx="47">
                  <c:v>3.8071295005665168E-2</c:v>
                </c:pt>
                <c:pt idx="48">
                  <c:v>3.7818225864645019E-2</c:v>
                </c:pt>
                <c:pt idx="49">
                  <c:v>3.8292279129220341E-2</c:v>
                </c:pt>
                <c:pt idx="50">
                  <c:v>3.9320812830694836E-2</c:v>
                </c:pt>
                <c:pt idx="51">
                  <c:v>3.9234942591808389E-2</c:v>
                </c:pt>
                <c:pt idx="52">
                  <c:v>4.0503365102989436E-2</c:v>
                </c:pt>
                <c:pt idx="53">
                  <c:v>3.9718228950399545E-2</c:v>
                </c:pt>
                <c:pt idx="54">
                  <c:v>3.8551984504190472E-2</c:v>
                </c:pt>
                <c:pt idx="55">
                  <c:v>3.836619368696341E-2</c:v>
                </c:pt>
                <c:pt idx="56">
                  <c:v>3.8329228809300196E-2</c:v>
                </c:pt>
                <c:pt idx="57">
                  <c:v>3.8326708707889928E-2</c:v>
                </c:pt>
                <c:pt idx="58">
                  <c:v>3.8278474553436588E-2</c:v>
                </c:pt>
                <c:pt idx="59">
                  <c:v>3.9459329615242178E-2</c:v>
                </c:pt>
                <c:pt idx="60">
                  <c:v>4.1025211028075124E-2</c:v>
                </c:pt>
                <c:pt idx="61">
                  <c:v>4.2388858883926753E-2</c:v>
                </c:pt>
                <c:pt idx="62">
                  <c:v>3.9857798639635733E-2</c:v>
                </c:pt>
                <c:pt idx="63">
                  <c:v>3.8394627531343636E-2</c:v>
                </c:pt>
                <c:pt idx="64">
                  <c:v>3.8446393584743319E-2</c:v>
                </c:pt>
                <c:pt idx="65">
                  <c:v>3.9114629874243835E-2</c:v>
                </c:pt>
                <c:pt idx="66">
                  <c:v>4.0046901691790315E-2</c:v>
                </c:pt>
                <c:pt idx="67">
                  <c:v>4.121741603143364E-2</c:v>
                </c:pt>
                <c:pt idx="68">
                  <c:v>4.280442028646763E-2</c:v>
                </c:pt>
                <c:pt idx="69">
                  <c:v>4.0645010645079971E-2</c:v>
                </c:pt>
                <c:pt idx="70">
                  <c:v>4.3794733107242093E-2</c:v>
                </c:pt>
                <c:pt idx="71">
                  <c:v>5.0974762304749448E-2</c:v>
                </c:pt>
                <c:pt idx="72">
                  <c:v>4.7215399894252774E-2</c:v>
                </c:pt>
                <c:pt idx="73">
                  <c:v>4.6431894436539951E-2</c:v>
                </c:pt>
                <c:pt idx="74">
                  <c:v>5.3656933441081835E-2</c:v>
                </c:pt>
                <c:pt idx="75">
                  <c:v>6.2807299267798239E-2</c:v>
                </c:pt>
                <c:pt idx="76">
                  <c:v>6.5655262285848767E-2</c:v>
                </c:pt>
                <c:pt idx="77">
                  <c:v>6.2555817063209382E-2</c:v>
                </c:pt>
                <c:pt idx="78">
                  <c:v>6.1752867635787516E-2</c:v>
                </c:pt>
                <c:pt idx="79">
                  <c:v>7.0418657069726873E-2</c:v>
                </c:pt>
                <c:pt idx="80">
                  <c:v>8.3214133669250984E-2</c:v>
                </c:pt>
                <c:pt idx="81">
                  <c:v>7.2414349547808315E-2</c:v>
                </c:pt>
                <c:pt idx="82">
                  <c:v>8.2078998744859868E-2</c:v>
                </c:pt>
                <c:pt idx="83">
                  <c:v>9.9214618788936323E-2</c:v>
                </c:pt>
                <c:pt idx="84">
                  <c:v>0.11508213898150536</c:v>
                </c:pt>
                <c:pt idx="85">
                  <c:v>9.8785540007045453E-2</c:v>
                </c:pt>
                <c:pt idx="86">
                  <c:v>0.103867187678735</c:v>
                </c:pt>
                <c:pt idx="87">
                  <c:v>8.2833999575312858E-2</c:v>
                </c:pt>
                <c:pt idx="88">
                  <c:v>7.3977322838330722E-2</c:v>
                </c:pt>
                <c:pt idx="89">
                  <c:v>7.1728631145632146E-2</c:v>
                </c:pt>
                <c:pt idx="90">
                  <c:v>7.1499363750963316E-2</c:v>
                </c:pt>
                <c:pt idx="91">
                  <c:v>7.3863870230354914E-2</c:v>
                </c:pt>
                <c:pt idx="92">
                  <c:v>7.9267959028199303E-2</c:v>
                </c:pt>
                <c:pt idx="93">
                  <c:v>7.8474635881540022E-2</c:v>
                </c:pt>
                <c:pt idx="94">
                  <c:v>7.6716723611164134E-2</c:v>
                </c:pt>
                <c:pt idx="95">
                  <c:v>7.3843296388069579E-2</c:v>
                </c:pt>
                <c:pt idx="96">
                  <c:v>7.3820613733963258E-2</c:v>
                </c:pt>
                <c:pt idx="97">
                  <c:v>7.5516271149929592E-2</c:v>
                </c:pt>
                <c:pt idx="98">
                  <c:v>7.8708951795877502E-2</c:v>
                </c:pt>
                <c:pt idx="99">
                  <c:v>8.3731443767029193E-2</c:v>
                </c:pt>
                <c:pt idx="100">
                  <c:v>7.9184019814213344E-2</c:v>
                </c:pt>
                <c:pt idx="101">
                  <c:v>7.6857211048669369E-2</c:v>
                </c:pt>
                <c:pt idx="102">
                  <c:v>7.9346121686146881E-2</c:v>
                </c:pt>
                <c:pt idx="103">
                  <c:v>8.0512190758948707E-2</c:v>
                </c:pt>
                <c:pt idx="104">
                  <c:v>8.0263395488629055E-2</c:v>
                </c:pt>
                <c:pt idx="105">
                  <c:v>6.9908737747966354E-2</c:v>
                </c:pt>
                <c:pt idx="106">
                  <c:v>7.3745782387077172E-2</c:v>
                </c:pt>
                <c:pt idx="107">
                  <c:v>7.1015818032253999E-2</c:v>
                </c:pt>
                <c:pt idx="108">
                  <c:v>6.9386880921608871E-2</c:v>
                </c:pt>
                <c:pt idx="109">
                  <c:v>7.3458815425346935E-2</c:v>
                </c:pt>
                <c:pt idx="110">
                  <c:v>7.5830713008458048E-2</c:v>
                </c:pt>
                <c:pt idx="111">
                  <c:v>6.924243501226171E-2</c:v>
                </c:pt>
                <c:pt idx="112">
                  <c:v>7.0246124258504836E-2</c:v>
                </c:pt>
                <c:pt idx="113">
                  <c:v>7.1705905652304433E-2</c:v>
                </c:pt>
                <c:pt idx="114">
                  <c:v>6.9377286250372441E-2</c:v>
                </c:pt>
                <c:pt idx="115">
                  <c:v>6.7369957355308027E-2</c:v>
                </c:pt>
                <c:pt idx="116">
                  <c:v>6.6429350084189653E-2</c:v>
                </c:pt>
                <c:pt idx="117">
                  <c:v>6.7164840598302855E-2</c:v>
                </c:pt>
                <c:pt idx="118">
                  <c:v>6.7704156883108574E-2</c:v>
                </c:pt>
                <c:pt idx="119">
                  <c:v>7.0094163860533326E-2</c:v>
                </c:pt>
                <c:pt idx="120">
                  <c:v>6.9269620692222977E-2</c:v>
                </c:pt>
                <c:pt idx="121">
                  <c:v>6.5789301594878988E-2</c:v>
                </c:pt>
                <c:pt idx="122">
                  <c:v>6.6057244127866829E-2</c:v>
                </c:pt>
                <c:pt idx="123">
                  <c:v>6.2728568854134845E-2</c:v>
                </c:pt>
                <c:pt idx="124">
                  <c:v>6.2491876988362206E-2</c:v>
                </c:pt>
                <c:pt idx="125">
                  <c:v>6.1787260953600195E-2</c:v>
                </c:pt>
                <c:pt idx="126">
                  <c:v>6.0105617449302741E-2</c:v>
                </c:pt>
                <c:pt idx="127">
                  <c:v>6.032604136376802E-2</c:v>
                </c:pt>
                <c:pt idx="128">
                  <c:v>6.0798230982927734E-2</c:v>
                </c:pt>
                <c:pt idx="129">
                  <c:v>5.8941245462248215E-2</c:v>
                </c:pt>
                <c:pt idx="130">
                  <c:v>6.2440032021171932E-2</c:v>
                </c:pt>
                <c:pt idx="131">
                  <c:v>6.3378777496267358E-2</c:v>
                </c:pt>
                <c:pt idx="132">
                  <c:v>6.436316870400996E-2</c:v>
                </c:pt>
                <c:pt idx="133">
                  <c:v>6.5342655764315138E-2</c:v>
                </c:pt>
                <c:pt idx="134">
                  <c:v>6.7581367840090611E-2</c:v>
                </c:pt>
                <c:pt idx="135">
                  <c:v>6.3829549314247253E-2</c:v>
                </c:pt>
                <c:pt idx="136">
                  <c:v>5.3758546672799001E-2</c:v>
                </c:pt>
                <c:pt idx="137">
                  <c:v>5.511501890134448E-2</c:v>
                </c:pt>
                <c:pt idx="138">
                  <c:v>5.3376824534893341E-2</c:v>
                </c:pt>
                <c:pt idx="139">
                  <c:v>5.2129291522950309E-2</c:v>
                </c:pt>
                <c:pt idx="140">
                  <c:v>5.1835415409616087E-2</c:v>
                </c:pt>
                <c:pt idx="141">
                  <c:v>5.2556646384517909E-2</c:v>
                </c:pt>
                <c:pt idx="142">
                  <c:v>4.9450440835737457E-2</c:v>
                </c:pt>
                <c:pt idx="143">
                  <c:v>4.9432715011159208E-2</c:v>
                </c:pt>
                <c:pt idx="144">
                  <c:v>4.9879654678531817E-2</c:v>
                </c:pt>
                <c:pt idx="145">
                  <c:v>4.9544484302688048E-2</c:v>
                </c:pt>
                <c:pt idx="146">
                  <c:v>4.8903064530516641E-2</c:v>
                </c:pt>
                <c:pt idx="147">
                  <c:v>4.8708400383608352E-2</c:v>
                </c:pt>
                <c:pt idx="148">
                  <c:v>4.87057244427095E-2</c:v>
                </c:pt>
                <c:pt idx="149">
                  <c:v>4.8742348810760283E-2</c:v>
                </c:pt>
                <c:pt idx="150">
                  <c:v>4.8729023999192649E-2</c:v>
                </c:pt>
                <c:pt idx="151">
                  <c:v>5.0159744511115649E-2</c:v>
                </c:pt>
                <c:pt idx="152">
                  <c:v>4.9933460336661031E-2</c:v>
                </c:pt>
                <c:pt idx="153">
                  <c:v>4.9168597076784198E-2</c:v>
                </c:pt>
                <c:pt idx="154">
                  <c:v>4.8912579432731675E-2</c:v>
                </c:pt>
                <c:pt idx="155">
                  <c:v>4.8771774449987211E-2</c:v>
                </c:pt>
                <c:pt idx="156">
                  <c:v>4.8585904713767891E-2</c:v>
                </c:pt>
                <c:pt idx="157">
                  <c:v>4.8963607289652405E-2</c:v>
                </c:pt>
                <c:pt idx="158">
                  <c:v>4.9047070541242015E-2</c:v>
                </c:pt>
                <c:pt idx="159">
                  <c:v>4.7627217139018657E-2</c:v>
                </c:pt>
                <c:pt idx="160">
                  <c:v>4.8375284318542579E-2</c:v>
                </c:pt>
                <c:pt idx="161">
                  <c:v>4.9548452602433228E-2</c:v>
                </c:pt>
                <c:pt idx="162">
                  <c:v>5.0438663429907896E-2</c:v>
                </c:pt>
                <c:pt idx="163">
                  <c:v>4.9565398955783914E-2</c:v>
                </c:pt>
                <c:pt idx="164">
                  <c:v>4.8408115568337531E-2</c:v>
                </c:pt>
                <c:pt idx="165">
                  <c:v>4.8381821494840167E-2</c:v>
                </c:pt>
                <c:pt idx="166">
                  <c:v>4.8000804399037783E-2</c:v>
                </c:pt>
                <c:pt idx="167">
                  <c:v>4.7901845602312462E-2</c:v>
                </c:pt>
                <c:pt idx="168">
                  <c:v>4.8500644513348651E-2</c:v>
                </c:pt>
                <c:pt idx="169">
                  <c:v>4.8456053570963629E-2</c:v>
                </c:pt>
                <c:pt idx="170">
                  <c:v>5.5464246567108619E-2</c:v>
                </c:pt>
                <c:pt idx="171">
                  <c:v>6.116539255725769E-2</c:v>
                </c:pt>
                <c:pt idx="172">
                  <c:v>6.003967696980269E-2</c:v>
                </c:pt>
                <c:pt idx="173">
                  <c:v>6.0382371235015248E-2</c:v>
                </c:pt>
                <c:pt idx="174">
                  <c:v>7.0093246864182945E-2</c:v>
                </c:pt>
                <c:pt idx="175">
                  <c:v>7.3110892245529996E-2</c:v>
                </c:pt>
                <c:pt idx="176">
                  <c:v>7.3084232164545376E-2</c:v>
                </c:pt>
                <c:pt idx="177">
                  <c:v>7.7538326203539037E-2</c:v>
                </c:pt>
                <c:pt idx="178">
                  <c:v>7.5081784395446355E-2</c:v>
                </c:pt>
                <c:pt idx="179">
                  <c:v>8.006235780871937E-2</c:v>
                </c:pt>
                <c:pt idx="180">
                  <c:v>8.1474585016081819E-2</c:v>
                </c:pt>
                <c:pt idx="181">
                  <c:v>7.9439437336927307E-2</c:v>
                </c:pt>
                <c:pt idx="182">
                  <c:v>7.7475489456014818E-2</c:v>
                </c:pt>
                <c:pt idx="183">
                  <c:v>7.4202478445665757E-2</c:v>
                </c:pt>
                <c:pt idx="184">
                  <c:v>7.4248354292114058E-2</c:v>
                </c:pt>
                <c:pt idx="185">
                  <c:v>7.5106923801132056E-2</c:v>
                </c:pt>
                <c:pt idx="186">
                  <c:v>7.5213772397863823E-2</c:v>
                </c:pt>
                <c:pt idx="187">
                  <c:v>7.525139294074773E-2</c:v>
                </c:pt>
                <c:pt idx="188">
                  <c:v>7.5977050914868893E-2</c:v>
                </c:pt>
                <c:pt idx="189">
                  <c:v>7.6526252160811353E-2</c:v>
                </c:pt>
                <c:pt idx="190">
                  <c:v>7.3069283776546617E-2</c:v>
                </c:pt>
                <c:pt idx="191">
                  <c:v>6.9919859402923321E-2</c:v>
                </c:pt>
                <c:pt idx="192">
                  <c:v>7.0228025345331319E-2</c:v>
                </c:pt>
                <c:pt idx="193">
                  <c:v>7.0814876012494463E-2</c:v>
                </c:pt>
                <c:pt idx="194">
                  <c:v>7.0682845049199375E-2</c:v>
                </c:pt>
                <c:pt idx="195">
                  <c:v>7.0585304339486857E-2</c:v>
                </c:pt>
                <c:pt idx="196">
                  <c:v>7.1689895084855904E-2</c:v>
                </c:pt>
                <c:pt idx="197">
                  <c:v>7.1398479174152346E-2</c:v>
                </c:pt>
                <c:pt idx="198">
                  <c:v>6.9258365911906372E-2</c:v>
                </c:pt>
                <c:pt idx="199">
                  <c:v>6.9768087124083417E-2</c:v>
                </c:pt>
                <c:pt idx="200">
                  <c:v>7.0383524245575882E-2</c:v>
                </c:pt>
                <c:pt idx="201">
                  <c:v>6.9716851408766864E-2</c:v>
                </c:pt>
                <c:pt idx="202">
                  <c:v>6.851120183262259E-2</c:v>
                </c:pt>
                <c:pt idx="203">
                  <c:v>6.8367676486296908E-2</c:v>
                </c:pt>
                <c:pt idx="204">
                  <c:v>6.8430134498278908E-2</c:v>
                </c:pt>
                <c:pt idx="205">
                  <c:v>6.8463103807576253E-2</c:v>
                </c:pt>
                <c:pt idx="206">
                  <c:v>6.7056774083537316E-2</c:v>
                </c:pt>
                <c:pt idx="207">
                  <c:v>6.6314498470671349E-2</c:v>
                </c:pt>
                <c:pt idx="208">
                  <c:v>6.6285608672375554E-2</c:v>
                </c:pt>
                <c:pt idx="209">
                  <c:v>6.5748955703585604E-2</c:v>
                </c:pt>
                <c:pt idx="210">
                  <c:v>6.5611406051251875E-2</c:v>
                </c:pt>
                <c:pt idx="211">
                  <c:v>6.4987758217271333E-2</c:v>
                </c:pt>
                <c:pt idx="212">
                  <c:v>6.4783652258095223E-2</c:v>
                </c:pt>
                <c:pt idx="213">
                  <c:v>6.5365869812207905E-2</c:v>
                </c:pt>
                <c:pt idx="214">
                  <c:v>6.7559561790666467E-2</c:v>
                </c:pt>
                <c:pt idx="215">
                  <c:v>6.4680643527078752E-2</c:v>
                </c:pt>
                <c:pt idx="216">
                  <c:v>6.4743639232289291E-2</c:v>
                </c:pt>
                <c:pt idx="217">
                  <c:v>6.5737981731681577E-2</c:v>
                </c:pt>
                <c:pt idx="218">
                  <c:v>6.424908273856586E-2</c:v>
                </c:pt>
                <c:pt idx="219">
                  <c:v>6.4425014315198967E-2</c:v>
                </c:pt>
                <c:pt idx="220">
                  <c:v>6.4392356197475492E-2</c:v>
                </c:pt>
                <c:pt idx="221">
                  <c:v>6.4382535875332117E-2</c:v>
                </c:pt>
                <c:pt idx="222">
                  <c:v>6.4429963123550163E-2</c:v>
                </c:pt>
                <c:pt idx="223">
                  <c:v>6.518196101168662E-2</c:v>
                </c:pt>
                <c:pt idx="224">
                  <c:v>6.6031153934248424E-2</c:v>
                </c:pt>
                <c:pt idx="225">
                  <c:v>6.404300652212877E-2</c:v>
                </c:pt>
                <c:pt idx="226">
                  <c:v>6.3794628549443136E-2</c:v>
                </c:pt>
                <c:pt idx="227">
                  <c:v>6.2575110996712646E-2</c:v>
                </c:pt>
                <c:pt idx="228">
                  <c:v>6.2398762313811709E-2</c:v>
                </c:pt>
                <c:pt idx="229">
                  <c:v>6.2001107765963161E-2</c:v>
                </c:pt>
                <c:pt idx="230">
                  <c:v>6.5129772169813055E-2</c:v>
                </c:pt>
                <c:pt idx="231">
                  <c:v>6.4098212533240315E-2</c:v>
                </c:pt>
                <c:pt idx="232">
                  <c:v>6.0024469945275521E-2</c:v>
                </c:pt>
                <c:pt idx="233">
                  <c:v>5.9560199190289306E-2</c:v>
                </c:pt>
                <c:pt idx="234">
                  <c:v>6.048603348906012E-2</c:v>
                </c:pt>
                <c:pt idx="235">
                  <c:v>5.7030082879639704E-2</c:v>
                </c:pt>
                <c:pt idx="236">
                  <c:v>5.7035858360531891E-2</c:v>
                </c:pt>
                <c:pt idx="237">
                  <c:v>5.7167871941570539E-2</c:v>
                </c:pt>
                <c:pt idx="238">
                  <c:v>5.7399542825615664E-2</c:v>
                </c:pt>
                <c:pt idx="239">
                  <c:v>5.7063532116313452E-2</c:v>
                </c:pt>
                <c:pt idx="240">
                  <c:v>5.6929817117023808E-2</c:v>
                </c:pt>
                <c:pt idx="241">
                  <c:v>5.6449284962961123E-2</c:v>
                </c:pt>
                <c:pt idx="242">
                  <c:v>5.672635406863738E-2</c:v>
                </c:pt>
                <c:pt idx="243">
                  <c:v>5.686454532501696E-2</c:v>
                </c:pt>
                <c:pt idx="244">
                  <c:v>5.713276345905325E-2</c:v>
                </c:pt>
                <c:pt idx="245">
                  <c:v>5.7774458912298862E-2</c:v>
                </c:pt>
                <c:pt idx="246">
                  <c:v>5.6740167959748955E-2</c:v>
                </c:pt>
                <c:pt idx="247">
                  <c:v>5.5313574252015101E-2</c:v>
                </c:pt>
                <c:pt idx="248">
                  <c:v>5.5284579588060753E-2</c:v>
                </c:pt>
                <c:pt idx="249">
                  <c:v>5.5064776539817242E-2</c:v>
                </c:pt>
                <c:pt idx="250">
                  <c:v>5.4935867084384138E-2</c:v>
                </c:pt>
                <c:pt idx="251">
                  <c:v>5.4967398516624438E-2</c:v>
                </c:pt>
                <c:pt idx="252">
                  <c:v>5.4971506578518271E-2</c:v>
                </c:pt>
                <c:pt idx="253">
                  <c:v>5.5128366773381211E-2</c:v>
                </c:pt>
                <c:pt idx="254">
                  <c:v>5.5406666455226489E-2</c:v>
                </c:pt>
                <c:pt idx="255">
                  <c:v>5.4144508190044349E-2</c:v>
                </c:pt>
                <c:pt idx="256">
                  <c:v>5.4036784030438129E-2</c:v>
                </c:pt>
                <c:pt idx="257">
                  <c:v>5.3944007480848738E-2</c:v>
                </c:pt>
                <c:pt idx="258">
                  <c:v>5.4057552356254264E-2</c:v>
                </c:pt>
                <c:pt idx="259">
                  <c:v>5.4663237942143166E-2</c:v>
                </c:pt>
                <c:pt idx="260">
                  <c:v>5.5485732462812291E-2</c:v>
                </c:pt>
                <c:pt idx="261">
                  <c:v>5.5991771295228643E-2</c:v>
                </c:pt>
                <c:pt idx="262">
                  <c:v>5.7092700450012163E-2</c:v>
                </c:pt>
                <c:pt idx="263">
                  <c:v>5.637501800958411E-2</c:v>
                </c:pt>
                <c:pt idx="264">
                  <c:v>5.832872991204862E-2</c:v>
                </c:pt>
                <c:pt idx="265">
                  <c:v>5.6538811908108319E-2</c:v>
                </c:pt>
                <c:pt idx="266">
                  <c:v>5.5641114957109231E-2</c:v>
                </c:pt>
                <c:pt idx="267">
                  <c:v>5.540492311213966E-2</c:v>
                </c:pt>
                <c:pt idx="268">
                  <c:v>5.5202483898128131E-2</c:v>
                </c:pt>
                <c:pt idx="269">
                  <c:v>5.5331991624931104E-2</c:v>
                </c:pt>
                <c:pt idx="270">
                  <c:v>5.457805691161443E-2</c:v>
                </c:pt>
                <c:pt idx="271">
                  <c:v>5.4440513376228128E-2</c:v>
                </c:pt>
                <c:pt idx="272">
                  <c:v>5.4471438572015737E-2</c:v>
                </c:pt>
                <c:pt idx="273">
                  <c:v>5.4404811607490978E-2</c:v>
                </c:pt>
                <c:pt idx="274">
                  <c:v>5.4575392104747031E-2</c:v>
                </c:pt>
                <c:pt idx="275">
                  <c:v>5.5720048375347858E-2</c:v>
                </c:pt>
                <c:pt idx="276">
                  <c:v>5.451028789739705E-2</c:v>
                </c:pt>
                <c:pt idx="277">
                  <c:v>5.4739159457717852E-2</c:v>
                </c:pt>
                <c:pt idx="278">
                  <c:v>5.4763248427569314E-2</c:v>
                </c:pt>
                <c:pt idx="279">
                  <c:v>5.4771372049546824E-2</c:v>
                </c:pt>
                <c:pt idx="280">
                  <c:v>5.4155280051490243E-2</c:v>
                </c:pt>
                <c:pt idx="281">
                  <c:v>5.4184987457105309E-2</c:v>
                </c:pt>
                <c:pt idx="282">
                  <c:v>5.4089947380053155E-2</c:v>
                </c:pt>
                <c:pt idx="283">
                  <c:v>5.4703117083444441E-2</c:v>
                </c:pt>
                <c:pt idx="284">
                  <c:v>5.7528764056664718E-2</c:v>
                </c:pt>
                <c:pt idx="285">
                  <c:v>5.5694427951810496E-2</c:v>
                </c:pt>
                <c:pt idx="286">
                  <c:v>5.5557051522502766E-2</c:v>
                </c:pt>
                <c:pt idx="287">
                  <c:v>5.2580804990692974E-2</c:v>
                </c:pt>
                <c:pt idx="288">
                  <c:v>4.7682400877958928E-2</c:v>
                </c:pt>
                <c:pt idx="289">
                  <c:v>4.674526046899892E-2</c:v>
                </c:pt>
                <c:pt idx="290">
                  <c:v>4.6657186750002931E-2</c:v>
                </c:pt>
                <c:pt idx="291">
                  <c:v>4.6824071147569847E-2</c:v>
                </c:pt>
                <c:pt idx="292">
                  <c:v>4.6135868145747494E-2</c:v>
                </c:pt>
                <c:pt idx="293">
                  <c:v>4.8303449631749318E-2</c:v>
                </c:pt>
                <c:pt idx="294">
                  <c:v>4.763250134871664E-2</c:v>
                </c:pt>
                <c:pt idx="295">
                  <c:v>4.7465982837618791E-2</c:v>
                </c:pt>
                <c:pt idx="296">
                  <c:v>4.7658666322344209E-2</c:v>
                </c:pt>
                <c:pt idx="297">
                  <c:v>4.7394771593923593E-2</c:v>
                </c:pt>
                <c:pt idx="298">
                  <c:v>4.7766436101090194E-2</c:v>
                </c:pt>
                <c:pt idx="299">
                  <c:v>4.7737067976392447E-2</c:v>
                </c:pt>
                <c:pt idx="300">
                  <c:v>4.7564234709623655E-2</c:v>
                </c:pt>
                <c:pt idx="301">
                  <c:v>4.7702146997005278E-2</c:v>
                </c:pt>
                <c:pt idx="302">
                  <c:v>4.8000765564216667E-2</c:v>
                </c:pt>
                <c:pt idx="303">
                  <c:v>4.7938968590297809E-2</c:v>
                </c:pt>
                <c:pt idx="304">
                  <c:v>4.8201289311672425E-2</c:v>
                </c:pt>
                <c:pt idx="305">
                  <c:v>4.8761381368284534E-2</c:v>
                </c:pt>
                <c:pt idx="306">
                  <c:v>4.9908192976440925E-2</c:v>
                </c:pt>
                <c:pt idx="307">
                  <c:v>4.9497839974412004E-2</c:v>
                </c:pt>
                <c:pt idx="308">
                  <c:v>5.0248755748109539E-2</c:v>
                </c:pt>
                <c:pt idx="309">
                  <c:v>4.7757209316624916E-2</c:v>
                </c:pt>
                <c:pt idx="310">
                  <c:v>4.6729903530916085E-2</c:v>
                </c:pt>
                <c:pt idx="311">
                  <c:v>4.6739508787885554E-2</c:v>
                </c:pt>
                <c:pt idx="312">
                  <c:v>4.6548242655898929E-2</c:v>
                </c:pt>
                <c:pt idx="313">
                  <c:v>4.6119510714707664E-2</c:v>
                </c:pt>
                <c:pt idx="314">
                  <c:v>4.610691960261936E-2</c:v>
                </c:pt>
                <c:pt idx="315">
                  <c:v>4.5583477627315475E-2</c:v>
                </c:pt>
                <c:pt idx="316">
                  <c:v>4.6200477800708933E-2</c:v>
                </c:pt>
                <c:pt idx="317">
                  <c:v>4.5848253440177691E-2</c:v>
                </c:pt>
                <c:pt idx="318">
                  <c:v>4.4344990533666695E-2</c:v>
                </c:pt>
                <c:pt idx="319">
                  <c:v>4.4897328196048233E-2</c:v>
                </c:pt>
                <c:pt idx="320">
                  <c:v>4.5331550353184223E-2</c:v>
                </c:pt>
                <c:pt idx="321">
                  <c:v>4.5960507611602516E-2</c:v>
                </c:pt>
                <c:pt idx="322">
                  <c:v>4.6953706871994044E-2</c:v>
                </c:pt>
                <c:pt idx="323">
                  <c:v>4.6940875497723501E-2</c:v>
                </c:pt>
                <c:pt idx="324">
                  <c:v>4.7667947921145225E-2</c:v>
                </c:pt>
                <c:pt idx="325">
                  <c:v>4.3539962856215184E-2</c:v>
                </c:pt>
                <c:pt idx="326">
                  <c:v>4.1913342326315516E-2</c:v>
                </c:pt>
                <c:pt idx="327">
                  <c:v>4.1999230322032753E-2</c:v>
                </c:pt>
                <c:pt idx="328">
                  <c:v>4.2940696328279598E-2</c:v>
                </c:pt>
                <c:pt idx="329">
                  <c:v>4.4592223809884472E-2</c:v>
                </c:pt>
                <c:pt idx="330">
                  <c:v>4.1554988830233855E-2</c:v>
                </c:pt>
                <c:pt idx="331">
                  <c:v>3.9079201186261035E-2</c:v>
                </c:pt>
                <c:pt idx="332">
                  <c:v>3.8783941587149151E-2</c:v>
                </c:pt>
                <c:pt idx="333">
                  <c:v>3.8714036501377801E-2</c:v>
                </c:pt>
                <c:pt idx="334">
                  <c:v>3.8659415496592651E-2</c:v>
                </c:pt>
                <c:pt idx="335">
                  <c:v>3.8521717138181255E-2</c:v>
                </c:pt>
                <c:pt idx="336">
                  <c:v>3.7531700319409222E-2</c:v>
                </c:pt>
                <c:pt idx="337">
                  <c:v>3.8124191445537303E-2</c:v>
                </c:pt>
                <c:pt idx="338">
                  <c:v>3.8291141927723482E-2</c:v>
                </c:pt>
                <c:pt idx="339">
                  <c:v>3.8622423611714508E-2</c:v>
                </c:pt>
                <c:pt idx="340">
                  <c:v>3.9359890431139785E-2</c:v>
                </c:pt>
                <c:pt idx="341">
                  <c:v>3.7558897776184069E-2</c:v>
                </c:pt>
                <c:pt idx="342">
                  <c:v>3.5744707720939434E-2</c:v>
                </c:pt>
                <c:pt idx="343">
                  <c:v>3.606375580051091E-2</c:v>
                </c:pt>
                <c:pt idx="344">
                  <c:v>3.6074983815380518E-2</c:v>
                </c:pt>
                <c:pt idx="345">
                  <c:v>3.6047636265629457E-2</c:v>
                </c:pt>
                <c:pt idx="346">
                  <c:v>3.5794313564746244E-2</c:v>
                </c:pt>
                <c:pt idx="347">
                  <c:v>3.6003741812447858E-2</c:v>
                </c:pt>
                <c:pt idx="348">
                  <c:v>3.598347059436037E-2</c:v>
                </c:pt>
                <c:pt idx="349">
                  <c:v>3.6028745870248402E-2</c:v>
                </c:pt>
                <c:pt idx="350">
                  <c:v>3.6053521626975976E-2</c:v>
                </c:pt>
                <c:pt idx="351">
                  <c:v>3.6091422302697226E-2</c:v>
                </c:pt>
                <c:pt idx="352">
                  <c:v>3.6152917542188849E-2</c:v>
                </c:pt>
                <c:pt idx="353">
                  <c:v>3.6848917949454302E-2</c:v>
                </c:pt>
                <c:pt idx="354">
                  <c:v>3.6683116660733026E-2</c:v>
                </c:pt>
                <c:pt idx="355">
                  <c:v>3.7702775424822803E-2</c:v>
                </c:pt>
                <c:pt idx="356">
                  <c:v>3.8289153648170551E-2</c:v>
                </c:pt>
                <c:pt idx="357">
                  <c:v>3.7349373332196484E-2</c:v>
                </c:pt>
                <c:pt idx="358">
                  <c:v>3.7372860956748223E-2</c:v>
                </c:pt>
                <c:pt idx="359">
                  <c:v>3.7777724935008278E-2</c:v>
                </c:pt>
                <c:pt idx="360">
                  <c:v>3.7179614017602579E-2</c:v>
                </c:pt>
                <c:pt idx="361">
                  <c:v>3.6829518062031573E-2</c:v>
                </c:pt>
                <c:pt idx="362">
                  <c:v>3.663436486471143E-2</c:v>
                </c:pt>
                <c:pt idx="363">
                  <c:v>3.6581415685496881E-2</c:v>
                </c:pt>
                <c:pt idx="364">
                  <c:v>3.665251998075704E-2</c:v>
                </c:pt>
                <c:pt idx="365">
                  <c:v>3.7171848249210153E-2</c:v>
                </c:pt>
                <c:pt idx="366">
                  <c:v>3.7273170363173888E-2</c:v>
                </c:pt>
                <c:pt idx="367">
                  <c:v>3.6543298578638625E-2</c:v>
                </c:pt>
                <c:pt idx="368">
                  <c:v>3.6352223316156874E-2</c:v>
                </c:pt>
                <c:pt idx="369">
                  <c:v>3.5462434944209399E-2</c:v>
                </c:pt>
                <c:pt idx="370">
                  <c:v>3.5193400563404011E-2</c:v>
                </c:pt>
                <c:pt idx="371">
                  <c:v>3.5680202353495186E-2</c:v>
                </c:pt>
                <c:pt idx="372">
                  <c:v>3.5164501652895398E-2</c:v>
                </c:pt>
                <c:pt idx="373">
                  <c:v>3.4359384572278141E-2</c:v>
                </c:pt>
                <c:pt idx="374">
                  <c:v>3.3699476137615682E-2</c:v>
                </c:pt>
                <c:pt idx="375">
                  <c:v>3.3993407807314829E-2</c:v>
                </c:pt>
                <c:pt idx="376">
                  <c:v>3.3948229364733865E-2</c:v>
                </c:pt>
                <c:pt idx="377">
                  <c:v>3.404076635119177E-2</c:v>
                </c:pt>
                <c:pt idx="378">
                  <c:v>3.4051071912121401E-2</c:v>
                </c:pt>
                <c:pt idx="379">
                  <c:v>3.4045878189813826E-2</c:v>
                </c:pt>
                <c:pt idx="380">
                  <c:v>3.3976485013188167E-2</c:v>
                </c:pt>
                <c:pt idx="381">
                  <c:v>3.4190368092814949E-2</c:v>
                </c:pt>
                <c:pt idx="382">
                  <c:v>3.4083407707537615E-2</c:v>
                </c:pt>
                <c:pt idx="383">
                  <c:v>3.4044201139138024E-2</c:v>
                </c:pt>
                <c:pt idx="384">
                  <c:v>3.404428020351135E-2</c:v>
                </c:pt>
                <c:pt idx="385">
                  <c:v>3.4104352139451469E-2</c:v>
                </c:pt>
                <c:pt idx="386">
                  <c:v>3.4598761620204123E-2</c:v>
                </c:pt>
                <c:pt idx="387">
                  <c:v>3.4591965691893191E-2</c:v>
                </c:pt>
                <c:pt idx="388">
                  <c:v>3.4841546348643268E-2</c:v>
                </c:pt>
                <c:pt idx="389">
                  <c:v>3.5154814089486036E-2</c:v>
                </c:pt>
                <c:pt idx="390">
                  <c:v>3.4872921428787632E-2</c:v>
                </c:pt>
                <c:pt idx="391">
                  <c:v>3.4182981924657456E-2</c:v>
                </c:pt>
                <c:pt idx="392">
                  <c:v>3.4290377911740506E-2</c:v>
                </c:pt>
                <c:pt idx="393">
                  <c:v>3.4065795115770806E-2</c:v>
                </c:pt>
                <c:pt idx="394">
                  <c:v>3.3842628963991365E-2</c:v>
                </c:pt>
                <c:pt idx="395">
                  <c:v>3.3842432218515989E-2</c:v>
                </c:pt>
                <c:pt idx="396">
                  <c:v>3.3897043352735683E-2</c:v>
                </c:pt>
                <c:pt idx="397">
                  <c:v>3.3872444960281384E-2</c:v>
                </c:pt>
                <c:pt idx="398">
                  <c:v>3.3815733386686114E-2</c:v>
                </c:pt>
                <c:pt idx="399">
                  <c:v>3.3688529090325665E-2</c:v>
                </c:pt>
                <c:pt idx="400">
                  <c:v>3.3823777265149714E-2</c:v>
                </c:pt>
                <c:pt idx="401">
                  <c:v>3.3869504245929972E-2</c:v>
                </c:pt>
                <c:pt idx="402">
                  <c:v>3.3553594171533474E-2</c:v>
                </c:pt>
                <c:pt idx="403">
                  <c:v>3.3482356736218542E-2</c:v>
                </c:pt>
                <c:pt idx="404">
                  <c:v>3.3202897290693326E-2</c:v>
                </c:pt>
                <c:pt idx="405">
                  <c:v>3.3226574804263539E-2</c:v>
                </c:pt>
                <c:pt idx="406">
                  <c:v>3.3336093865716669E-2</c:v>
                </c:pt>
                <c:pt idx="407">
                  <c:v>3.3737957092613659E-2</c:v>
                </c:pt>
                <c:pt idx="408">
                  <c:v>3.3366045154387736E-2</c:v>
                </c:pt>
                <c:pt idx="409">
                  <c:v>3.3431106336692773E-2</c:v>
                </c:pt>
                <c:pt idx="410">
                  <c:v>3.3955399160611001E-2</c:v>
                </c:pt>
                <c:pt idx="411">
                  <c:v>3.4569259831190656E-2</c:v>
                </c:pt>
                <c:pt idx="412">
                  <c:v>3.4451699177075724E-2</c:v>
                </c:pt>
                <c:pt idx="413">
                  <c:v>3.3693956662102849E-2</c:v>
                </c:pt>
                <c:pt idx="414">
                  <c:v>3.3880729146927017E-2</c:v>
                </c:pt>
                <c:pt idx="415">
                  <c:v>3.3740528690650799E-2</c:v>
                </c:pt>
                <c:pt idx="416">
                  <c:v>3.3682123709096609E-2</c:v>
                </c:pt>
                <c:pt idx="417">
                  <c:v>3.3403685273760038E-2</c:v>
                </c:pt>
                <c:pt idx="418">
                  <c:v>3.2905248704780787E-2</c:v>
                </c:pt>
                <c:pt idx="419">
                  <c:v>3.2793077118373301E-2</c:v>
                </c:pt>
                <c:pt idx="420">
                  <c:v>3.2794069738369076E-2</c:v>
                </c:pt>
                <c:pt idx="421">
                  <c:v>3.2734498708876486E-2</c:v>
                </c:pt>
                <c:pt idx="422">
                  <c:v>3.2732518110721719E-2</c:v>
                </c:pt>
                <c:pt idx="423">
                  <c:v>3.2686591521592909E-2</c:v>
                </c:pt>
                <c:pt idx="424">
                  <c:v>3.2662674861042705E-2</c:v>
                </c:pt>
                <c:pt idx="425">
                  <c:v>3.2846384265672435E-2</c:v>
                </c:pt>
                <c:pt idx="426">
                  <c:v>3.2836288952387091E-2</c:v>
                </c:pt>
                <c:pt idx="427">
                  <c:v>3.2494067715412613E-2</c:v>
                </c:pt>
                <c:pt idx="428">
                  <c:v>3.2495765246823217E-2</c:v>
                </c:pt>
                <c:pt idx="429">
                  <c:v>3.2508619156054061E-2</c:v>
                </c:pt>
                <c:pt idx="430">
                  <c:v>3.2641216674646541E-2</c:v>
                </c:pt>
                <c:pt idx="431">
                  <c:v>3.2476870609976088E-2</c:v>
                </c:pt>
                <c:pt idx="432">
                  <c:v>3.2379050508704176E-2</c:v>
                </c:pt>
                <c:pt idx="433">
                  <c:v>3.2512108728162091E-2</c:v>
                </c:pt>
                <c:pt idx="434">
                  <c:v>3.2466476929600294E-2</c:v>
                </c:pt>
                <c:pt idx="435">
                  <c:v>3.2800256435728682E-2</c:v>
                </c:pt>
                <c:pt idx="436">
                  <c:v>3.2411912429265818E-2</c:v>
                </c:pt>
                <c:pt idx="437">
                  <c:v>3.3462436944564522E-2</c:v>
                </c:pt>
                <c:pt idx="438">
                  <c:v>3.3584605953890373E-2</c:v>
                </c:pt>
                <c:pt idx="439">
                  <c:v>3.5107569040903321E-2</c:v>
                </c:pt>
                <c:pt idx="440">
                  <c:v>3.4159543997614596E-2</c:v>
                </c:pt>
                <c:pt idx="441">
                  <c:v>3.3415320887091975E-2</c:v>
                </c:pt>
                <c:pt idx="442">
                  <c:v>3.2920689969090547E-2</c:v>
                </c:pt>
                <c:pt idx="443">
                  <c:v>3.2904428308416764E-2</c:v>
                </c:pt>
                <c:pt idx="444">
                  <c:v>3.2840547571928225E-2</c:v>
                </c:pt>
                <c:pt idx="445">
                  <c:v>3.2668042926917142E-2</c:v>
                </c:pt>
                <c:pt idx="446">
                  <c:v>3.1553894925756568E-2</c:v>
                </c:pt>
                <c:pt idx="447">
                  <c:v>3.1792823844262255E-2</c:v>
                </c:pt>
                <c:pt idx="448">
                  <c:v>3.3078034319984788E-2</c:v>
                </c:pt>
                <c:pt idx="449">
                  <c:v>3.3432064727251416E-2</c:v>
                </c:pt>
                <c:pt idx="450">
                  <c:v>3.1605399989726668E-2</c:v>
                </c:pt>
                <c:pt idx="451">
                  <c:v>2.8879943163088347E-2</c:v>
                </c:pt>
                <c:pt idx="452">
                  <c:v>2.8547495863707792E-2</c:v>
                </c:pt>
                <c:pt idx="453">
                  <c:v>2.8618298528331903E-2</c:v>
                </c:pt>
                <c:pt idx="454">
                  <c:v>2.8618508034897561E-2</c:v>
                </c:pt>
                <c:pt idx="455">
                  <c:v>2.8199664333946967E-2</c:v>
                </c:pt>
                <c:pt idx="456">
                  <c:v>2.8257636879416185E-2</c:v>
                </c:pt>
                <c:pt idx="457">
                  <c:v>2.8013730618020583E-2</c:v>
                </c:pt>
                <c:pt idx="458">
                  <c:v>2.8177320292270183E-2</c:v>
                </c:pt>
                <c:pt idx="459">
                  <c:v>2.8432851647790944E-2</c:v>
                </c:pt>
                <c:pt idx="460">
                  <c:v>2.8204518007849445E-2</c:v>
                </c:pt>
                <c:pt idx="461">
                  <c:v>2.7898922796893721E-2</c:v>
                </c:pt>
                <c:pt idx="462">
                  <c:v>2.7997397170779988E-2</c:v>
                </c:pt>
                <c:pt idx="463">
                  <c:v>2.7880749974419146E-2</c:v>
                </c:pt>
                <c:pt idx="464">
                  <c:v>2.7827500206870914E-2</c:v>
                </c:pt>
                <c:pt idx="465">
                  <c:v>2.7662975164154606E-2</c:v>
                </c:pt>
                <c:pt idx="466">
                  <c:v>2.7545252987390623E-2</c:v>
                </c:pt>
                <c:pt idx="467">
                  <c:v>2.7442823912388035E-2</c:v>
                </c:pt>
                <c:pt idx="468">
                  <c:v>2.7717609555273071E-2</c:v>
                </c:pt>
                <c:pt idx="469">
                  <c:v>2.788220286640998E-2</c:v>
                </c:pt>
                <c:pt idx="470">
                  <c:v>2.8504818343190779E-2</c:v>
                </c:pt>
                <c:pt idx="471">
                  <c:v>2.7986785878144384E-2</c:v>
                </c:pt>
                <c:pt idx="472">
                  <c:v>2.7585025815646255E-2</c:v>
                </c:pt>
                <c:pt idx="473">
                  <c:v>2.7737737298000054E-2</c:v>
                </c:pt>
                <c:pt idx="474">
                  <c:v>2.7729180488204996E-2</c:v>
                </c:pt>
                <c:pt idx="475">
                  <c:v>2.7824755628416863E-2</c:v>
                </c:pt>
                <c:pt idx="476">
                  <c:v>2.7643116446320629E-2</c:v>
                </c:pt>
                <c:pt idx="477">
                  <c:v>2.7515377537973146E-2</c:v>
                </c:pt>
                <c:pt idx="478">
                  <c:v>2.7555201989898241E-2</c:v>
                </c:pt>
                <c:pt idx="479">
                  <c:v>2.7695743687510599E-2</c:v>
                </c:pt>
                <c:pt idx="480">
                  <c:v>2.8029624867267153E-2</c:v>
                </c:pt>
                <c:pt idx="481">
                  <c:v>2.8034650340958745E-2</c:v>
                </c:pt>
                <c:pt idx="482">
                  <c:v>2.803941127919227E-2</c:v>
                </c:pt>
                <c:pt idx="483">
                  <c:v>2.7709818244689148E-2</c:v>
                </c:pt>
                <c:pt idx="484">
                  <c:v>2.7654944722110684E-2</c:v>
                </c:pt>
                <c:pt idx="485">
                  <c:v>2.7747791463001523E-2</c:v>
                </c:pt>
                <c:pt idx="486">
                  <c:v>2.7580660123867191E-2</c:v>
                </c:pt>
                <c:pt idx="487">
                  <c:v>2.7850508235816706E-2</c:v>
                </c:pt>
                <c:pt idx="488">
                  <c:v>2.7511266701621455E-2</c:v>
                </c:pt>
                <c:pt idx="489">
                  <c:v>2.7158931299073895E-2</c:v>
                </c:pt>
                <c:pt idx="490">
                  <c:v>2.7119852733051387E-2</c:v>
                </c:pt>
                <c:pt idx="491">
                  <c:v>2.7090688385206646E-2</c:v>
                </c:pt>
                <c:pt idx="492">
                  <c:v>2.7063651814192468E-2</c:v>
                </c:pt>
                <c:pt idx="493">
                  <c:v>2.7057956186523426E-2</c:v>
                </c:pt>
                <c:pt idx="494">
                  <c:v>2.6865329952225705E-2</c:v>
                </c:pt>
                <c:pt idx="495">
                  <c:v>2.6660292514967088E-2</c:v>
                </c:pt>
                <c:pt idx="496">
                  <c:v>2.6818770306119063E-2</c:v>
                </c:pt>
                <c:pt idx="497">
                  <c:v>2.7740868439662406E-2</c:v>
                </c:pt>
                <c:pt idx="498">
                  <c:v>2.9097433059374546E-2</c:v>
                </c:pt>
                <c:pt idx="499">
                  <c:v>2.9748896251706097E-2</c:v>
                </c:pt>
                <c:pt idx="500">
                  <c:v>3.1097430073209885E-2</c:v>
                </c:pt>
                <c:pt idx="501">
                  <c:v>3.2560307730451418E-2</c:v>
                </c:pt>
                <c:pt idx="502">
                  <c:v>2.9941154780520281E-2</c:v>
                </c:pt>
                <c:pt idx="503">
                  <c:v>3.0749725237517338E-2</c:v>
                </c:pt>
                <c:pt idx="504">
                  <c:v>3.0079949343090114E-2</c:v>
                </c:pt>
                <c:pt idx="505">
                  <c:v>3.0250262935167381E-2</c:v>
                </c:pt>
                <c:pt idx="506">
                  <c:v>3.0055064151066756E-2</c:v>
                </c:pt>
                <c:pt idx="507">
                  <c:v>3.0055812749291495E-2</c:v>
                </c:pt>
                <c:pt idx="508">
                  <c:v>2.9980727398209561E-2</c:v>
                </c:pt>
                <c:pt idx="509">
                  <c:v>2.9998039976427023E-2</c:v>
                </c:pt>
                <c:pt idx="510">
                  <c:v>2.9815206988009241E-2</c:v>
                </c:pt>
                <c:pt idx="511">
                  <c:v>2.9824483252808714E-2</c:v>
                </c:pt>
                <c:pt idx="512">
                  <c:v>2.9826405858708965E-2</c:v>
                </c:pt>
                <c:pt idx="513">
                  <c:v>2.9725649420562411E-2</c:v>
                </c:pt>
                <c:pt idx="514">
                  <c:v>2.973610002946931E-2</c:v>
                </c:pt>
                <c:pt idx="515">
                  <c:v>2.9746081671127227E-2</c:v>
                </c:pt>
                <c:pt idx="516">
                  <c:v>2.9681573300978051E-2</c:v>
                </c:pt>
                <c:pt idx="517">
                  <c:v>2.9771407028895351E-2</c:v>
                </c:pt>
                <c:pt idx="518">
                  <c:v>2.9824595456475578E-2</c:v>
                </c:pt>
                <c:pt idx="519">
                  <c:v>3.0838011497205085E-2</c:v>
                </c:pt>
                <c:pt idx="520">
                  <c:v>3.1597005422919044E-2</c:v>
                </c:pt>
                <c:pt idx="521">
                  <c:v>3.1024480532471605E-2</c:v>
                </c:pt>
                <c:pt idx="522">
                  <c:v>3.1010294418849189E-2</c:v>
                </c:pt>
                <c:pt idx="523">
                  <c:v>3.1352642657403798E-2</c:v>
                </c:pt>
                <c:pt idx="524">
                  <c:v>3.1030054934168334E-2</c:v>
                </c:pt>
                <c:pt idx="525">
                  <c:v>3.122767539246089E-2</c:v>
                </c:pt>
                <c:pt idx="526">
                  <c:v>3.1449707564186802E-2</c:v>
                </c:pt>
                <c:pt idx="527">
                  <c:v>3.1408351764383939E-2</c:v>
                </c:pt>
                <c:pt idx="528">
                  <c:v>3.1367244180806372E-2</c:v>
                </c:pt>
                <c:pt idx="529">
                  <c:v>3.1144974040197598E-2</c:v>
                </c:pt>
                <c:pt idx="530">
                  <c:v>3.114537801473248E-2</c:v>
                </c:pt>
                <c:pt idx="531">
                  <c:v>3.1169968283476533E-2</c:v>
                </c:pt>
                <c:pt idx="532">
                  <c:v>3.1135918477872903E-2</c:v>
                </c:pt>
                <c:pt idx="533">
                  <c:v>3.1257869318765057E-2</c:v>
                </c:pt>
                <c:pt idx="534">
                  <c:v>3.157956812776639E-2</c:v>
                </c:pt>
                <c:pt idx="535">
                  <c:v>3.1807646359821917E-2</c:v>
                </c:pt>
                <c:pt idx="536">
                  <c:v>3.225933679053905E-2</c:v>
                </c:pt>
                <c:pt idx="537">
                  <c:v>3.2341196203350485E-2</c:v>
                </c:pt>
                <c:pt idx="538">
                  <c:v>3.3218033790240721E-2</c:v>
                </c:pt>
                <c:pt idx="539">
                  <c:v>3.344774984875417E-2</c:v>
                </c:pt>
                <c:pt idx="540">
                  <c:v>3.4231156870990376E-2</c:v>
                </c:pt>
                <c:pt idx="541">
                  <c:v>3.3930282395351882E-2</c:v>
                </c:pt>
                <c:pt idx="542">
                  <c:v>3.3299390371622252E-2</c:v>
                </c:pt>
                <c:pt idx="543">
                  <c:v>3.2708829729319301E-2</c:v>
                </c:pt>
                <c:pt idx="544">
                  <c:v>3.2645692785270929E-2</c:v>
                </c:pt>
                <c:pt idx="545">
                  <c:v>3.2334782595563029E-2</c:v>
                </c:pt>
                <c:pt idx="546">
                  <c:v>3.1838213902823258E-2</c:v>
                </c:pt>
                <c:pt idx="547">
                  <c:v>3.1744964804196869E-2</c:v>
                </c:pt>
                <c:pt idx="548">
                  <c:v>3.1006720066590499E-2</c:v>
                </c:pt>
                <c:pt idx="549">
                  <c:v>3.1258806313851438E-2</c:v>
                </c:pt>
                <c:pt idx="550">
                  <c:v>3.1147770484103641E-2</c:v>
                </c:pt>
                <c:pt idx="551">
                  <c:v>3.0982673247446347E-2</c:v>
                </c:pt>
                <c:pt idx="552">
                  <c:v>3.1103946703750694E-2</c:v>
                </c:pt>
                <c:pt idx="553">
                  <c:v>3.103895239397628E-2</c:v>
                </c:pt>
                <c:pt idx="554">
                  <c:v>3.0945412099583923E-2</c:v>
                </c:pt>
                <c:pt idx="555">
                  <c:v>3.0935164995119262E-2</c:v>
                </c:pt>
                <c:pt idx="556">
                  <c:v>3.0936328579674852E-2</c:v>
                </c:pt>
                <c:pt idx="557">
                  <c:v>3.0850838017703299E-2</c:v>
                </c:pt>
                <c:pt idx="558">
                  <c:v>3.0940356771996934E-2</c:v>
                </c:pt>
                <c:pt idx="559">
                  <c:v>3.1014072540959566E-2</c:v>
                </c:pt>
                <c:pt idx="560">
                  <c:v>3.0836689798157613E-2</c:v>
                </c:pt>
                <c:pt idx="561">
                  <c:v>3.0598587293130738E-2</c:v>
                </c:pt>
                <c:pt idx="562">
                  <c:v>3.0568780573808397E-2</c:v>
                </c:pt>
                <c:pt idx="563">
                  <c:v>3.0479774772634229E-2</c:v>
                </c:pt>
                <c:pt idx="564">
                  <c:v>3.0472698231892664E-2</c:v>
                </c:pt>
                <c:pt idx="565">
                  <c:v>3.0534436748651275E-2</c:v>
                </c:pt>
                <c:pt idx="566">
                  <c:v>3.0587389650725799E-2</c:v>
                </c:pt>
                <c:pt idx="567">
                  <c:v>3.063334626855017E-2</c:v>
                </c:pt>
                <c:pt idx="568">
                  <c:v>3.0543602206434706E-2</c:v>
                </c:pt>
                <c:pt idx="569">
                  <c:v>3.040178060324903E-2</c:v>
                </c:pt>
                <c:pt idx="570">
                  <c:v>3.0320366457428805E-2</c:v>
                </c:pt>
                <c:pt idx="571">
                  <c:v>3.0312286610998388E-2</c:v>
                </c:pt>
                <c:pt idx="572">
                  <c:v>3.0302330765993958E-2</c:v>
                </c:pt>
                <c:pt idx="573">
                  <c:v>3.0337481453823659E-2</c:v>
                </c:pt>
                <c:pt idx="574">
                  <c:v>3.0460619269738112E-2</c:v>
                </c:pt>
                <c:pt idx="575">
                  <c:v>3.043139181152902E-2</c:v>
                </c:pt>
                <c:pt idx="576">
                  <c:v>3.0461065230047123E-2</c:v>
                </c:pt>
                <c:pt idx="577">
                  <c:v>3.0327011462620141E-2</c:v>
                </c:pt>
                <c:pt idx="578">
                  <c:v>3.0273884247822479E-2</c:v>
                </c:pt>
                <c:pt idx="579">
                  <c:v>3.021402000151956E-2</c:v>
                </c:pt>
                <c:pt idx="580">
                  <c:v>3.0207650769417407E-2</c:v>
                </c:pt>
                <c:pt idx="581">
                  <c:v>3.0210535477024701E-2</c:v>
                </c:pt>
                <c:pt idx="582">
                  <c:v>3.022538892014031E-2</c:v>
                </c:pt>
                <c:pt idx="583">
                  <c:v>3.0025910169243129E-2</c:v>
                </c:pt>
                <c:pt idx="584">
                  <c:v>3.0026092854392707E-2</c:v>
                </c:pt>
                <c:pt idx="585">
                  <c:v>3.0030549365918525E-2</c:v>
                </c:pt>
                <c:pt idx="586">
                  <c:v>3.0015484512548395E-2</c:v>
                </c:pt>
                <c:pt idx="587">
                  <c:v>3.0043009743445832E-2</c:v>
                </c:pt>
                <c:pt idx="588">
                  <c:v>3.0075873938370416E-2</c:v>
                </c:pt>
                <c:pt idx="589">
                  <c:v>3.0102331594646696E-2</c:v>
                </c:pt>
                <c:pt idx="590">
                  <c:v>3.0116801515009471E-2</c:v>
                </c:pt>
                <c:pt idx="591">
                  <c:v>3.0157461474736569E-2</c:v>
                </c:pt>
                <c:pt idx="592">
                  <c:v>3.0190443243549147E-2</c:v>
                </c:pt>
                <c:pt idx="593">
                  <c:v>3.0181505140057522E-2</c:v>
                </c:pt>
                <c:pt idx="594">
                  <c:v>3.0073056086497414E-2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2-4D5C-BAFD-E6D01EB05BE9}"/>
            </c:ext>
          </c:extLst>
        </c:ser>
        <c:ser>
          <c:idx val="1"/>
          <c:order val="1"/>
          <c:tx>
            <c:v>Rolling Window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Demo!$A$10:$A$604</c:f>
              <c:numCache>
                <c:formatCode>m/d/yyyy</c:formatCode>
                <c:ptCount val="595"/>
                <c:pt idx="0">
                  <c:v>26146</c:v>
                </c:pt>
                <c:pt idx="1">
                  <c:v>26177</c:v>
                </c:pt>
                <c:pt idx="2">
                  <c:v>26207</c:v>
                </c:pt>
                <c:pt idx="3">
                  <c:v>26238</c:v>
                </c:pt>
                <c:pt idx="4">
                  <c:v>26268</c:v>
                </c:pt>
                <c:pt idx="5">
                  <c:v>26299</c:v>
                </c:pt>
                <c:pt idx="6">
                  <c:v>26330</c:v>
                </c:pt>
                <c:pt idx="7">
                  <c:v>26359</c:v>
                </c:pt>
                <c:pt idx="8">
                  <c:v>26390</c:v>
                </c:pt>
                <c:pt idx="9">
                  <c:v>26420</c:v>
                </c:pt>
                <c:pt idx="10">
                  <c:v>26451</c:v>
                </c:pt>
                <c:pt idx="11">
                  <c:v>26481</c:v>
                </c:pt>
                <c:pt idx="12">
                  <c:v>26512</c:v>
                </c:pt>
                <c:pt idx="13">
                  <c:v>26543</c:v>
                </c:pt>
                <c:pt idx="14">
                  <c:v>26573</c:v>
                </c:pt>
                <c:pt idx="15">
                  <c:v>26604</c:v>
                </c:pt>
                <c:pt idx="16">
                  <c:v>26634</c:v>
                </c:pt>
                <c:pt idx="17">
                  <c:v>26665</c:v>
                </c:pt>
                <c:pt idx="18">
                  <c:v>26696</c:v>
                </c:pt>
                <c:pt idx="19">
                  <c:v>26724</c:v>
                </c:pt>
                <c:pt idx="20">
                  <c:v>26755</c:v>
                </c:pt>
                <c:pt idx="21">
                  <c:v>26785</c:v>
                </c:pt>
                <c:pt idx="22">
                  <c:v>26816</c:v>
                </c:pt>
                <c:pt idx="23">
                  <c:v>26846</c:v>
                </c:pt>
                <c:pt idx="24">
                  <c:v>26877</c:v>
                </c:pt>
                <c:pt idx="25">
                  <c:v>26908</c:v>
                </c:pt>
                <c:pt idx="26">
                  <c:v>26938</c:v>
                </c:pt>
                <c:pt idx="27">
                  <c:v>26969</c:v>
                </c:pt>
                <c:pt idx="28">
                  <c:v>26999</c:v>
                </c:pt>
                <c:pt idx="29">
                  <c:v>27030</c:v>
                </c:pt>
                <c:pt idx="30">
                  <c:v>27061</c:v>
                </c:pt>
                <c:pt idx="31">
                  <c:v>27089</c:v>
                </c:pt>
                <c:pt idx="32">
                  <c:v>27120</c:v>
                </c:pt>
                <c:pt idx="33">
                  <c:v>27150</c:v>
                </c:pt>
                <c:pt idx="34">
                  <c:v>27181</c:v>
                </c:pt>
                <c:pt idx="35">
                  <c:v>27211</c:v>
                </c:pt>
                <c:pt idx="36">
                  <c:v>27242</c:v>
                </c:pt>
                <c:pt idx="37">
                  <c:v>27273</c:v>
                </c:pt>
                <c:pt idx="38">
                  <c:v>27303</c:v>
                </c:pt>
                <c:pt idx="39">
                  <c:v>27334</c:v>
                </c:pt>
                <c:pt idx="40">
                  <c:v>27364</c:v>
                </c:pt>
                <c:pt idx="41">
                  <c:v>27395</c:v>
                </c:pt>
                <c:pt idx="42">
                  <c:v>27426</c:v>
                </c:pt>
                <c:pt idx="43">
                  <c:v>27454</c:v>
                </c:pt>
                <c:pt idx="44">
                  <c:v>27485</c:v>
                </c:pt>
                <c:pt idx="45">
                  <c:v>27515</c:v>
                </c:pt>
                <c:pt idx="46">
                  <c:v>27546</c:v>
                </c:pt>
                <c:pt idx="47">
                  <c:v>27576</c:v>
                </c:pt>
                <c:pt idx="48">
                  <c:v>27607</c:v>
                </c:pt>
                <c:pt idx="49">
                  <c:v>27638</c:v>
                </c:pt>
                <c:pt idx="50">
                  <c:v>27668</c:v>
                </c:pt>
                <c:pt idx="51">
                  <c:v>27699</c:v>
                </c:pt>
                <c:pt idx="52">
                  <c:v>27729</c:v>
                </c:pt>
                <c:pt idx="53">
                  <c:v>27760</c:v>
                </c:pt>
                <c:pt idx="54">
                  <c:v>27791</c:v>
                </c:pt>
                <c:pt idx="55">
                  <c:v>27820</c:v>
                </c:pt>
                <c:pt idx="56">
                  <c:v>27851</c:v>
                </c:pt>
                <c:pt idx="57">
                  <c:v>27881</c:v>
                </c:pt>
                <c:pt idx="58">
                  <c:v>27912</c:v>
                </c:pt>
                <c:pt idx="59">
                  <c:v>27942</c:v>
                </c:pt>
                <c:pt idx="60">
                  <c:v>27973</c:v>
                </c:pt>
                <c:pt idx="61">
                  <c:v>28004</c:v>
                </c:pt>
                <c:pt idx="62">
                  <c:v>28034</c:v>
                </c:pt>
                <c:pt idx="63">
                  <c:v>28065</c:v>
                </c:pt>
                <c:pt idx="64">
                  <c:v>28095</c:v>
                </c:pt>
                <c:pt idx="65">
                  <c:v>28126</c:v>
                </c:pt>
                <c:pt idx="66">
                  <c:v>28157</c:v>
                </c:pt>
                <c:pt idx="67">
                  <c:v>28185</c:v>
                </c:pt>
                <c:pt idx="68">
                  <c:v>28216</c:v>
                </c:pt>
                <c:pt idx="69">
                  <c:v>28246</c:v>
                </c:pt>
                <c:pt idx="70">
                  <c:v>28277</c:v>
                </c:pt>
                <c:pt idx="71">
                  <c:v>28307</c:v>
                </c:pt>
                <c:pt idx="72">
                  <c:v>28338</c:v>
                </c:pt>
                <c:pt idx="73">
                  <c:v>28369</c:v>
                </c:pt>
                <c:pt idx="74">
                  <c:v>28399</c:v>
                </c:pt>
                <c:pt idx="75">
                  <c:v>28430</c:v>
                </c:pt>
                <c:pt idx="76">
                  <c:v>28460</c:v>
                </c:pt>
                <c:pt idx="77">
                  <c:v>28491</c:v>
                </c:pt>
                <c:pt idx="78">
                  <c:v>28522</c:v>
                </c:pt>
                <c:pt idx="79">
                  <c:v>28550</c:v>
                </c:pt>
                <c:pt idx="80">
                  <c:v>28581</c:v>
                </c:pt>
                <c:pt idx="81">
                  <c:v>28611</c:v>
                </c:pt>
                <c:pt idx="82">
                  <c:v>28642</c:v>
                </c:pt>
                <c:pt idx="83">
                  <c:v>28672</c:v>
                </c:pt>
                <c:pt idx="84">
                  <c:v>28703</c:v>
                </c:pt>
                <c:pt idx="85">
                  <c:v>28734</c:v>
                </c:pt>
                <c:pt idx="86">
                  <c:v>28764</c:v>
                </c:pt>
                <c:pt idx="87">
                  <c:v>28795</c:v>
                </c:pt>
                <c:pt idx="88">
                  <c:v>28825</c:v>
                </c:pt>
                <c:pt idx="89">
                  <c:v>28856</c:v>
                </c:pt>
                <c:pt idx="90">
                  <c:v>28887</c:v>
                </c:pt>
                <c:pt idx="91">
                  <c:v>28915</c:v>
                </c:pt>
                <c:pt idx="92">
                  <c:v>28946</c:v>
                </c:pt>
                <c:pt idx="93">
                  <c:v>28976</c:v>
                </c:pt>
                <c:pt idx="94">
                  <c:v>29007</c:v>
                </c:pt>
                <c:pt idx="95">
                  <c:v>29037</c:v>
                </c:pt>
                <c:pt idx="96">
                  <c:v>29068</c:v>
                </c:pt>
                <c:pt idx="97">
                  <c:v>29099</c:v>
                </c:pt>
                <c:pt idx="98">
                  <c:v>29129</c:v>
                </c:pt>
                <c:pt idx="99">
                  <c:v>29160</c:v>
                </c:pt>
                <c:pt idx="100">
                  <c:v>29190</c:v>
                </c:pt>
                <c:pt idx="101">
                  <c:v>29221</c:v>
                </c:pt>
                <c:pt idx="102">
                  <c:v>29252</c:v>
                </c:pt>
                <c:pt idx="103">
                  <c:v>29281</c:v>
                </c:pt>
                <c:pt idx="104">
                  <c:v>29312</c:v>
                </c:pt>
                <c:pt idx="105">
                  <c:v>29342</c:v>
                </c:pt>
                <c:pt idx="106">
                  <c:v>29373</c:v>
                </c:pt>
                <c:pt idx="107">
                  <c:v>29403</c:v>
                </c:pt>
                <c:pt idx="108">
                  <c:v>29434</c:v>
                </c:pt>
                <c:pt idx="109">
                  <c:v>29465</c:v>
                </c:pt>
                <c:pt idx="110">
                  <c:v>29495</c:v>
                </c:pt>
                <c:pt idx="111">
                  <c:v>29526</c:v>
                </c:pt>
                <c:pt idx="112">
                  <c:v>29556</c:v>
                </c:pt>
                <c:pt idx="113">
                  <c:v>29587</c:v>
                </c:pt>
                <c:pt idx="114">
                  <c:v>29618</c:v>
                </c:pt>
                <c:pt idx="115">
                  <c:v>29646</c:v>
                </c:pt>
                <c:pt idx="116">
                  <c:v>29677</c:v>
                </c:pt>
                <c:pt idx="117">
                  <c:v>29707</c:v>
                </c:pt>
                <c:pt idx="118">
                  <c:v>29738</c:v>
                </c:pt>
                <c:pt idx="119">
                  <c:v>29768</c:v>
                </c:pt>
                <c:pt idx="120">
                  <c:v>29799</c:v>
                </c:pt>
                <c:pt idx="121">
                  <c:v>29830</c:v>
                </c:pt>
                <c:pt idx="122">
                  <c:v>29860</c:v>
                </c:pt>
                <c:pt idx="123">
                  <c:v>29891</c:v>
                </c:pt>
                <c:pt idx="124">
                  <c:v>29921</c:v>
                </c:pt>
                <c:pt idx="125">
                  <c:v>29952</c:v>
                </c:pt>
                <c:pt idx="126">
                  <c:v>29983</c:v>
                </c:pt>
                <c:pt idx="127">
                  <c:v>30011</c:v>
                </c:pt>
                <c:pt idx="128">
                  <c:v>30042</c:v>
                </c:pt>
                <c:pt idx="129">
                  <c:v>30072</c:v>
                </c:pt>
                <c:pt idx="130">
                  <c:v>30103</c:v>
                </c:pt>
                <c:pt idx="131">
                  <c:v>30133</c:v>
                </c:pt>
                <c:pt idx="132">
                  <c:v>30164</c:v>
                </c:pt>
                <c:pt idx="133">
                  <c:v>30195</c:v>
                </c:pt>
                <c:pt idx="134">
                  <c:v>30225</c:v>
                </c:pt>
                <c:pt idx="135">
                  <c:v>30256</c:v>
                </c:pt>
                <c:pt idx="136">
                  <c:v>30286</c:v>
                </c:pt>
                <c:pt idx="137">
                  <c:v>30317</c:v>
                </c:pt>
                <c:pt idx="138">
                  <c:v>30348</c:v>
                </c:pt>
                <c:pt idx="139">
                  <c:v>30376</c:v>
                </c:pt>
                <c:pt idx="140">
                  <c:v>30407</c:v>
                </c:pt>
                <c:pt idx="141">
                  <c:v>30437</c:v>
                </c:pt>
                <c:pt idx="142">
                  <c:v>30468</c:v>
                </c:pt>
                <c:pt idx="143">
                  <c:v>30498</c:v>
                </c:pt>
                <c:pt idx="144">
                  <c:v>30529</c:v>
                </c:pt>
                <c:pt idx="145">
                  <c:v>30560</c:v>
                </c:pt>
                <c:pt idx="146">
                  <c:v>30590</c:v>
                </c:pt>
                <c:pt idx="147">
                  <c:v>30621</c:v>
                </c:pt>
                <c:pt idx="148">
                  <c:v>30651</c:v>
                </c:pt>
                <c:pt idx="149">
                  <c:v>30682</c:v>
                </c:pt>
                <c:pt idx="150">
                  <c:v>30713</c:v>
                </c:pt>
                <c:pt idx="151">
                  <c:v>30742</c:v>
                </c:pt>
                <c:pt idx="152">
                  <c:v>30773</c:v>
                </c:pt>
                <c:pt idx="153">
                  <c:v>30803</c:v>
                </c:pt>
                <c:pt idx="154">
                  <c:v>30834</c:v>
                </c:pt>
                <c:pt idx="155">
                  <c:v>30864</c:v>
                </c:pt>
                <c:pt idx="156">
                  <c:v>30895</c:v>
                </c:pt>
                <c:pt idx="157">
                  <c:v>30926</c:v>
                </c:pt>
                <c:pt idx="158">
                  <c:v>30956</c:v>
                </c:pt>
                <c:pt idx="159">
                  <c:v>30987</c:v>
                </c:pt>
                <c:pt idx="160">
                  <c:v>31017</c:v>
                </c:pt>
                <c:pt idx="161">
                  <c:v>31048</c:v>
                </c:pt>
                <c:pt idx="162">
                  <c:v>31079</c:v>
                </c:pt>
                <c:pt idx="163">
                  <c:v>31107</c:v>
                </c:pt>
                <c:pt idx="164">
                  <c:v>31138</c:v>
                </c:pt>
                <c:pt idx="165">
                  <c:v>31168</c:v>
                </c:pt>
                <c:pt idx="166">
                  <c:v>31199</c:v>
                </c:pt>
                <c:pt idx="167">
                  <c:v>31229</c:v>
                </c:pt>
                <c:pt idx="168">
                  <c:v>31260</c:v>
                </c:pt>
                <c:pt idx="169">
                  <c:v>31291</c:v>
                </c:pt>
                <c:pt idx="170">
                  <c:v>31321</c:v>
                </c:pt>
                <c:pt idx="171">
                  <c:v>31352</c:v>
                </c:pt>
                <c:pt idx="172">
                  <c:v>31382</c:v>
                </c:pt>
                <c:pt idx="173">
                  <c:v>31413</c:v>
                </c:pt>
                <c:pt idx="174">
                  <c:v>31444</c:v>
                </c:pt>
                <c:pt idx="175">
                  <c:v>31472</c:v>
                </c:pt>
                <c:pt idx="176">
                  <c:v>31503</c:v>
                </c:pt>
                <c:pt idx="177">
                  <c:v>31533</c:v>
                </c:pt>
                <c:pt idx="178">
                  <c:v>31564</c:v>
                </c:pt>
                <c:pt idx="179">
                  <c:v>31594</c:v>
                </c:pt>
                <c:pt idx="180">
                  <c:v>31625</c:v>
                </c:pt>
                <c:pt idx="181">
                  <c:v>31656</c:v>
                </c:pt>
                <c:pt idx="182">
                  <c:v>31686</c:v>
                </c:pt>
                <c:pt idx="183">
                  <c:v>31717</c:v>
                </c:pt>
                <c:pt idx="184">
                  <c:v>31747</c:v>
                </c:pt>
                <c:pt idx="185">
                  <c:v>31778</c:v>
                </c:pt>
                <c:pt idx="186">
                  <c:v>31809</c:v>
                </c:pt>
                <c:pt idx="187">
                  <c:v>31837</c:v>
                </c:pt>
                <c:pt idx="188">
                  <c:v>31868</c:v>
                </c:pt>
                <c:pt idx="189">
                  <c:v>31898</c:v>
                </c:pt>
                <c:pt idx="190">
                  <c:v>31929</c:v>
                </c:pt>
                <c:pt idx="191">
                  <c:v>31959</c:v>
                </c:pt>
                <c:pt idx="192">
                  <c:v>31990</c:v>
                </c:pt>
                <c:pt idx="193">
                  <c:v>32021</c:v>
                </c:pt>
                <c:pt idx="194">
                  <c:v>32051</c:v>
                </c:pt>
                <c:pt idx="195">
                  <c:v>32082</c:v>
                </c:pt>
                <c:pt idx="196">
                  <c:v>32112</c:v>
                </c:pt>
                <c:pt idx="197">
                  <c:v>32143</c:v>
                </c:pt>
                <c:pt idx="198">
                  <c:v>32174</c:v>
                </c:pt>
                <c:pt idx="199">
                  <c:v>32203</c:v>
                </c:pt>
                <c:pt idx="200">
                  <c:v>32234</c:v>
                </c:pt>
                <c:pt idx="201">
                  <c:v>32264</c:v>
                </c:pt>
                <c:pt idx="202">
                  <c:v>32295</c:v>
                </c:pt>
                <c:pt idx="203">
                  <c:v>32325</c:v>
                </c:pt>
                <c:pt idx="204">
                  <c:v>32356</c:v>
                </c:pt>
                <c:pt idx="205">
                  <c:v>32387</c:v>
                </c:pt>
                <c:pt idx="206">
                  <c:v>32417</c:v>
                </c:pt>
                <c:pt idx="207">
                  <c:v>32448</c:v>
                </c:pt>
                <c:pt idx="208">
                  <c:v>32478</c:v>
                </c:pt>
                <c:pt idx="209">
                  <c:v>32509</c:v>
                </c:pt>
                <c:pt idx="210">
                  <c:v>32540</c:v>
                </c:pt>
                <c:pt idx="211">
                  <c:v>32568</c:v>
                </c:pt>
                <c:pt idx="212">
                  <c:v>32599</c:v>
                </c:pt>
                <c:pt idx="213">
                  <c:v>32629</c:v>
                </c:pt>
                <c:pt idx="214">
                  <c:v>32660</c:v>
                </c:pt>
                <c:pt idx="215">
                  <c:v>32690</c:v>
                </c:pt>
                <c:pt idx="216">
                  <c:v>32721</c:v>
                </c:pt>
                <c:pt idx="217">
                  <c:v>32752</c:v>
                </c:pt>
                <c:pt idx="218">
                  <c:v>32782</c:v>
                </c:pt>
                <c:pt idx="219">
                  <c:v>32813</c:v>
                </c:pt>
                <c:pt idx="220">
                  <c:v>32843</c:v>
                </c:pt>
                <c:pt idx="221">
                  <c:v>32874</c:v>
                </c:pt>
                <c:pt idx="222">
                  <c:v>32905</c:v>
                </c:pt>
                <c:pt idx="223">
                  <c:v>32933</c:v>
                </c:pt>
                <c:pt idx="224">
                  <c:v>32964</c:v>
                </c:pt>
                <c:pt idx="225">
                  <c:v>32994</c:v>
                </c:pt>
                <c:pt idx="226">
                  <c:v>33025</c:v>
                </c:pt>
                <c:pt idx="227">
                  <c:v>33055</c:v>
                </c:pt>
                <c:pt idx="228">
                  <c:v>33086</c:v>
                </c:pt>
                <c:pt idx="229">
                  <c:v>33117</c:v>
                </c:pt>
                <c:pt idx="230">
                  <c:v>33147</c:v>
                </c:pt>
                <c:pt idx="231">
                  <c:v>33178</c:v>
                </c:pt>
                <c:pt idx="232">
                  <c:v>33208</c:v>
                </c:pt>
                <c:pt idx="233">
                  <c:v>33239</c:v>
                </c:pt>
                <c:pt idx="234">
                  <c:v>33270</c:v>
                </c:pt>
                <c:pt idx="235">
                  <c:v>33298</c:v>
                </c:pt>
                <c:pt idx="236">
                  <c:v>33329</c:v>
                </c:pt>
                <c:pt idx="237">
                  <c:v>33359</c:v>
                </c:pt>
                <c:pt idx="238">
                  <c:v>33390</c:v>
                </c:pt>
                <c:pt idx="239">
                  <c:v>33420</c:v>
                </c:pt>
                <c:pt idx="240">
                  <c:v>33451</c:v>
                </c:pt>
                <c:pt idx="241">
                  <c:v>33482</c:v>
                </c:pt>
                <c:pt idx="242">
                  <c:v>33512</c:v>
                </c:pt>
                <c:pt idx="243">
                  <c:v>33543</c:v>
                </c:pt>
                <c:pt idx="244">
                  <c:v>33573</c:v>
                </c:pt>
                <c:pt idx="245">
                  <c:v>33604</c:v>
                </c:pt>
                <c:pt idx="246">
                  <c:v>33635</c:v>
                </c:pt>
                <c:pt idx="247">
                  <c:v>33664</c:v>
                </c:pt>
                <c:pt idx="248">
                  <c:v>33695</c:v>
                </c:pt>
                <c:pt idx="249">
                  <c:v>33725</c:v>
                </c:pt>
                <c:pt idx="250">
                  <c:v>33756</c:v>
                </c:pt>
                <c:pt idx="251">
                  <c:v>33786</c:v>
                </c:pt>
                <c:pt idx="252">
                  <c:v>33817</c:v>
                </c:pt>
                <c:pt idx="253">
                  <c:v>33848</c:v>
                </c:pt>
                <c:pt idx="254">
                  <c:v>33878</c:v>
                </c:pt>
                <c:pt idx="255">
                  <c:v>33909</c:v>
                </c:pt>
                <c:pt idx="256">
                  <c:v>33939</c:v>
                </c:pt>
                <c:pt idx="257">
                  <c:v>33970</c:v>
                </c:pt>
                <c:pt idx="258">
                  <c:v>34001</c:v>
                </c:pt>
                <c:pt idx="259">
                  <c:v>34029</c:v>
                </c:pt>
                <c:pt idx="260">
                  <c:v>34060</c:v>
                </c:pt>
                <c:pt idx="261">
                  <c:v>34090</c:v>
                </c:pt>
                <c:pt idx="262">
                  <c:v>34121</c:v>
                </c:pt>
                <c:pt idx="263">
                  <c:v>34151</c:v>
                </c:pt>
                <c:pt idx="264">
                  <c:v>34182</c:v>
                </c:pt>
                <c:pt idx="265">
                  <c:v>34213</c:v>
                </c:pt>
                <c:pt idx="266">
                  <c:v>34243</c:v>
                </c:pt>
                <c:pt idx="267">
                  <c:v>34274</c:v>
                </c:pt>
                <c:pt idx="268">
                  <c:v>34304</c:v>
                </c:pt>
                <c:pt idx="269">
                  <c:v>34335</c:v>
                </c:pt>
                <c:pt idx="270">
                  <c:v>34366</c:v>
                </c:pt>
                <c:pt idx="271">
                  <c:v>34394</c:v>
                </c:pt>
                <c:pt idx="272">
                  <c:v>34425</c:v>
                </c:pt>
                <c:pt idx="273">
                  <c:v>34455</c:v>
                </c:pt>
                <c:pt idx="274">
                  <c:v>34486</c:v>
                </c:pt>
                <c:pt idx="275">
                  <c:v>34516</c:v>
                </c:pt>
                <c:pt idx="276">
                  <c:v>34547</c:v>
                </c:pt>
                <c:pt idx="277">
                  <c:v>34578</c:v>
                </c:pt>
                <c:pt idx="278">
                  <c:v>34608</c:v>
                </c:pt>
                <c:pt idx="279">
                  <c:v>34639</c:v>
                </c:pt>
                <c:pt idx="280">
                  <c:v>34669</c:v>
                </c:pt>
                <c:pt idx="281">
                  <c:v>34700</c:v>
                </c:pt>
                <c:pt idx="282">
                  <c:v>34731</c:v>
                </c:pt>
                <c:pt idx="283">
                  <c:v>34759</c:v>
                </c:pt>
                <c:pt idx="284">
                  <c:v>34790</c:v>
                </c:pt>
                <c:pt idx="285">
                  <c:v>34820</c:v>
                </c:pt>
                <c:pt idx="286">
                  <c:v>34851</c:v>
                </c:pt>
                <c:pt idx="287">
                  <c:v>34881</c:v>
                </c:pt>
                <c:pt idx="288">
                  <c:v>34912</c:v>
                </c:pt>
                <c:pt idx="289">
                  <c:v>34943</c:v>
                </c:pt>
                <c:pt idx="290">
                  <c:v>34973</c:v>
                </c:pt>
                <c:pt idx="291">
                  <c:v>35004</c:v>
                </c:pt>
                <c:pt idx="292">
                  <c:v>35034</c:v>
                </c:pt>
                <c:pt idx="293">
                  <c:v>35065</c:v>
                </c:pt>
                <c:pt idx="294">
                  <c:v>35096</c:v>
                </c:pt>
                <c:pt idx="295">
                  <c:v>35125</c:v>
                </c:pt>
                <c:pt idx="296">
                  <c:v>35156</c:v>
                </c:pt>
                <c:pt idx="297">
                  <c:v>35186</c:v>
                </c:pt>
                <c:pt idx="298">
                  <c:v>35217</c:v>
                </c:pt>
                <c:pt idx="299">
                  <c:v>35247</c:v>
                </c:pt>
                <c:pt idx="300">
                  <c:v>35278</c:v>
                </c:pt>
                <c:pt idx="301">
                  <c:v>35309</c:v>
                </c:pt>
                <c:pt idx="302">
                  <c:v>35339</c:v>
                </c:pt>
                <c:pt idx="303">
                  <c:v>35370</c:v>
                </c:pt>
                <c:pt idx="304">
                  <c:v>35400</c:v>
                </c:pt>
                <c:pt idx="305">
                  <c:v>35431</c:v>
                </c:pt>
                <c:pt idx="306">
                  <c:v>35462</c:v>
                </c:pt>
                <c:pt idx="307">
                  <c:v>35490</c:v>
                </c:pt>
                <c:pt idx="308">
                  <c:v>35521</c:v>
                </c:pt>
                <c:pt idx="309">
                  <c:v>35551</c:v>
                </c:pt>
                <c:pt idx="310">
                  <c:v>35582</c:v>
                </c:pt>
                <c:pt idx="311">
                  <c:v>35612</c:v>
                </c:pt>
                <c:pt idx="312">
                  <c:v>35643</c:v>
                </c:pt>
                <c:pt idx="313">
                  <c:v>35674</c:v>
                </c:pt>
                <c:pt idx="314">
                  <c:v>35704</c:v>
                </c:pt>
                <c:pt idx="315">
                  <c:v>35735</c:v>
                </c:pt>
                <c:pt idx="316">
                  <c:v>35765</c:v>
                </c:pt>
                <c:pt idx="317">
                  <c:v>35796</c:v>
                </c:pt>
                <c:pt idx="318">
                  <c:v>35827</c:v>
                </c:pt>
                <c:pt idx="319">
                  <c:v>35855</c:v>
                </c:pt>
                <c:pt idx="320">
                  <c:v>35886</c:v>
                </c:pt>
                <c:pt idx="321">
                  <c:v>35916</c:v>
                </c:pt>
                <c:pt idx="322">
                  <c:v>35947</c:v>
                </c:pt>
                <c:pt idx="323">
                  <c:v>35977</c:v>
                </c:pt>
                <c:pt idx="324">
                  <c:v>36008</c:v>
                </c:pt>
                <c:pt idx="325">
                  <c:v>36039</c:v>
                </c:pt>
                <c:pt idx="326">
                  <c:v>36069</c:v>
                </c:pt>
                <c:pt idx="327">
                  <c:v>36100</c:v>
                </c:pt>
                <c:pt idx="328">
                  <c:v>36130</c:v>
                </c:pt>
                <c:pt idx="329">
                  <c:v>36161</c:v>
                </c:pt>
                <c:pt idx="330">
                  <c:v>36192</c:v>
                </c:pt>
                <c:pt idx="331">
                  <c:v>36220</c:v>
                </c:pt>
                <c:pt idx="332">
                  <c:v>36251</c:v>
                </c:pt>
                <c:pt idx="333">
                  <c:v>36281</c:v>
                </c:pt>
                <c:pt idx="334">
                  <c:v>36312</c:v>
                </c:pt>
                <c:pt idx="335">
                  <c:v>36342</c:v>
                </c:pt>
                <c:pt idx="336">
                  <c:v>36373</c:v>
                </c:pt>
                <c:pt idx="337">
                  <c:v>36404</c:v>
                </c:pt>
                <c:pt idx="338">
                  <c:v>36434</c:v>
                </c:pt>
                <c:pt idx="339">
                  <c:v>36465</c:v>
                </c:pt>
                <c:pt idx="340">
                  <c:v>36495</c:v>
                </c:pt>
                <c:pt idx="341">
                  <c:v>36526</c:v>
                </c:pt>
                <c:pt idx="342">
                  <c:v>36557</c:v>
                </c:pt>
                <c:pt idx="343">
                  <c:v>36586</c:v>
                </c:pt>
                <c:pt idx="344">
                  <c:v>36617</c:v>
                </c:pt>
                <c:pt idx="345">
                  <c:v>36647</c:v>
                </c:pt>
                <c:pt idx="346">
                  <c:v>36678</c:v>
                </c:pt>
                <c:pt idx="347">
                  <c:v>36708</c:v>
                </c:pt>
                <c:pt idx="348">
                  <c:v>36739</c:v>
                </c:pt>
                <c:pt idx="349">
                  <c:v>36770</c:v>
                </c:pt>
                <c:pt idx="350">
                  <c:v>36800</c:v>
                </c:pt>
                <c:pt idx="351">
                  <c:v>36831</c:v>
                </c:pt>
                <c:pt idx="352">
                  <c:v>36861</c:v>
                </c:pt>
                <c:pt idx="353">
                  <c:v>36892</c:v>
                </c:pt>
                <c:pt idx="354">
                  <c:v>36923</c:v>
                </c:pt>
                <c:pt idx="355">
                  <c:v>36951</c:v>
                </c:pt>
                <c:pt idx="356">
                  <c:v>36982</c:v>
                </c:pt>
                <c:pt idx="357">
                  <c:v>37012</c:v>
                </c:pt>
                <c:pt idx="358">
                  <c:v>37043</c:v>
                </c:pt>
                <c:pt idx="359">
                  <c:v>37073</c:v>
                </c:pt>
                <c:pt idx="360">
                  <c:v>37104</c:v>
                </c:pt>
                <c:pt idx="361">
                  <c:v>37135</c:v>
                </c:pt>
                <c:pt idx="362">
                  <c:v>37165</c:v>
                </c:pt>
                <c:pt idx="363">
                  <c:v>37196</c:v>
                </c:pt>
                <c:pt idx="364">
                  <c:v>37226</c:v>
                </c:pt>
                <c:pt idx="365">
                  <c:v>37257</c:v>
                </c:pt>
                <c:pt idx="366">
                  <c:v>37288</c:v>
                </c:pt>
                <c:pt idx="367">
                  <c:v>37316</c:v>
                </c:pt>
                <c:pt idx="368">
                  <c:v>37347</c:v>
                </c:pt>
                <c:pt idx="369">
                  <c:v>37377</c:v>
                </c:pt>
                <c:pt idx="370">
                  <c:v>37408</c:v>
                </c:pt>
                <c:pt idx="371">
                  <c:v>37438</c:v>
                </c:pt>
                <c:pt idx="372">
                  <c:v>37469</c:v>
                </c:pt>
                <c:pt idx="373">
                  <c:v>37500</c:v>
                </c:pt>
                <c:pt idx="374">
                  <c:v>37530</c:v>
                </c:pt>
                <c:pt idx="375">
                  <c:v>37561</c:v>
                </c:pt>
                <c:pt idx="376">
                  <c:v>37591</c:v>
                </c:pt>
                <c:pt idx="377">
                  <c:v>37622</c:v>
                </c:pt>
                <c:pt idx="378">
                  <c:v>37653</c:v>
                </c:pt>
                <c:pt idx="379">
                  <c:v>37681</c:v>
                </c:pt>
                <c:pt idx="380">
                  <c:v>37712</c:v>
                </c:pt>
                <c:pt idx="381">
                  <c:v>37742</c:v>
                </c:pt>
                <c:pt idx="382">
                  <c:v>37773</c:v>
                </c:pt>
                <c:pt idx="383">
                  <c:v>37803</c:v>
                </c:pt>
                <c:pt idx="384">
                  <c:v>37834</c:v>
                </c:pt>
                <c:pt idx="385">
                  <c:v>37865</c:v>
                </c:pt>
                <c:pt idx="386">
                  <c:v>37895</c:v>
                </c:pt>
                <c:pt idx="387">
                  <c:v>37926</c:v>
                </c:pt>
                <c:pt idx="388">
                  <c:v>37956</c:v>
                </c:pt>
                <c:pt idx="389">
                  <c:v>37987</c:v>
                </c:pt>
                <c:pt idx="390">
                  <c:v>38018</c:v>
                </c:pt>
                <c:pt idx="391">
                  <c:v>38047</c:v>
                </c:pt>
                <c:pt idx="392">
                  <c:v>38078</c:v>
                </c:pt>
                <c:pt idx="393">
                  <c:v>38108</c:v>
                </c:pt>
                <c:pt idx="394">
                  <c:v>38139</c:v>
                </c:pt>
                <c:pt idx="395">
                  <c:v>38169</c:v>
                </c:pt>
                <c:pt idx="396">
                  <c:v>38200</c:v>
                </c:pt>
                <c:pt idx="397">
                  <c:v>38231</c:v>
                </c:pt>
                <c:pt idx="398">
                  <c:v>38261</c:v>
                </c:pt>
                <c:pt idx="399">
                  <c:v>38292</c:v>
                </c:pt>
                <c:pt idx="400">
                  <c:v>38322</c:v>
                </c:pt>
                <c:pt idx="401">
                  <c:v>38353</c:v>
                </c:pt>
                <c:pt idx="402">
                  <c:v>38384</c:v>
                </c:pt>
                <c:pt idx="403">
                  <c:v>38412</c:v>
                </c:pt>
                <c:pt idx="404">
                  <c:v>38443</c:v>
                </c:pt>
                <c:pt idx="405">
                  <c:v>38473</c:v>
                </c:pt>
                <c:pt idx="406">
                  <c:v>38504</c:v>
                </c:pt>
                <c:pt idx="407">
                  <c:v>38534</c:v>
                </c:pt>
                <c:pt idx="408">
                  <c:v>38565</c:v>
                </c:pt>
                <c:pt idx="409">
                  <c:v>38596</c:v>
                </c:pt>
                <c:pt idx="410">
                  <c:v>38626</c:v>
                </c:pt>
                <c:pt idx="411">
                  <c:v>38657</c:v>
                </c:pt>
                <c:pt idx="412">
                  <c:v>38687</c:v>
                </c:pt>
                <c:pt idx="413">
                  <c:v>38718</c:v>
                </c:pt>
                <c:pt idx="414">
                  <c:v>38749</c:v>
                </c:pt>
                <c:pt idx="415">
                  <c:v>38777</c:v>
                </c:pt>
                <c:pt idx="416">
                  <c:v>38808</c:v>
                </c:pt>
                <c:pt idx="417">
                  <c:v>38838</c:v>
                </c:pt>
                <c:pt idx="418">
                  <c:v>38869</c:v>
                </c:pt>
                <c:pt idx="419">
                  <c:v>38899</c:v>
                </c:pt>
                <c:pt idx="420">
                  <c:v>38930</c:v>
                </c:pt>
                <c:pt idx="421">
                  <c:v>38961</c:v>
                </c:pt>
                <c:pt idx="422">
                  <c:v>38991</c:v>
                </c:pt>
                <c:pt idx="423">
                  <c:v>39022</c:v>
                </c:pt>
                <c:pt idx="424">
                  <c:v>39052</c:v>
                </c:pt>
                <c:pt idx="425">
                  <c:v>39083</c:v>
                </c:pt>
                <c:pt idx="426">
                  <c:v>39114</c:v>
                </c:pt>
                <c:pt idx="427">
                  <c:v>39142</c:v>
                </c:pt>
                <c:pt idx="428">
                  <c:v>39173</c:v>
                </c:pt>
                <c:pt idx="429">
                  <c:v>39203</c:v>
                </c:pt>
                <c:pt idx="430">
                  <c:v>39234</c:v>
                </c:pt>
                <c:pt idx="431">
                  <c:v>39264</c:v>
                </c:pt>
                <c:pt idx="432">
                  <c:v>39295</c:v>
                </c:pt>
                <c:pt idx="433">
                  <c:v>39326</c:v>
                </c:pt>
                <c:pt idx="434">
                  <c:v>39356</c:v>
                </c:pt>
                <c:pt idx="435">
                  <c:v>39387</c:v>
                </c:pt>
                <c:pt idx="436">
                  <c:v>39417</c:v>
                </c:pt>
                <c:pt idx="437">
                  <c:v>39448</c:v>
                </c:pt>
                <c:pt idx="438">
                  <c:v>39479</c:v>
                </c:pt>
                <c:pt idx="439">
                  <c:v>39508</c:v>
                </c:pt>
                <c:pt idx="440">
                  <c:v>39539</c:v>
                </c:pt>
                <c:pt idx="441">
                  <c:v>39569</c:v>
                </c:pt>
                <c:pt idx="442">
                  <c:v>39600</c:v>
                </c:pt>
                <c:pt idx="443">
                  <c:v>39630</c:v>
                </c:pt>
                <c:pt idx="444">
                  <c:v>39661</c:v>
                </c:pt>
                <c:pt idx="445">
                  <c:v>39692</c:v>
                </c:pt>
                <c:pt idx="446">
                  <c:v>39722</c:v>
                </c:pt>
                <c:pt idx="447">
                  <c:v>39753</c:v>
                </c:pt>
                <c:pt idx="448">
                  <c:v>39783</c:v>
                </c:pt>
                <c:pt idx="449">
                  <c:v>39814</c:v>
                </c:pt>
                <c:pt idx="450">
                  <c:v>39845</c:v>
                </c:pt>
                <c:pt idx="451">
                  <c:v>39873</c:v>
                </c:pt>
                <c:pt idx="452">
                  <c:v>39904</c:v>
                </c:pt>
                <c:pt idx="453">
                  <c:v>39934</c:v>
                </c:pt>
                <c:pt idx="454">
                  <c:v>39965</c:v>
                </c:pt>
                <c:pt idx="455">
                  <c:v>39995</c:v>
                </c:pt>
                <c:pt idx="456">
                  <c:v>40026</c:v>
                </c:pt>
                <c:pt idx="457">
                  <c:v>40057</c:v>
                </c:pt>
                <c:pt idx="458">
                  <c:v>40087</c:v>
                </c:pt>
                <c:pt idx="459">
                  <c:v>40118</c:v>
                </c:pt>
                <c:pt idx="460">
                  <c:v>40148</c:v>
                </c:pt>
                <c:pt idx="461">
                  <c:v>40179</c:v>
                </c:pt>
                <c:pt idx="462">
                  <c:v>40210</c:v>
                </c:pt>
                <c:pt idx="463">
                  <c:v>40238</c:v>
                </c:pt>
                <c:pt idx="464">
                  <c:v>40269</c:v>
                </c:pt>
                <c:pt idx="465">
                  <c:v>40299</c:v>
                </c:pt>
                <c:pt idx="466">
                  <c:v>40330</c:v>
                </c:pt>
                <c:pt idx="467">
                  <c:v>40360</c:v>
                </c:pt>
                <c:pt idx="468">
                  <c:v>40391</c:v>
                </c:pt>
                <c:pt idx="469">
                  <c:v>40422</c:v>
                </c:pt>
                <c:pt idx="470">
                  <c:v>40452</c:v>
                </c:pt>
                <c:pt idx="471">
                  <c:v>40483</c:v>
                </c:pt>
                <c:pt idx="472">
                  <c:v>40513</c:v>
                </c:pt>
                <c:pt idx="473">
                  <c:v>40544</c:v>
                </c:pt>
                <c:pt idx="474">
                  <c:v>40575</c:v>
                </c:pt>
                <c:pt idx="475">
                  <c:v>40603</c:v>
                </c:pt>
                <c:pt idx="476">
                  <c:v>40634</c:v>
                </c:pt>
                <c:pt idx="477">
                  <c:v>40664</c:v>
                </c:pt>
                <c:pt idx="478">
                  <c:v>40695</c:v>
                </c:pt>
                <c:pt idx="479">
                  <c:v>40725</c:v>
                </c:pt>
                <c:pt idx="480">
                  <c:v>40756</c:v>
                </c:pt>
                <c:pt idx="481">
                  <c:v>40787</c:v>
                </c:pt>
                <c:pt idx="482">
                  <c:v>40817</c:v>
                </c:pt>
                <c:pt idx="483">
                  <c:v>40848</c:v>
                </c:pt>
                <c:pt idx="484">
                  <c:v>40878</c:v>
                </c:pt>
                <c:pt idx="485">
                  <c:v>40909</c:v>
                </c:pt>
                <c:pt idx="486">
                  <c:v>40940</c:v>
                </c:pt>
                <c:pt idx="487">
                  <c:v>40969</c:v>
                </c:pt>
                <c:pt idx="488">
                  <c:v>41000</c:v>
                </c:pt>
                <c:pt idx="489">
                  <c:v>41030</c:v>
                </c:pt>
                <c:pt idx="490">
                  <c:v>41061</c:v>
                </c:pt>
                <c:pt idx="491">
                  <c:v>41091</c:v>
                </c:pt>
                <c:pt idx="492">
                  <c:v>41122</c:v>
                </c:pt>
                <c:pt idx="493">
                  <c:v>41153</c:v>
                </c:pt>
                <c:pt idx="494">
                  <c:v>41183</c:v>
                </c:pt>
                <c:pt idx="495">
                  <c:v>41214</c:v>
                </c:pt>
                <c:pt idx="496">
                  <c:v>41244</c:v>
                </c:pt>
                <c:pt idx="497">
                  <c:v>41275</c:v>
                </c:pt>
                <c:pt idx="498">
                  <c:v>41306</c:v>
                </c:pt>
                <c:pt idx="499">
                  <c:v>41334</c:v>
                </c:pt>
                <c:pt idx="500">
                  <c:v>41365</c:v>
                </c:pt>
                <c:pt idx="501">
                  <c:v>41395</c:v>
                </c:pt>
                <c:pt idx="502">
                  <c:v>41426</c:v>
                </c:pt>
                <c:pt idx="503">
                  <c:v>41456</c:v>
                </c:pt>
                <c:pt idx="504">
                  <c:v>41487</c:v>
                </c:pt>
                <c:pt idx="505">
                  <c:v>41518</c:v>
                </c:pt>
                <c:pt idx="506">
                  <c:v>41548</c:v>
                </c:pt>
                <c:pt idx="507">
                  <c:v>41579</c:v>
                </c:pt>
                <c:pt idx="508">
                  <c:v>41609</c:v>
                </c:pt>
                <c:pt idx="509">
                  <c:v>41640</c:v>
                </c:pt>
                <c:pt idx="510">
                  <c:v>41671</c:v>
                </c:pt>
                <c:pt idx="511">
                  <c:v>41699</c:v>
                </c:pt>
                <c:pt idx="512">
                  <c:v>41730</c:v>
                </c:pt>
                <c:pt idx="513">
                  <c:v>41760</c:v>
                </c:pt>
                <c:pt idx="514">
                  <c:v>41791</c:v>
                </c:pt>
                <c:pt idx="515">
                  <c:v>41821</c:v>
                </c:pt>
                <c:pt idx="516">
                  <c:v>41852</c:v>
                </c:pt>
                <c:pt idx="517">
                  <c:v>41883</c:v>
                </c:pt>
                <c:pt idx="518">
                  <c:v>41913</c:v>
                </c:pt>
                <c:pt idx="519">
                  <c:v>41944</c:v>
                </c:pt>
                <c:pt idx="520">
                  <c:v>41974</c:v>
                </c:pt>
                <c:pt idx="521">
                  <c:v>42005</c:v>
                </c:pt>
                <c:pt idx="522">
                  <c:v>42036</c:v>
                </c:pt>
                <c:pt idx="523">
                  <c:v>42064</c:v>
                </c:pt>
                <c:pt idx="524">
                  <c:v>42095</c:v>
                </c:pt>
                <c:pt idx="525">
                  <c:v>42125</c:v>
                </c:pt>
                <c:pt idx="526">
                  <c:v>42156</c:v>
                </c:pt>
                <c:pt idx="527">
                  <c:v>42186</c:v>
                </c:pt>
                <c:pt idx="528">
                  <c:v>42217</c:v>
                </c:pt>
                <c:pt idx="529">
                  <c:v>42248</c:v>
                </c:pt>
                <c:pt idx="530">
                  <c:v>42278</c:v>
                </c:pt>
                <c:pt idx="531">
                  <c:v>42309</c:v>
                </c:pt>
                <c:pt idx="532">
                  <c:v>42339</c:v>
                </c:pt>
                <c:pt idx="533">
                  <c:v>42370</c:v>
                </c:pt>
                <c:pt idx="534">
                  <c:v>42401</c:v>
                </c:pt>
                <c:pt idx="535">
                  <c:v>42430</c:v>
                </c:pt>
                <c:pt idx="536">
                  <c:v>42461</c:v>
                </c:pt>
                <c:pt idx="537">
                  <c:v>42491</c:v>
                </c:pt>
                <c:pt idx="538">
                  <c:v>42522</c:v>
                </c:pt>
                <c:pt idx="539">
                  <c:v>42552</c:v>
                </c:pt>
                <c:pt idx="540">
                  <c:v>42583</c:v>
                </c:pt>
                <c:pt idx="541">
                  <c:v>42614</c:v>
                </c:pt>
                <c:pt idx="542">
                  <c:v>42644</c:v>
                </c:pt>
                <c:pt idx="543">
                  <c:v>42675</c:v>
                </c:pt>
                <c:pt idx="544">
                  <c:v>42705</c:v>
                </c:pt>
                <c:pt idx="545">
                  <c:v>42736</c:v>
                </c:pt>
                <c:pt idx="546">
                  <c:v>42767</c:v>
                </c:pt>
                <c:pt idx="547">
                  <c:v>42795</c:v>
                </c:pt>
                <c:pt idx="548">
                  <c:v>42826</c:v>
                </c:pt>
                <c:pt idx="549">
                  <c:v>42856</c:v>
                </c:pt>
                <c:pt idx="550">
                  <c:v>42887</c:v>
                </c:pt>
                <c:pt idx="551">
                  <c:v>42917</c:v>
                </c:pt>
                <c:pt idx="552">
                  <c:v>42948</c:v>
                </c:pt>
                <c:pt idx="553">
                  <c:v>42979</c:v>
                </c:pt>
                <c:pt idx="554">
                  <c:v>43009</c:v>
                </c:pt>
                <c:pt idx="555">
                  <c:v>43040</c:v>
                </c:pt>
                <c:pt idx="556">
                  <c:v>43070</c:v>
                </c:pt>
                <c:pt idx="557">
                  <c:v>43101</c:v>
                </c:pt>
                <c:pt idx="558">
                  <c:v>43132</c:v>
                </c:pt>
                <c:pt idx="559">
                  <c:v>43160</c:v>
                </c:pt>
                <c:pt idx="560">
                  <c:v>43191</c:v>
                </c:pt>
                <c:pt idx="561">
                  <c:v>43221</c:v>
                </c:pt>
                <c:pt idx="562">
                  <c:v>43252</c:v>
                </c:pt>
                <c:pt idx="563">
                  <c:v>43282</c:v>
                </c:pt>
                <c:pt idx="564">
                  <c:v>43313</c:v>
                </c:pt>
                <c:pt idx="565">
                  <c:v>43344</c:v>
                </c:pt>
                <c:pt idx="566">
                  <c:v>43374</c:v>
                </c:pt>
                <c:pt idx="567">
                  <c:v>43405</c:v>
                </c:pt>
                <c:pt idx="568">
                  <c:v>43435</c:v>
                </c:pt>
                <c:pt idx="569">
                  <c:v>43466</c:v>
                </c:pt>
                <c:pt idx="570">
                  <c:v>43497</c:v>
                </c:pt>
                <c:pt idx="571">
                  <c:v>43525</c:v>
                </c:pt>
                <c:pt idx="572">
                  <c:v>43556</c:v>
                </c:pt>
                <c:pt idx="573">
                  <c:v>43586</c:v>
                </c:pt>
                <c:pt idx="574">
                  <c:v>43617</c:v>
                </c:pt>
                <c:pt idx="575">
                  <c:v>43647</c:v>
                </c:pt>
                <c:pt idx="576">
                  <c:v>43678</c:v>
                </c:pt>
                <c:pt idx="577">
                  <c:v>43709</c:v>
                </c:pt>
                <c:pt idx="578">
                  <c:v>43739</c:v>
                </c:pt>
                <c:pt idx="579">
                  <c:v>43770</c:v>
                </c:pt>
                <c:pt idx="580">
                  <c:v>43800</c:v>
                </c:pt>
                <c:pt idx="581">
                  <c:v>43831</c:v>
                </c:pt>
                <c:pt idx="582">
                  <c:v>43862</c:v>
                </c:pt>
                <c:pt idx="583">
                  <c:v>43891</c:v>
                </c:pt>
                <c:pt idx="584">
                  <c:v>43922</c:v>
                </c:pt>
                <c:pt idx="585">
                  <c:v>43952</c:v>
                </c:pt>
                <c:pt idx="586">
                  <c:v>43983</c:v>
                </c:pt>
                <c:pt idx="587">
                  <c:v>44013</c:v>
                </c:pt>
                <c:pt idx="588">
                  <c:v>44044</c:v>
                </c:pt>
                <c:pt idx="589">
                  <c:v>44075</c:v>
                </c:pt>
                <c:pt idx="590">
                  <c:v>44105</c:v>
                </c:pt>
                <c:pt idx="591">
                  <c:v>44136</c:v>
                </c:pt>
                <c:pt idx="592">
                  <c:v>44166</c:v>
                </c:pt>
                <c:pt idx="593">
                  <c:v>44197</c:v>
                </c:pt>
                <c:pt idx="594">
                  <c:v>44228</c:v>
                </c:pt>
              </c:numCache>
            </c:numRef>
          </c:cat>
          <c:val>
            <c:numRef>
              <c:f>Demo!$O$10:$O$604</c:f>
              <c:numCache>
                <c:formatCode>General</c:formatCode>
                <c:ptCount val="595"/>
                <c:pt idx="119">
                  <c:v>7.0094163860533326E-2</c:v>
                </c:pt>
                <c:pt idx="120">
                  <c:v>6.9261147775216733E-2</c:v>
                </c:pt>
                <c:pt idx="121">
                  <c:v>6.5506375616737861E-2</c:v>
                </c:pt>
                <c:pt idx="122">
                  <c:v>6.4745864209661302E-2</c:v>
                </c:pt>
                <c:pt idx="123">
                  <c:v>6.121081410760168E-2</c:v>
                </c:pt>
                <c:pt idx="124">
                  <c:v>5.8994435539065304E-2</c:v>
                </c:pt>
                <c:pt idx="125">
                  <c:v>5.6227585146764826E-2</c:v>
                </c:pt>
                <c:pt idx="126">
                  <c:v>5.1924982823563143E-2</c:v>
                </c:pt>
                <c:pt idx="127">
                  <c:v>5.2029198658468612E-2</c:v>
                </c:pt>
                <c:pt idx="128">
                  <c:v>5.3759298640676599E-2</c:v>
                </c:pt>
                <c:pt idx="129">
                  <c:v>5.2483425628787189E-2</c:v>
                </c:pt>
                <c:pt idx="130">
                  <c:v>5.6182432339637642E-2</c:v>
                </c:pt>
                <c:pt idx="131">
                  <c:v>5.7273379361456829E-2</c:v>
                </c:pt>
                <c:pt idx="132">
                  <c:v>5.8594476289810231E-2</c:v>
                </c:pt>
                <c:pt idx="133">
                  <c:v>5.9754485408799012E-2</c:v>
                </c:pt>
                <c:pt idx="134">
                  <c:v>6.2291771134545933E-2</c:v>
                </c:pt>
                <c:pt idx="135">
                  <c:v>5.819494415138244E-2</c:v>
                </c:pt>
                <c:pt idx="136">
                  <c:v>4.7110836812202322E-2</c:v>
                </c:pt>
                <c:pt idx="137">
                  <c:v>4.8634420349044721E-2</c:v>
                </c:pt>
                <c:pt idx="138">
                  <c:v>4.6985356179338349E-2</c:v>
                </c:pt>
                <c:pt idx="139">
                  <c:v>4.079488820279472E-2</c:v>
                </c:pt>
                <c:pt idx="140">
                  <c:v>4.3514454016667189E-2</c:v>
                </c:pt>
                <c:pt idx="141">
                  <c:v>4.4819292652444102E-2</c:v>
                </c:pt>
                <c:pt idx="142">
                  <c:v>4.2021230728712937E-2</c:v>
                </c:pt>
                <c:pt idx="143">
                  <c:v>4.2819468734450632E-2</c:v>
                </c:pt>
                <c:pt idx="144">
                  <c:v>4.4584372004647529E-2</c:v>
                </c:pt>
                <c:pt idx="145">
                  <c:v>4.435418173113647E-2</c:v>
                </c:pt>
                <c:pt idx="146">
                  <c:v>4.353252550329112E-2</c:v>
                </c:pt>
                <c:pt idx="147">
                  <c:v>4.3140944555361466E-2</c:v>
                </c:pt>
                <c:pt idx="148">
                  <c:v>4.2870793492546327E-2</c:v>
                </c:pt>
                <c:pt idx="149">
                  <c:v>3.9013606746538414E-2</c:v>
                </c:pt>
                <c:pt idx="150">
                  <c:v>4.2949690750636024E-2</c:v>
                </c:pt>
                <c:pt idx="151">
                  <c:v>4.8571116221031989E-2</c:v>
                </c:pt>
                <c:pt idx="152">
                  <c:v>4.9615086943790319E-2</c:v>
                </c:pt>
                <c:pt idx="153">
                  <c:v>4.8539280830946614E-2</c:v>
                </c:pt>
                <c:pt idx="154">
                  <c:v>4.8173825963410015E-2</c:v>
                </c:pt>
                <c:pt idx="155">
                  <c:v>4.7679340458851582E-2</c:v>
                </c:pt>
                <c:pt idx="156">
                  <c:v>4.855264427118116E-2</c:v>
                </c:pt>
                <c:pt idx="157">
                  <c:v>4.9578398028185533E-2</c:v>
                </c:pt>
                <c:pt idx="158">
                  <c:v>4.9810468369290137E-2</c:v>
                </c:pt>
                <c:pt idx="159">
                  <c:v>4.8106903200704654E-2</c:v>
                </c:pt>
                <c:pt idx="160">
                  <c:v>4.92668628595163E-2</c:v>
                </c:pt>
                <c:pt idx="161">
                  <c:v>5.1145164041997954E-2</c:v>
                </c:pt>
                <c:pt idx="162">
                  <c:v>5.3262741940494247E-2</c:v>
                </c:pt>
                <c:pt idx="163">
                  <c:v>5.1672645829150023E-2</c:v>
                </c:pt>
                <c:pt idx="164">
                  <c:v>5.0896070480672996E-2</c:v>
                </c:pt>
                <c:pt idx="165">
                  <c:v>5.0822233877590862E-2</c:v>
                </c:pt>
                <c:pt idx="166">
                  <c:v>5.0610119426093107E-2</c:v>
                </c:pt>
                <c:pt idx="167">
                  <c:v>5.0778525305647935E-2</c:v>
                </c:pt>
                <c:pt idx="168">
                  <c:v>5.1618625374356818E-2</c:v>
                </c:pt>
                <c:pt idx="169">
                  <c:v>5.1400711790040209E-2</c:v>
                </c:pt>
                <c:pt idx="170">
                  <c:v>6.0140682653016024E-2</c:v>
                </c:pt>
                <c:pt idx="171">
                  <c:v>6.7376810995310704E-2</c:v>
                </c:pt>
                <c:pt idx="172">
                  <c:v>6.5354611221278336E-2</c:v>
                </c:pt>
                <c:pt idx="173">
                  <c:v>6.581144653484966E-2</c:v>
                </c:pt>
                <c:pt idx="174">
                  <c:v>7.8126128857459273E-2</c:v>
                </c:pt>
                <c:pt idx="175">
                  <c:v>8.1457365701529894E-2</c:v>
                </c:pt>
                <c:pt idx="176">
                  <c:v>8.0872827358353785E-2</c:v>
                </c:pt>
                <c:pt idx="177">
                  <c:v>8.6029077311135169E-2</c:v>
                </c:pt>
                <c:pt idx="178">
                  <c:v>8.2800729781569299E-2</c:v>
                </c:pt>
                <c:pt idx="179">
                  <c:v>8.8354803458971745E-2</c:v>
                </c:pt>
                <c:pt idx="180">
                  <c:v>8.9446333157504415E-2</c:v>
                </c:pt>
                <c:pt idx="181">
                  <c:v>8.6610531550044209E-2</c:v>
                </c:pt>
                <c:pt idx="182">
                  <c:v>8.4712535074965303E-2</c:v>
                </c:pt>
                <c:pt idx="183">
                  <c:v>8.1051187914658068E-2</c:v>
                </c:pt>
                <c:pt idx="184">
                  <c:v>8.1097873983066684E-2</c:v>
                </c:pt>
                <c:pt idx="185">
                  <c:v>8.1994393928873144E-2</c:v>
                </c:pt>
                <c:pt idx="186">
                  <c:v>8.1944986571152262E-2</c:v>
                </c:pt>
                <c:pt idx="187">
                  <c:v>8.1776590258936868E-2</c:v>
                </c:pt>
                <c:pt idx="188">
                  <c:v>8.2352796336557538E-2</c:v>
                </c:pt>
                <c:pt idx="189">
                  <c:v>8.3479012045050163E-2</c:v>
                </c:pt>
                <c:pt idx="190">
                  <c:v>7.8749134770278548E-2</c:v>
                </c:pt>
                <c:pt idx="191">
                  <c:v>7.365561234964739E-2</c:v>
                </c:pt>
                <c:pt idx="192">
                  <c:v>7.4934740173747738E-2</c:v>
                </c:pt>
                <c:pt idx="193">
                  <c:v>7.5887453172714087E-2</c:v>
                </c:pt>
                <c:pt idx="194">
                  <c:v>7.4252249887873295E-2</c:v>
                </c:pt>
                <c:pt idx="195">
                  <c:v>7.2255515482329197E-2</c:v>
                </c:pt>
                <c:pt idx="196">
                  <c:v>7.3066739265119654E-2</c:v>
                </c:pt>
                <c:pt idx="197">
                  <c:v>7.3514549940951662E-2</c:v>
                </c:pt>
                <c:pt idx="198">
                  <c:v>7.1078801695098809E-2</c:v>
                </c:pt>
                <c:pt idx="199">
                  <c:v>6.9606099529654825E-2</c:v>
                </c:pt>
                <c:pt idx="200">
                  <c:v>6.6999292484225995E-2</c:v>
                </c:pt>
                <c:pt idx="201">
                  <c:v>6.8969010961046281E-2</c:v>
                </c:pt>
                <c:pt idx="202">
                  <c:v>6.4691842192238946E-2</c:v>
                </c:pt>
                <c:pt idx="203">
                  <c:v>5.9290775952382198E-2</c:v>
                </c:pt>
                <c:pt idx="204">
                  <c:v>5.3160882694312538E-2</c:v>
                </c:pt>
                <c:pt idx="205">
                  <c:v>5.6758438073804228E-2</c:v>
                </c:pt>
                <c:pt idx="206">
                  <c:v>5.1295017940364243E-2</c:v>
                </c:pt>
                <c:pt idx="207">
                  <c:v>5.8568663378848376E-2</c:v>
                </c:pt>
                <c:pt idx="208">
                  <c:v>6.2432995891692288E-2</c:v>
                </c:pt>
                <c:pt idx="209">
                  <c:v>6.2698090566812109E-2</c:v>
                </c:pt>
                <c:pt idx="210">
                  <c:v>6.2611314580114083E-2</c:v>
                </c:pt>
                <c:pt idx="211">
                  <c:v>6.0432403590845354E-2</c:v>
                </c:pt>
                <c:pt idx="212">
                  <c:v>5.7230365901033205E-2</c:v>
                </c:pt>
                <c:pt idx="213">
                  <c:v>5.80810164284596E-2</c:v>
                </c:pt>
                <c:pt idx="214">
                  <c:v>6.2326502154912755E-2</c:v>
                </c:pt>
                <c:pt idx="215">
                  <c:v>5.9402120612519593E-2</c:v>
                </c:pt>
                <c:pt idx="216">
                  <c:v>5.9457612582863369E-2</c:v>
                </c:pt>
                <c:pt idx="217">
                  <c:v>6.0003393868903146E-2</c:v>
                </c:pt>
                <c:pt idx="218">
                  <c:v>5.5739672579035698E-2</c:v>
                </c:pt>
                <c:pt idx="219">
                  <c:v>5.301225695718511E-2</c:v>
                </c:pt>
                <c:pt idx="220">
                  <c:v>5.5399288191159239E-2</c:v>
                </c:pt>
                <c:pt idx="221">
                  <c:v>5.6644717079146471E-2</c:v>
                </c:pt>
                <c:pt idx="222">
                  <c:v>5.5002791136972366E-2</c:v>
                </c:pt>
                <c:pt idx="223">
                  <c:v>5.5217474014951924E-2</c:v>
                </c:pt>
                <c:pt idx="224">
                  <c:v>5.6554033443212755E-2</c:v>
                </c:pt>
                <c:pt idx="225">
                  <c:v>6.0119250046897769E-2</c:v>
                </c:pt>
                <c:pt idx="226">
                  <c:v>5.7098137417200136E-2</c:v>
                </c:pt>
                <c:pt idx="227">
                  <c:v>5.6799305569894376E-2</c:v>
                </c:pt>
                <c:pt idx="228">
                  <c:v>5.7565304708921426E-2</c:v>
                </c:pt>
                <c:pt idx="229">
                  <c:v>5.3947214943817684E-2</c:v>
                </c:pt>
                <c:pt idx="230">
                  <c:v>5.7325613164779909E-2</c:v>
                </c:pt>
                <c:pt idx="231">
                  <c:v>6.0229971256090892E-2</c:v>
                </c:pt>
                <c:pt idx="232">
                  <c:v>5.2466501492224094E-2</c:v>
                </c:pt>
                <c:pt idx="233">
                  <c:v>5.0696754237885194E-2</c:v>
                </c:pt>
                <c:pt idx="234">
                  <c:v>5.3959962880126507E-2</c:v>
                </c:pt>
                <c:pt idx="235">
                  <c:v>4.9427286969520326E-2</c:v>
                </c:pt>
                <c:pt idx="236">
                  <c:v>5.0119579220550665E-2</c:v>
                </c:pt>
                <c:pt idx="237">
                  <c:v>4.9816580973682995E-2</c:v>
                </c:pt>
                <c:pt idx="238">
                  <c:v>4.9832802757876042E-2</c:v>
                </c:pt>
                <c:pt idx="239">
                  <c:v>4.7422689383022402E-2</c:v>
                </c:pt>
                <c:pt idx="240">
                  <c:v>4.7458736225593233E-2</c:v>
                </c:pt>
                <c:pt idx="241">
                  <c:v>4.9068612614306499E-2</c:v>
                </c:pt>
                <c:pt idx="242">
                  <c:v>4.9226755321203082E-2</c:v>
                </c:pt>
                <c:pt idx="243">
                  <c:v>5.2109992396284895E-2</c:v>
                </c:pt>
                <c:pt idx="244">
                  <c:v>5.2802041156689107E-2</c:v>
                </c:pt>
                <c:pt idx="245">
                  <c:v>5.454962140880372E-2</c:v>
                </c:pt>
                <c:pt idx="246">
                  <c:v>5.4050414659874584E-2</c:v>
                </c:pt>
                <c:pt idx="247">
                  <c:v>5.1323186846913386E-2</c:v>
                </c:pt>
                <c:pt idx="248">
                  <c:v>5.0874539651933705E-2</c:v>
                </c:pt>
                <c:pt idx="249">
                  <c:v>5.19486346122544E-2</c:v>
                </c:pt>
                <c:pt idx="250">
                  <c:v>4.8861860246172471E-2</c:v>
                </c:pt>
                <c:pt idx="251">
                  <c:v>4.7908795382809802E-2</c:v>
                </c:pt>
                <c:pt idx="252">
                  <c:v>4.6846942076740679E-2</c:v>
                </c:pt>
                <c:pt idx="253">
                  <c:v>4.613609773873404E-2</c:v>
                </c:pt>
                <c:pt idx="254">
                  <c:v>4.4593847144208686E-2</c:v>
                </c:pt>
                <c:pt idx="255">
                  <c:v>4.5429012219028182E-2</c:v>
                </c:pt>
                <c:pt idx="256">
                  <c:v>5.4292108052297658E-2</c:v>
                </c:pt>
                <c:pt idx="257">
                  <c:v>5.2867053967220988E-2</c:v>
                </c:pt>
                <c:pt idx="258">
                  <c:v>5.4693529645399488E-2</c:v>
                </c:pt>
                <c:pt idx="259">
                  <c:v>5.7064871320455506E-2</c:v>
                </c:pt>
                <c:pt idx="260">
                  <c:v>5.9003949703748101E-2</c:v>
                </c:pt>
                <c:pt idx="261">
                  <c:v>5.939679093473467E-2</c:v>
                </c:pt>
                <c:pt idx="262">
                  <c:v>6.477013292770091E-2</c:v>
                </c:pt>
                <c:pt idx="263">
                  <c:v>6.3217824720868107E-2</c:v>
                </c:pt>
                <c:pt idx="264">
                  <c:v>6.6507040961777203E-2</c:v>
                </c:pt>
                <c:pt idx="265">
                  <c:v>6.3186448794451872E-2</c:v>
                </c:pt>
                <c:pt idx="266">
                  <c:v>6.1989322972717191E-2</c:v>
                </c:pt>
                <c:pt idx="267">
                  <c:v>6.1705564153475265E-2</c:v>
                </c:pt>
                <c:pt idx="268">
                  <c:v>6.1312465789685938E-2</c:v>
                </c:pt>
                <c:pt idx="269">
                  <c:v>6.1532603600812773E-2</c:v>
                </c:pt>
                <c:pt idx="270">
                  <c:v>6.0084095042056855E-2</c:v>
                </c:pt>
                <c:pt idx="271">
                  <c:v>5.8483176625759963E-2</c:v>
                </c:pt>
                <c:pt idx="272">
                  <c:v>5.8798199283357847E-2</c:v>
                </c:pt>
                <c:pt idx="273">
                  <c:v>5.9402462432348986E-2</c:v>
                </c:pt>
                <c:pt idx="274">
                  <c:v>5.9976727958533947E-2</c:v>
                </c:pt>
                <c:pt idx="275">
                  <c:v>6.2319720144881775E-2</c:v>
                </c:pt>
                <c:pt idx="276">
                  <c:v>6.0077984895013939E-2</c:v>
                </c:pt>
                <c:pt idx="277">
                  <c:v>6.0162001381969595E-2</c:v>
                </c:pt>
                <c:pt idx="278">
                  <c:v>6.0182894473963196E-2</c:v>
                </c:pt>
                <c:pt idx="279">
                  <c:v>6.1630430545246501E-2</c:v>
                </c:pt>
                <c:pt idx="280">
                  <c:v>5.9719438000023696E-2</c:v>
                </c:pt>
                <c:pt idx="281">
                  <c:v>5.8674578314911449E-2</c:v>
                </c:pt>
                <c:pt idx="282">
                  <c:v>5.7637459374908599E-2</c:v>
                </c:pt>
                <c:pt idx="283">
                  <c:v>5.9740023461189472E-2</c:v>
                </c:pt>
                <c:pt idx="284">
                  <c:v>6.6449767938205326E-2</c:v>
                </c:pt>
                <c:pt idx="285">
                  <c:v>6.2693565932573456E-2</c:v>
                </c:pt>
                <c:pt idx="286">
                  <c:v>6.2681543139387744E-2</c:v>
                </c:pt>
                <c:pt idx="287">
                  <c:v>5.6889954547832966E-2</c:v>
                </c:pt>
                <c:pt idx="288">
                  <c:v>4.6935967725105381E-2</c:v>
                </c:pt>
                <c:pt idx="289">
                  <c:v>4.5163529083108604E-2</c:v>
                </c:pt>
                <c:pt idx="290">
                  <c:v>3.8484370175578861E-2</c:v>
                </c:pt>
                <c:pt idx="291">
                  <c:v>3.3320631410302032E-2</c:v>
                </c:pt>
                <c:pt idx="292">
                  <c:v>3.2425180757406122E-2</c:v>
                </c:pt>
                <c:pt idx="293">
                  <c:v>3.5905248388290414E-2</c:v>
                </c:pt>
                <c:pt idx="294">
                  <c:v>2.3954809882433589E-2</c:v>
                </c:pt>
                <c:pt idx="295">
                  <c:v>1.7899838695927338E-2</c:v>
                </c:pt>
                <c:pt idx="296">
                  <c:v>1.4503454485934689E-2</c:v>
                </c:pt>
                <c:pt idx="297">
                  <c:v>5.5071981186737007E-3</c:v>
                </c:pt>
                <c:pt idx="298">
                  <c:v>7.3157890067143301E-3</c:v>
                </c:pt>
                <c:pt idx="299">
                  <c:v>-2.8619333413217193E-3</c:v>
                </c:pt>
                <c:pt idx="300">
                  <c:v>-1.0417542621772991E-2</c:v>
                </c:pt>
                <c:pt idx="301">
                  <c:v>-9.6660419695638253E-3</c:v>
                </c:pt>
                <c:pt idx="302">
                  <c:v>-7.1299113328032676E-3</c:v>
                </c:pt>
                <c:pt idx="303">
                  <c:v>-2.1462498051265412E-3</c:v>
                </c:pt>
                <c:pt idx="304">
                  <c:v>-1.3588339645997261E-3</c:v>
                </c:pt>
                <c:pt idx="305">
                  <c:v>-1.3474877423168253E-3</c:v>
                </c:pt>
                <c:pt idx="306">
                  <c:v>2.0502694518526859E-3</c:v>
                </c:pt>
                <c:pt idx="307">
                  <c:v>1.7169309638303157E-3</c:v>
                </c:pt>
                <c:pt idx="308">
                  <c:v>3.1150345728475667E-3</c:v>
                </c:pt>
                <c:pt idx="309">
                  <c:v>-4.96761584036488E-3</c:v>
                </c:pt>
                <c:pt idx="310">
                  <c:v>-3.1621679837755315E-3</c:v>
                </c:pt>
                <c:pt idx="311">
                  <c:v>1.8432103932895958E-3</c:v>
                </c:pt>
                <c:pt idx="312">
                  <c:v>6.3974154174373959E-4</c:v>
                </c:pt>
                <c:pt idx="313">
                  <c:v>-1.7971547571574977E-3</c:v>
                </c:pt>
                <c:pt idx="314">
                  <c:v>-1.8148870859519264E-3</c:v>
                </c:pt>
                <c:pt idx="315">
                  <c:v>-3.0936627464006558E-3</c:v>
                </c:pt>
                <c:pt idx="316">
                  <c:v>-3.3975219935422677E-3</c:v>
                </c:pt>
                <c:pt idx="317">
                  <c:v>-4.1826694647473109E-3</c:v>
                </c:pt>
                <c:pt idx="318">
                  <c:v>-5.9294472209677979E-3</c:v>
                </c:pt>
                <c:pt idx="319">
                  <c:v>-6.5535493085045488E-3</c:v>
                </c:pt>
                <c:pt idx="320">
                  <c:v>-7.5280432635740557E-3</c:v>
                </c:pt>
                <c:pt idx="321">
                  <c:v>-5.4029743891167393E-3</c:v>
                </c:pt>
                <c:pt idx="322">
                  <c:v>1.0034453026952438E-4</c:v>
                </c:pt>
                <c:pt idx="323">
                  <c:v>7.0845847684813099E-4</c:v>
                </c:pt>
                <c:pt idx="324">
                  <c:v>3.1051562815934118E-3</c:v>
                </c:pt>
                <c:pt idx="325">
                  <c:v>-8.866487060425806E-3</c:v>
                </c:pt>
                <c:pt idx="326">
                  <c:v>-1.1127427153745756E-2</c:v>
                </c:pt>
                <c:pt idx="327">
                  <c:v>-8.949707149320826E-3</c:v>
                </c:pt>
                <c:pt idx="328">
                  <c:v>-5.2632489345984445E-3</c:v>
                </c:pt>
                <c:pt idx="329">
                  <c:v>2.4027940670366798E-3</c:v>
                </c:pt>
                <c:pt idx="330">
                  <c:v>-4.2065279281634132E-3</c:v>
                </c:pt>
                <c:pt idx="331">
                  <c:v>-8.0989497467724401E-3</c:v>
                </c:pt>
                <c:pt idx="332">
                  <c:v>-7.9688497259371577E-3</c:v>
                </c:pt>
                <c:pt idx="333">
                  <c:v>-9.2545863490487903E-3</c:v>
                </c:pt>
                <c:pt idx="334">
                  <c:v>-1.4360725239141175E-2</c:v>
                </c:pt>
                <c:pt idx="335">
                  <c:v>-1.1175142863718504E-2</c:v>
                </c:pt>
                <c:pt idx="336">
                  <c:v>-1.4791779201793647E-2</c:v>
                </c:pt>
                <c:pt idx="337">
                  <c:v>-1.579320487802436E-2</c:v>
                </c:pt>
                <c:pt idx="338">
                  <c:v>-1.262300775536861E-2</c:v>
                </c:pt>
                <c:pt idx="339">
                  <c:v>-1.16414880442848E-2</c:v>
                </c:pt>
                <c:pt idx="340">
                  <c:v>-8.3777357156143394E-3</c:v>
                </c:pt>
                <c:pt idx="341">
                  <c:v>-1.2275765639434685E-2</c:v>
                </c:pt>
                <c:pt idx="342">
                  <c:v>-1.6828686204144867E-2</c:v>
                </c:pt>
                <c:pt idx="343">
                  <c:v>-1.7310207919686061E-2</c:v>
                </c:pt>
                <c:pt idx="344">
                  <c:v>-1.90824139764483E-2</c:v>
                </c:pt>
                <c:pt idx="345">
                  <c:v>-1.6404618449222683E-2</c:v>
                </c:pt>
                <c:pt idx="346">
                  <c:v>-1.6998460821728966E-2</c:v>
                </c:pt>
                <c:pt idx="347">
                  <c:v>-1.4378920440251193E-2</c:v>
                </c:pt>
                <c:pt idx="348">
                  <c:v>-1.4123739530006217E-2</c:v>
                </c:pt>
                <c:pt idx="349">
                  <c:v>-1.3242003638993225E-2</c:v>
                </c:pt>
                <c:pt idx="350">
                  <c:v>-1.9971294951695188E-2</c:v>
                </c:pt>
                <c:pt idx="351">
                  <c:v>-2.1248543326060337E-2</c:v>
                </c:pt>
                <c:pt idx="352">
                  <c:v>-1.5108770959244582E-2</c:v>
                </c:pt>
                <c:pt idx="353">
                  <c:v>-1.3229341433772997E-2</c:v>
                </c:pt>
                <c:pt idx="354">
                  <c:v>-1.6458649688479609E-2</c:v>
                </c:pt>
                <c:pt idx="355">
                  <c:v>-6.2177550515912488E-3</c:v>
                </c:pt>
                <c:pt idx="356">
                  <c:v>-3.553671381420557E-3</c:v>
                </c:pt>
                <c:pt idx="357">
                  <c:v>-6.2796395919108954E-3</c:v>
                </c:pt>
                <c:pt idx="358">
                  <c:v>-6.4514779568918545E-3</c:v>
                </c:pt>
                <c:pt idx="359">
                  <c:v>-4.2120458757510994E-3</c:v>
                </c:pt>
                <c:pt idx="360">
                  <c:v>-5.6924471452239828E-3</c:v>
                </c:pt>
                <c:pt idx="361">
                  <c:v>-5.8199211742404541E-3</c:v>
                </c:pt>
                <c:pt idx="362">
                  <c:v>-7.0495115252496359E-3</c:v>
                </c:pt>
                <c:pt idx="363">
                  <c:v>-7.6528271529704402E-3</c:v>
                </c:pt>
                <c:pt idx="364">
                  <c:v>-8.292667763374376E-3</c:v>
                </c:pt>
                <c:pt idx="365">
                  <c:v>-8.4913969713778219E-3</c:v>
                </c:pt>
                <c:pt idx="366">
                  <c:v>-6.2762793892794941E-3</c:v>
                </c:pt>
                <c:pt idx="367">
                  <c:v>-5.3406651888799157E-3</c:v>
                </c:pt>
                <c:pt idx="368">
                  <c:v>-5.4594405708050381E-3</c:v>
                </c:pt>
                <c:pt idx="369">
                  <c:v>-7.6108331845276284E-3</c:v>
                </c:pt>
                <c:pt idx="370">
                  <c:v>-8.1467508738981322E-3</c:v>
                </c:pt>
                <c:pt idx="371">
                  <c:v>-6.6143276804470404E-3</c:v>
                </c:pt>
                <c:pt idx="372">
                  <c:v>-7.6485510184354745E-3</c:v>
                </c:pt>
                <c:pt idx="373">
                  <c:v>-9.9292024001821268E-3</c:v>
                </c:pt>
                <c:pt idx="374">
                  <c:v>-1.2740813435641287E-2</c:v>
                </c:pt>
                <c:pt idx="375">
                  <c:v>-9.599817093272579E-3</c:v>
                </c:pt>
                <c:pt idx="376">
                  <c:v>-9.6342017863364684E-3</c:v>
                </c:pt>
                <c:pt idx="377">
                  <c:v>-9.1658709151684233E-3</c:v>
                </c:pt>
                <c:pt idx="378">
                  <c:v>-9.380284927112013E-3</c:v>
                </c:pt>
                <c:pt idx="379">
                  <c:v>-1.0842586300406465E-2</c:v>
                </c:pt>
                <c:pt idx="380">
                  <c:v>-1.2986699950628859E-2</c:v>
                </c:pt>
                <c:pt idx="381">
                  <c:v>-1.3759529324786069E-2</c:v>
                </c:pt>
                <c:pt idx="382">
                  <c:v>-1.7484770315472877E-2</c:v>
                </c:pt>
                <c:pt idx="383">
                  <c:v>-1.7553501098075859E-2</c:v>
                </c:pt>
                <c:pt idx="384">
                  <c:v>-2.4014031817358519E-2</c:v>
                </c:pt>
                <c:pt idx="385">
                  <c:v>-2.1486967788539812E-2</c:v>
                </c:pt>
                <c:pt idx="386">
                  <c:v>-1.8353918113773748E-2</c:v>
                </c:pt>
                <c:pt idx="387">
                  <c:v>-1.7497676117253603E-2</c:v>
                </c:pt>
                <c:pt idx="388">
                  <c:v>-1.5859559905134973E-2</c:v>
                </c:pt>
                <c:pt idx="389">
                  <c:v>-1.4640871274766796E-2</c:v>
                </c:pt>
                <c:pt idx="390">
                  <c:v>-1.3194737088745726E-2</c:v>
                </c:pt>
                <c:pt idx="391">
                  <c:v>-1.4673646852722367E-2</c:v>
                </c:pt>
                <c:pt idx="392">
                  <c:v>-1.42171268244444E-2</c:v>
                </c:pt>
                <c:pt idx="393">
                  <c:v>-1.4890515268627212E-2</c:v>
                </c:pt>
                <c:pt idx="394">
                  <c:v>-1.6137177054868449E-2</c:v>
                </c:pt>
                <c:pt idx="395">
                  <c:v>-1.9275035543670091E-2</c:v>
                </c:pt>
                <c:pt idx="396">
                  <c:v>-1.7298966430033418E-2</c:v>
                </c:pt>
                <c:pt idx="397">
                  <c:v>-1.819848964640379E-2</c:v>
                </c:pt>
                <c:pt idx="398">
                  <c:v>-1.8757679105910374E-2</c:v>
                </c:pt>
                <c:pt idx="399">
                  <c:v>-1.9431147455493191E-2</c:v>
                </c:pt>
                <c:pt idx="400">
                  <c:v>-1.7385325840767494E-2</c:v>
                </c:pt>
                <c:pt idx="401">
                  <c:v>-1.7183819379432551E-2</c:v>
                </c:pt>
                <c:pt idx="402">
                  <c:v>-1.787870181587968E-2</c:v>
                </c:pt>
                <c:pt idx="403">
                  <c:v>-1.9546632957110611E-2</c:v>
                </c:pt>
                <c:pt idx="404">
                  <c:v>-2.8168139518271719E-2</c:v>
                </c:pt>
                <c:pt idx="405">
                  <c:v>-2.5797741893795554E-2</c:v>
                </c:pt>
                <c:pt idx="406">
                  <c:v>-2.690025525899838E-2</c:v>
                </c:pt>
                <c:pt idx="407">
                  <c:v>-1.9603523476758047E-2</c:v>
                </c:pt>
                <c:pt idx="408">
                  <c:v>-8.0176898404329972E-3</c:v>
                </c:pt>
                <c:pt idx="409">
                  <c:v>-5.0090896947080372E-3</c:v>
                </c:pt>
                <c:pt idx="410">
                  <c:v>-3.2492637964190397E-3</c:v>
                </c:pt>
                <c:pt idx="411">
                  <c:v>-3.2448656933715216E-3</c:v>
                </c:pt>
                <c:pt idx="412">
                  <c:v>-3.1158374310224653E-3</c:v>
                </c:pt>
                <c:pt idx="413">
                  <c:v>-1.568593269424081E-2</c:v>
                </c:pt>
                <c:pt idx="414">
                  <c:v>-1.5668466196408996E-2</c:v>
                </c:pt>
                <c:pt idx="415">
                  <c:v>-1.6538188034362616E-2</c:v>
                </c:pt>
                <c:pt idx="416">
                  <c:v>-1.7566950613700873E-2</c:v>
                </c:pt>
                <c:pt idx="417">
                  <c:v>-1.8227252588538106E-2</c:v>
                </c:pt>
                <c:pt idx="418">
                  <c:v>-2.1845637355318189E-2</c:v>
                </c:pt>
                <c:pt idx="419">
                  <c:v>-2.2640821165669064E-2</c:v>
                </c:pt>
                <c:pt idx="420">
                  <c:v>-2.2098629311882487E-2</c:v>
                </c:pt>
                <c:pt idx="421">
                  <c:v>-2.2908866049130474E-2</c:v>
                </c:pt>
                <c:pt idx="422">
                  <c:v>-2.4172535927365325E-2</c:v>
                </c:pt>
                <c:pt idx="423">
                  <c:v>-2.4383773764670102E-2</c:v>
                </c:pt>
                <c:pt idx="424">
                  <c:v>-2.5596390584860129E-2</c:v>
                </c:pt>
                <c:pt idx="425">
                  <c:v>-2.7002290648113925E-2</c:v>
                </c:pt>
                <c:pt idx="426">
                  <c:v>-3.1924941208637363E-2</c:v>
                </c:pt>
                <c:pt idx="427">
                  <c:v>-3.3984193578930517E-2</c:v>
                </c:pt>
                <c:pt idx="428">
                  <c:v>-3.8557102112473575E-2</c:v>
                </c:pt>
                <c:pt idx="429">
                  <c:v>-3.0007939453956217E-2</c:v>
                </c:pt>
                <c:pt idx="430">
                  <c:v>-2.5447129318481702E-2</c:v>
                </c:pt>
                <c:pt idx="431">
                  <c:v>-2.6143831794558474E-2</c:v>
                </c:pt>
                <c:pt idx="432">
                  <c:v>-2.5905769513756921E-2</c:v>
                </c:pt>
                <c:pt idx="433">
                  <c:v>-2.3564453180405818E-2</c:v>
                </c:pt>
                <c:pt idx="434">
                  <c:v>-2.3740287005316933E-2</c:v>
                </c:pt>
                <c:pt idx="435">
                  <c:v>-1.9960047298512029E-2</c:v>
                </c:pt>
                <c:pt idx="436">
                  <c:v>-2.4155520139529863E-2</c:v>
                </c:pt>
                <c:pt idx="437">
                  <c:v>-1.8353613856165626E-2</c:v>
                </c:pt>
                <c:pt idx="438">
                  <c:v>-1.1612247335043459E-2</c:v>
                </c:pt>
                <c:pt idx="439">
                  <c:v>-5.8628096596304389E-3</c:v>
                </c:pt>
                <c:pt idx="440">
                  <c:v>-1.1707174373356029E-2</c:v>
                </c:pt>
                <c:pt idx="441">
                  <c:v>-1.7639674568511288E-2</c:v>
                </c:pt>
                <c:pt idx="442">
                  <c:v>-2.443291732596068E-2</c:v>
                </c:pt>
                <c:pt idx="443">
                  <c:v>-2.4917377002183553E-2</c:v>
                </c:pt>
                <c:pt idx="444">
                  <c:v>-2.9052059499411871E-2</c:v>
                </c:pt>
                <c:pt idx="445">
                  <c:v>-1.4438608933453669E-2</c:v>
                </c:pt>
                <c:pt idx="446">
                  <c:v>-1.3254033126415378E-2</c:v>
                </c:pt>
                <c:pt idx="447">
                  <c:v>-1.2934802951457757E-2</c:v>
                </c:pt>
                <c:pt idx="448">
                  <c:v>-1.0904849289328293E-2</c:v>
                </c:pt>
                <c:pt idx="449">
                  <c:v>-1.7594791261917143E-2</c:v>
                </c:pt>
                <c:pt idx="450">
                  <c:v>-1.6114362321613909E-2</c:v>
                </c:pt>
                <c:pt idx="451">
                  <c:v>-2.2591161011393919E-2</c:v>
                </c:pt>
                <c:pt idx="452">
                  <c:v>-2.3992318221581627E-2</c:v>
                </c:pt>
                <c:pt idx="453">
                  <c:v>-2.320151553531348E-2</c:v>
                </c:pt>
                <c:pt idx="454">
                  <c:v>-2.2940908782631778E-2</c:v>
                </c:pt>
                <c:pt idx="455">
                  <c:v>-2.4603767796318822E-2</c:v>
                </c:pt>
                <c:pt idx="456">
                  <c:v>-1.9278737824752631E-2</c:v>
                </c:pt>
                <c:pt idx="457">
                  <c:v>-2.3868013875073469E-2</c:v>
                </c:pt>
                <c:pt idx="458">
                  <c:v>-2.4664488940170332E-2</c:v>
                </c:pt>
                <c:pt idx="459">
                  <c:v>-2.5755171212984859E-2</c:v>
                </c:pt>
                <c:pt idx="460">
                  <c:v>-3.3562581453927043E-2</c:v>
                </c:pt>
                <c:pt idx="461">
                  <c:v>-2.8365410414843594E-2</c:v>
                </c:pt>
                <c:pt idx="462">
                  <c:v>-1.8701489107824605E-2</c:v>
                </c:pt>
                <c:pt idx="463">
                  <c:v>-2.1318068129831398E-2</c:v>
                </c:pt>
                <c:pt idx="464">
                  <c:v>-2.1758514365568943E-2</c:v>
                </c:pt>
                <c:pt idx="465">
                  <c:v>-2.2633649064601559E-2</c:v>
                </c:pt>
                <c:pt idx="466">
                  <c:v>-2.1987813956550681E-2</c:v>
                </c:pt>
                <c:pt idx="467">
                  <c:v>-2.4094072803408747E-2</c:v>
                </c:pt>
                <c:pt idx="468">
                  <c:v>-2.1966574134187816E-2</c:v>
                </c:pt>
                <c:pt idx="469">
                  <c:v>-2.0809444743785932E-2</c:v>
                </c:pt>
                <c:pt idx="470">
                  <c:v>-1.613975855495314E-2</c:v>
                </c:pt>
                <c:pt idx="471">
                  <c:v>-1.8356180255342042E-2</c:v>
                </c:pt>
                <c:pt idx="472">
                  <c:v>-2.0321874449857506E-2</c:v>
                </c:pt>
                <c:pt idx="473">
                  <c:v>-2.2853304511376179E-2</c:v>
                </c:pt>
                <c:pt idx="474">
                  <c:v>-2.2307059193478404E-2</c:v>
                </c:pt>
                <c:pt idx="475">
                  <c:v>-2.7909106981732927E-2</c:v>
                </c:pt>
                <c:pt idx="476">
                  <c:v>-3.4586949240762783E-2</c:v>
                </c:pt>
                <c:pt idx="477">
                  <c:v>-3.2312575105746734E-2</c:v>
                </c:pt>
                <c:pt idx="478">
                  <c:v>-3.3903926939646299E-2</c:v>
                </c:pt>
                <c:pt idx="479">
                  <c:v>-3.6401509743234438E-2</c:v>
                </c:pt>
                <c:pt idx="480">
                  <c:v>-3.0526938027831581E-2</c:v>
                </c:pt>
                <c:pt idx="481">
                  <c:v>-2.7927576235661312E-2</c:v>
                </c:pt>
                <c:pt idx="482">
                  <c:v>-2.6299672139133066E-2</c:v>
                </c:pt>
                <c:pt idx="483">
                  <c:v>-2.765378686284857E-2</c:v>
                </c:pt>
                <c:pt idx="484">
                  <c:v>-2.8266018065637687E-2</c:v>
                </c:pt>
                <c:pt idx="485">
                  <c:v>-3.0936683241466936E-2</c:v>
                </c:pt>
                <c:pt idx="486">
                  <c:v>-3.3255849555310447E-2</c:v>
                </c:pt>
                <c:pt idx="487">
                  <c:v>-2.7903314347505672E-2</c:v>
                </c:pt>
                <c:pt idx="488">
                  <c:v>-2.9969009025279263E-2</c:v>
                </c:pt>
                <c:pt idx="489">
                  <c:v>-2.7160564795175719E-2</c:v>
                </c:pt>
                <c:pt idx="490">
                  <c:v>-2.5746724918158131E-2</c:v>
                </c:pt>
                <c:pt idx="491">
                  <c:v>-2.9272871363023704E-2</c:v>
                </c:pt>
                <c:pt idx="492">
                  <c:v>-2.7901436835404844E-2</c:v>
                </c:pt>
                <c:pt idx="493">
                  <c:v>-2.4221419220464661E-2</c:v>
                </c:pt>
                <c:pt idx="494">
                  <c:v>-2.1600024189542419E-2</c:v>
                </c:pt>
                <c:pt idx="495">
                  <c:v>-2.5646704676955612E-2</c:v>
                </c:pt>
                <c:pt idx="496">
                  <c:v>-2.4199378538259392E-2</c:v>
                </c:pt>
                <c:pt idx="497">
                  <c:v>-1.7045274223532934E-2</c:v>
                </c:pt>
                <c:pt idx="498">
                  <c:v>-4.9871575440436451E-3</c:v>
                </c:pt>
                <c:pt idx="499">
                  <c:v>1.9046571283141826E-3</c:v>
                </c:pt>
                <c:pt idx="500">
                  <c:v>1.377152232036815E-2</c:v>
                </c:pt>
                <c:pt idx="501">
                  <c:v>2.3522096561161662E-2</c:v>
                </c:pt>
                <c:pt idx="502">
                  <c:v>8.7396539906070166E-3</c:v>
                </c:pt>
                <c:pt idx="503">
                  <c:v>1.445338648835017E-2</c:v>
                </c:pt>
                <c:pt idx="504">
                  <c:v>1.0857915910484491E-2</c:v>
                </c:pt>
                <c:pt idx="505">
                  <c:v>1.1635485429701897E-2</c:v>
                </c:pt>
                <c:pt idx="506">
                  <c:v>8.135366814029283E-3</c:v>
                </c:pt>
                <c:pt idx="507">
                  <c:v>7.8307435190341085E-3</c:v>
                </c:pt>
                <c:pt idx="508">
                  <c:v>5.9298884265885513E-3</c:v>
                </c:pt>
                <c:pt idx="509">
                  <c:v>4.2091083404828368E-3</c:v>
                </c:pt>
                <c:pt idx="510">
                  <c:v>3.9850832776944121E-3</c:v>
                </c:pt>
                <c:pt idx="511">
                  <c:v>7.1386059465523184E-3</c:v>
                </c:pt>
                <c:pt idx="512">
                  <c:v>6.4833135523082374E-3</c:v>
                </c:pt>
                <c:pt idx="513">
                  <c:v>7.0994347238930566E-3</c:v>
                </c:pt>
                <c:pt idx="514">
                  <c:v>8.306483089484255E-3</c:v>
                </c:pt>
                <c:pt idx="515">
                  <c:v>8.3658431400717506E-3</c:v>
                </c:pt>
                <c:pt idx="516">
                  <c:v>7.6551021744274842E-3</c:v>
                </c:pt>
                <c:pt idx="517">
                  <c:v>8.3004546404484812E-3</c:v>
                </c:pt>
                <c:pt idx="518">
                  <c:v>9.0015994591854959E-3</c:v>
                </c:pt>
                <c:pt idx="519">
                  <c:v>1.603124220592312E-2</c:v>
                </c:pt>
                <c:pt idx="520">
                  <c:v>2.0255243852304278E-2</c:v>
                </c:pt>
                <c:pt idx="521">
                  <c:v>1.7008577701973178E-2</c:v>
                </c:pt>
                <c:pt idx="522">
                  <c:v>1.8832470693012991E-2</c:v>
                </c:pt>
                <c:pt idx="523">
                  <c:v>2.1417364361258441E-2</c:v>
                </c:pt>
                <c:pt idx="524">
                  <c:v>2.1048020723064133E-2</c:v>
                </c:pt>
                <c:pt idx="525">
                  <c:v>2.2174837877734662E-2</c:v>
                </c:pt>
                <c:pt idx="526">
                  <c:v>2.2919160038408905E-2</c:v>
                </c:pt>
                <c:pt idx="527">
                  <c:v>2.0853572657838451E-2</c:v>
                </c:pt>
                <c:pt idx="528">
                  <c:v>2.2232463770160495E-2</c:v>
                </c:pt>
                <c:pt idx="529">
                  <c:v>2.0665021548651179E-2</c:v>
                </c:pt>
                <c:pt idx="530">
                  <c:v>1.8194645538612952E-2</c:v>
                </c:pt>
                <c:pt idx="531">
                  <c:v>1.5371332222233251E-2</c:v>
                </c:pt>
                <c:pt idx="532">
                  <c:v>1.5422870185640479E-2</c:v>
                </c:pt>
                <c:pt idx="533">
                  <c:v>1.9565761952603868E-2</c:v>
                </c:pt>
                <c:pt idx="534">
                  <c:v>2.0545145813609899E-2</c:v>
                </c:pt>
                <c:pt idx="535">
                  <c:v>2.2540725871407104E-2</c:v>
                </c:pt>
                <c:pt idx="536">
                  <c:v>2.5442644711160683E-2</c:v>
                </c:pt>
                <c:pt idx="537">
                  <c:v>2.7310059008806519E-2</c:v>
                </c:pt>
                <c:pt idx="538">
                  <c:v>3.4677510720718042E-2</c:v>
                </c:pt>
                <c:pt idx="539">
                  <c:v>3.6419427934898267E-2</c:v>
                </c:pt>
                <c:pt idx="540">
                  <c:v>4.0611171475652859E-2</c:v>
                </c:pt>
                <c:pt idx="541">
                  <c:v>3.9131273097054275E-2</c:v>
                </c:pt>
                <c:pt idx="542">
                  <c:v>3.5729608853286431E-2</c:v>
                </c:pt>
                <c:pt idx="543">
                  <c:v>3.2803839954309535E-2</c:v>
                </c:pt>
                <c:pt idx="544">
                  <c:v>3.2572856873068087E-2</c:v>
                </c:pt>
                <c:pt idx="545">
                  <c:v>3.0165297182311195E-2</c:v>
                </c:pt>
                <c:pt idx="546">
                  <c:v>2.7647482056028277E-2</c:v>
                </c:pt>
                <c:pt idx="547">
                  <c:v>2.8640121558309466E-2</c:v>
                </c:pt>
                <c:pt idx="548">
                  <c:v>2.4919030241350323E-2</c:v>
                </c:pt>
                <c:pt idx="549">
                  <c:v>2.617060338670504E-2</c:v>
                </c:pt>
                <c:pt idx="550">
                  <c:v>2.5068754840937912E-2</c:v>
                </c:pt>
                <c:pt idx="551">
                  <c:v>2.4896901779162994E-2</c:v>
                </c:pt>
                <c:pt idx="552">
                  <c:v>2.5913056419013904E-2</c:v>
                </c:pt>
                <c:pt idx="553">
                  <c:v>2.5038087824484339E-2</c:v>
                </c:pt>
                <c:pt idx="554">
                  <c:v>2.4748713213840555E-2</c:v>
                </c:pt>
                <c:pt idx="555">
                  <c:v>2.3334937881191883E-2</c:v>
                </c:pt>
                <c:pt idx="556">
                  <c:v>2.4856924500364048E-2</c:v>
                </c:pt>
                <c:pt idx="557">
                  <c:v>1.9965502140312508E-2</c:v>
                </c:pt>
                <c:pt idx="558">
                  <c:v>1.967032836326579E-2</c:v>
                </c:pt>
                <c:pt idx="559">
                  <c:v>1.3360336665514758E-2</c:v>
                </c:pt>
                <c:pt idx="560">
                  <c:v>1.6125860559020912E-2</c:v>
                </c:pt>
                <c:pt idx="561">
                  <c:v>1.7862098895270941E-2</c:v>
                </c:pt>
                <c:pt idx="562">
                  <c:v>1.9876373445720793E-2</c:v>
                </c:pt>
                <c:pt idx="563">
                  <c:v>1.9419623425461871E-2</c:v>
                </c:pt>
                <c:pt idx="564">
                  <c:v>1.9670700463919312E-2</c:v>
                </c:pt>
                <c:pt idx="565">
                  <c:v>2.0803689751304793E-2</c:v>
                </c:pt>
                <c:pt idx="566">
                  <c:v>2.6174809460786406E-2</c:v>
                </c:pt>
                <c:pt idx="567">
                  <c:v>2.5348770706192014E-2</c:v>
                </c:pt>
                <c:pt idx="568">
                  <c:v>1.8904389156784416E-2</c:v>
                </c:pt>
                <c:pt idx="569">
                  <c:v>1.5886524708844569E-2</c:v>
                </c:pt>
                <c:pt idx="570">
                  <c:v>2.3848254264301191E-2</c:v>
                </c:pt>
                <c:pt idx="571">
                  <c:v>3.7882501757558064E-2</c:v>
                </c:pt>
                <c:pt idx="572">
                  <c:v>3.970206647919905E-2</c:v>
                </c:pt>
                <c:pt idx="573">
                  <c:v>3.9546804943426148E-2</c:v>
                </c:pt>
                <c:pt idx="574">
                  <c:v>4.0314582306167732E-2</c:v>
                </c:pt>
                <c:pt idx="575">
                  <c:v>4.2415109715643377E-2</c:v>
                </c:pt>
                <c:pt idx="576">
                  <c:v>4.2339036851544894E-2</c:v>
                </c:pt>
                <c:pt idx="577">
                  <c:v>4.2777268304915406E-2</c:v>
                </c:pt>
                <c:pt idx="578">
                  <c:v>4.1641028398923495E-2</c:v>
                </c:pt>
                <c:pt idx="579">
                  <c:v>4.0005270504576057E-2</c:v>
                </c:pt>
                <c:pt idx="580">
                  <c:v>4.1349989448723125E-2</c:v>
                </c:pt>
                <c:pt idx="581">
                  <c:v>4.3193275321453187E-2</c:v>
                </c:pt>
                <c:pt idx="582">
                  <c:v>4.2766716017821886E-2</c:v>
                </c:pt>
                <c:pt idx="583">
                  <c:v>4.2137633987933971E-2</c:v>
                </c:pt>
                <c:pt idx="584">
                  <c:v>4.2440373987555416E-2</c:v>
                </c:pt>
                <c:pt idx="585">
                  <c:v>4.3427794983772125E-2</c:v>
                </c:pt>
                <c:pt idx="586">
                  <c:v>4.4012315373812963E-2</c:v>
                </c:pt>
                <c:pt idx="587">
                  <c:v>4.4773954535497949E-2</c:v>
                </c:pt>
                <c:pt idx="588">
                  <c:v>4.3465711149348385E-2</c:v>
                </c:pt>
                <c:pt idx="589">
                  <c:v>4.2751301556941498E-2</c:v>
                </c:pt>
                <c:pt idx="590">
                  <c:v>3.9389962095135948E-2</c:v>
                </c:pt>
                <c:pt idx="591">
                  <c:v>4.3083685862042656E-2</c:v>
                </c:pt>
                <c:pt idx="592">
                  <c:v>4.6058938870822012E-2</c:v>
                </c:pt>
                <c:pt idx="593">
                  <c:v>4.5257039232769407E-2</c:v>
                </c:pt>
                <c:pt idx="594">
                  <c:v>4.4610884437110067E-2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2-4D5C-BAFD-E6D01EB05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555088"/>
        <c:axId val="301558368"/>
      </c:lineChart>
      <c:dateAx>
        <c:axId val="30155508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558368"/>
        <c:crosses val="autoZero"/>
        <c:auto val="1"/>
        <c:lblOffset val="100"/>
        <c:baseTimeUnit val="months"/>
      </c:dateAx>
      <c:valAx>
        <c:axId val="301558368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55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266700</xdr:colOff>
      <xdr:row>554</xdr:row>
      <xdr:rowOff>123825</xdr:rowOff>
    </xdr:from>
    <xdr:to>
      <xdr:col>28</xdr:col>
      <xdr:colOff>571500</xdr:colOff>
      <xdr:row>572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880DDA-B325-4013-9F29-58D2CFD349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266700</xdr:colOff>
      <xdr:row>575</xdr:row>
      <xdr:rowOff>180975</xdr:rowOff>
    </xdr:from>
    <xdr:to>
      <xdr:col>28</xdr:col>
      <xdr:colOff>571500</xdr:colOff>
      <xdr:row>593</xdr:row>
      <xdr:rowOff>166687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25BB609-C83A-43D1-ADB4-066A5B54AB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76201</xdr:colOff>
      <xdr:row>604</xdr:row>
      <xdr:rowOff>38099</xdr:rowOff>
    </xdr:from>
    <xdr:to>
      <xdr:col>9</xdr:col>
      <xdr:colOff>257176</xdr:colOff>
      <xdr:row>610</xdr:row>
      <xdr:rowOff>85724</xdr:rowOff>
    </xdr:to>
    <xdr:cxnSp macro="">
      <xdr:nvCxnSpPr>
        <xdr:cNvPr id="4" name="Connector: Elbow 3">
          <a:extLst>
            <a:ext uri="{FF2B5EF4-FFF2-40B4-BE49-F238E27FC236}">
              <a16:creationId xmlns:a16="http://schemas.microsoft.com/office/drawing/2014/main" id="{34AFE756-9DF5-43F6-BFC3-842FE0AE7611}"/>
            </a:ext>
          </a:extLst>
        </xdr:cNvPr>
        <xdr:cNvCxnSpPr/>
      </xdr:nvCxnSpPr>
      <xdr:spPr>
        <a:xfrm rot="10800000" flipV="1">
          <a:off x="2628901" y="115100099"/>
          <a:ext cx="4124325" cy="1190625"/>
        </a:xfrm>
        <a:prstGeom prst="bentConnector3">
          <a:avLst>
            <a:gd name="adj1" fmla="val -346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155543</xdr:colOff>
      <xdr:row>4</xdr:row>
      <xdr:rowOff>36987</xdr:rowOff>
    </xdr:from>
    <xdr:ext cx="1663732" cy="438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E41E0B5-ACB8-4DF5-ABA3-49D0312B7FCD}"/>
                </a:ext>
              </a:extLst>
            </xdr:cNvPr>
            <xdr:cNvSpPr txBox="1"/>
          </xdr:nvSpPr>
          <xdr:spPr>
            <a:xfrm>
              <a:off x="155543" y="798987"/>
              <a:ext cx="1663732" cy="438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𝑀𝑂𝑀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40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limLoc m:val="subSup"/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5"/>
                          </m:rP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−6</m:t>
                        </m:r>
                      </m:sub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  <m:e>
                        <m:sSub>
                          <m:sSubPr>
                            <m:ctrlPr>
                              <a:rPr lang="en-US" sz="1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𝑟𝑒𝑡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en-US" sz="24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E41E0B5-ACB8-4DF5-ABA3-49D0312B7FCD}"/>
                </a:ext>
              </a:extLst>
            </xdr:cNvPr>
            <xdr:cNvSpPr txBox="1"/>
          </xdr:nvSpPr>
          <xdr:spPr>
            <a:xfrm>
              <a:off x="155543" y="798987"/>
              <a:ext cx="1663732" cy="438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400" i="0">
                  <a:latin typeface="Cambria Math" panose="02040503050406030204" pitchFamily="18" charset="0"/>
                </a:rPr>
                <a:t>〖</a:t>
              </a:r>
              <a:r>
                <a:rPr lang="en-US" sz="1400" b="0" i="0">
                  <a:latin typeface="Cambria Math" panose="02040503050406030204" pitchFamily="18" charset="0"/>
                </a:rPr>
                <a:t>𝑀𝑂𝑀〗_𝑡</a:t>
              </a:r>
              <a:r>
                <a:rPr lang="en-US" sz="1400" i="0">
                  <a:latin typeface="Cambria Math" panose="02040503050406030204" pitchFamily="18" charset="0"/>
                </a:rPr>
                <a:t>=∑26_(</a:t>
              </a:r>
              <a:r>
                <a:rPr lang="en-US" sz="1400" b="0" i="0">
                  <a:latin typeface="Cambria Math" panose="02040503050406030204" pitchFamily="18" charset="0"/>
                </a:rPr>
                <a:t>𝑡−6)^(𝑡−1)▒〖𝑟𝑒𝑡〗_𝑖 </a:t>
              </a:r>
              <a:endParaRPr lang="en-US" sz="24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A7C5-3852-4B96-AFEE-D6605AAF1C7F}">
  <dimension ref="A1:J603"/>
  <sheetViews>
    <sheetView workbookViewId="0"/>
  </sheetViews>
  <sheetFormatPr defaultRowHeight="15" x14ac:dyDescent="0.25"/>
  <cols>
    <col min="1" max="1" width="9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>
        <v>25934</v>
      </c>
      <c r="B2">
        <v>358.02</v>
      </c>
      <c r="C2">
        <v>2.4058000000000002</v>
      </c>
      <c r="D2">
        <v>1.0118</v>
      </c>
      <c r="E2">
        <v>1.1181000000000001</v>
      </c>
      <c r="F2">
        <v>1.1194</v>
      </c>
      <c r="G2">
        <v>4.3052999999999999</v>
      </c>
      <c r="H2">
        <v>7.1410999999999998</v>
      </c>
      <c r="I2">
        <v>5.1638999999999999</v>
      </c>
    </row>
    <row r="3" spans="1:10" x14ac:dyDescent="0.25">
      <c r="A3" s="1">
        <v>25965</v>
      </c>
      <c r="B3">
        <v>357.54500000000002</v>
      </c>
      <c r="C3">
        <v>2.4178000000000002</v>
      </c>
      <c r="D3">
        <v>1.0075000000000001</v>
      </c>
      <c r="E3">
        <v>1.1237999999999999</v>
      </c>
      <c r="F3">
        <v>1.125</v>
      </c>
      <c r="G3">
        <v>4.2980999999999998</v>
      </c>
      <c r="H3">
        <v>7.1425000000000001</v>
      </c>
      <c r="I3">
        <v>5.1726000000000001</v>
      </c>
    </row>
    <row r="4" spans="1:10" x14ac:dyDescent="0.25">
      <c r="A4" s="1">
        <v>25993</v>
      </c>
      <c r="B4">
        <v>357.51870000000002</v>
      </c>
      <c r="C4">
        <v>2.4186999999999999</v>
      </c>
      <c r="D4">
        <v>1.0064</v>
      </c>
      <c r="E4">
        <v>1.1243000000000001</v>
      </c>
      <c r="F4">
        <v>1.1254</v>
      </c>
      <c r="G4">
        <v>4.3003</v>
      </c>
      <c r="H4">
        <v>7.1376999999999997</v>
      </c>
      <c r="I4">
        <v>5.1627999999999998</v>
      </c>
    </row>
    <row r="5" spans="1:10" x14ac:dyDescent="0.25">
      <c r="A5" s="1">
        <v>26024</v>
      </c>
      <c r="B5">
        <v>357.50319999999999</v>
      </c>
      <c r="C5">
        <v>2.4178999999999999</v>
      </c>
      <c r="D5">
        <v>1.0077</v>
      </c>
      <c r="E5">
        <v>1.1237999999999999</v>
      </c>
      <c r="F5">
        <v>1.125</v>
      </c>
      <c r="G5">
        <v>4.2987000000000002</v>
      </c>
      <c r="H5">
        <v>7.1287000000000003</v>
      </c>
      <c r="I5">
        <v>5.1630000000000003</v>
      </c>
    </row>
    <row r="6" spans="1:10" x14ac:dyDescent="0.25">
      <c r="A6" s="1">
        <v>26054</v>
      </c>
      <c r="B6">
        <v>357.41300000000001</v>
      </c>
      <c r="C6">
        <v>2.4186999999999999</v>
      </c>
      <c r="D6">
        <v>1.0086999999999999</v>
      </c>
      <c r="E6">
        <v>1.1243000000000001</v>
      </c>
      <c r="F6">
        <v>1.1254</v>
      </c>
      <c r="G6">
        <v>4.1242000000000001</v>
      </c>
      <c r="H6">
        <v>7.1144999999999996</v>
      </c>
      <c r="I6">
        <v>5.1660000000000004</v>
      </c>
    </row>
    <row r="7" spans="1:10" x14ac:dyDescent="0.25">
      <c r="A7" s="1">
        <v>26085</v>
      </c>
      <c r="B7">
        <v>357.41180000000003</v>
      </c>
      <c r="C7">
        <v>2.4188000000000001</v>
      </c>
      <c r="D7">
        <v>1.0213000000000001</v>
      </c>
      <c r="E7">
        <v>1.1243000000000001</v>
      </c>
      <c r="F7">
        <v>1.1254999999999999</v>
      </c>
      <c r="G7">
        <v>4.0937999999999999</v>
      </c>
      <c r="H7">
        <v>7.1111000000000004</v>
      </c>
      <c r="I7">
        <v>5.1624999999999996</v>
      </c>
    </row>
    <row r="8" spans="1:10" x14ac:dyDescent="0.25">
      <c r="A8" s="1">
        <v>26115</v>
      </c>
      <c r="B8">
        <v>357.40429999999998</v>
      </c>
      <c r="C8">
        <v>2.4184999999999999</v>
      </c>
      <c r="D8">
        <v>1.0213000000000001</v>
      </c>
      <c r="E8">
        <v>1.1241000000000001</v>
      </c>
      <c r="F8">
        <v>1.1253</v>
      </c>
      <c r="G8">
        <v>4.0945999999999998</v>
      </c>
      <c r="H8">
        <v>7.1059000000000001</v>
      </c>
      <c r="I8">
        <v>5.1623000000000001</v>
      </c>
    </row>
    <row r="9" spans="1:10" x14ac:dyDescent="0.25">
      <c r="A9" s="1">
        <v>26146</v>
      </c>
      <c r="B9">
        <v>355.78</v>
      </c>
      <c r="C9">
        <v>2.4346000000000001</v>
      </c>
      <c r="D9">
        <v>1.0129999999999999</v>
      </c>
      <c r="E9">
        <v>1.1315999999999999</v>
      </c>
      <c r="F9">
        <v>1.1328</v>
      </c>
      <c r="G9">
        <v>4.0305999999999997</v>
      </c>
      <c r="H9">
        <v>7.0218999999999996</v>
      </c>
      <c r="I9">
        <v>5.1279000000000003</v>
      </c>
    </row>
    <row r="10" spans="1:10" x14ac:dyDescent="0.25">
      <c r="A10" s="1">
        <v>26177</v>
      </c>
      <c r="B10">
        <v>338.02100000000002</v>
      </c>
      <c r="C10">
        <v>2.4693999999999998</v>
      </c>
      <c r="D10">
        <v>1.0129999999999999</v>
      </c>
      <c r="E10">
        <v>1.1477999999999999</v>
      </c>
      <c r="F10">
        <v>1.149</v>
      </c>
      <c r="G10">
        <v>3.9811999999999999</v>
      </c>
      <c r="H10">
        <v>6.8993000000000002</v>
      </c>
      <c r="I10">
        <v>5.0681000000000003</v>
      </c>
    </row>
    <row r="11" spans="1:10" x14ac:dyDescent="0.25">
      <c r="A11" s="1">
        <v>26207</v>
      </c>
      <c r="B11">
        <v>331.1105</v>
      </c>
      <c r="C11">
        <v>2.4895999999999998</v>
      </c>
      <c r="D11">
        <v>1.0046999999999999</v>
      </c>
      <c r="E11">
        <v>1.1577</v>
      </c>
      <c r="F11">
        <v>1.1588000000000001</v>
      </c>
      <c r="G11">
        <v>3.9750000000000001</v>
      </c>
      <c r="H11">
        <v>6.8498000000000001</v>
      </c>
      <c r="I11">
        <v>5.0217000000000001</v>
      </c>
    </row>
    <row r="12" spans="1:10" x14ac:dyDescent="0.25">
      <c r="A12" s="1">
        <v>26238</v>
      </c>
      <c r="B12">
        <v>328.75200000000001</v>
      </c>
      <c r="C12">
        <v>2.4933000000000001</v>
      </c>
      <c r="D12">
        <v>1.0039</v>
      </c>
      <c r="E12">
        <v>1.1589</v>
      </c>
      <c r="F12">
        <v>1.1600999999999999</v>
      </c>
      <c r="G12">
        <v>3.9834000000000001</v>
      </c>
      <c r="H12">
        <v>6.8594999999999997</v>
      </c>
      <c r="I12">
        <v>5.0027999999999997</v>
      </c>
    </row>
    <row r="13" spans="1:10" x14ac:dyDescent="0.25">
      <c r="A13" s="1">
        <v>26268</v>
      </c>
      <c r="B13">
        <v>320.0727</v>
      </c>
      <c r="C13">
        <v>2.5266000000000002</v>
      </c>
      <c r="D13">
        <v>0.99929999999999997</v>
      </c>
      <c r="E13">
        <v>1.1748000000000001</v>
      </c>
      <c r="F13">
        <v>1.1731</v>
      </c>
      <c r="G13">
        <v>3.9041000000000001</v>
      </c>
      <c r="H13">
        <v>6.7496</v>
      </c>
      <c r="I13">
        <v>4.8939000000000004</v>
      </c>
    </row>
    <row r="14" spans="1:10" x14ac:dyDescent="0.25">
      <c r="A14" s="1">
        <v>26299</v>
      </c>
      <c r="B14">
        <v>312.72000000000003</v>
      </c>
      <c r="C14">
        <v>2.5705</v>
      </c>
      <c r="D14">
        <v>1.0059</v>
      </c>
      <c r="E14">
        <v>1.1910000000000001</v>
      </c>
      <c r="F14">
        <v>1.1936</v>
      </c>
      <c r="G14">
        <v>3.8921999999999999</v>
      </c>
      <c r="H14">
        <v>6.7055999999999996</v>
      </c>
      <c r="I14">
        <v>4.8238000000000003</v>
      </c>
    </row>
    <row r="15" spans="1:10" x14ac:dyDescent="0.25">
      <c r="A15" s="1">
        <v>26330</v>
      </c>
      <c r="B15">
        <v>305.18700000000001</v>
      </c>
      <c r="C15">
        <v>2.6036999999999999</v>
      </c>
      <c r="D15">
        <v>1.0046999999999999</v>
      </c>
      <c r="E15">
        <v>1.1910000000000001</v>
      </c>
      <c r="F15">
        <v>1.1939</v>
      </c>
      <c r="G15">
        <v>3.8611</v>
      </c>
      <c r="H15">
        <v>6.6538000000000004</v>
      </c>
      <c r="I15">
        <v>4.7944000000000004</v>
      </c>
    </row>
    <row r="16" spans="1:10" x14ac:dyDescent="0.25">
      <c r="A16" s="1">
        <v>26359</v>
      </c>
      <c r="B16">
        <v>302.53649999999999</v>
      </c>
      <c r="C16">
        <v>2.6181000000000001</v>
      </c>
      <c r="D16">
        <v>0.99850000000000005</v>
      </c>
      <c r="E16">
        <v>1.1910000000000001</v>
      </c>
      <c r="F16">
        <v>1.1928000000000001</v>
      </c>
      <c r="G16">
        <v>3.8567</v>
      </c>
      <c r="H16">
        <v>6.5959000000000003</v>
      </c>
      <c r="I16">
        <v>4.7720000000000002</v>
      </c>
    </row>
    <row r="17" spans="1:9" x14ac:dyDescent="0.25">
      <c r="A17" s="1">
        <v>26390</v>
      </c>
      <c r="B17">
        <v>303.56049999999999</v>
      </c>
      <c r="C17">
        <v>2.6101999999999999</v>
      </c>
      <c r="D17">
        <v>0.99570000000000003</v>
      </c>
      <c r="E17">
        <v>1.1910000000000001</v>
      </c>
      <c r="F17">
        <v>1.1937</v>
      </c>
      <c r="G17">
        <v>3.8509000000000002</v>
      </c>
      <c r="H17">
        <v>6.6002999999999998</v>
      </c>
      <c r="I17">
        <v>4.7831000000000001</v>
      </c>
    </row>
    <row r="18" spans="1:9" x14ac:dyDescent="0.25">
      <c r="A18" s="1">
        <v>26420</v>
      </c>
      <c r="B18">
        <v>304.37950000000001</v>
      </c>
      <c r="C18">
        <v>2.6124000000000001</v>
      </c>
      <c r="D18">
        <v>0.9889</v>
      </c>
      <c r="E18">
        <v>1.1910000000000001</v>
      </c>
      <c r="F18">
        <v>1.1940999999999999</v>
      </c>
      <c r="G18">
        <v>3.8605</v>
      </c>
      <c r="H18">
        <v>6.5730000000000004</v>
      </c>
      <c r="I18">
        <v>4.7545999999999999</v>
      </c>
    </row>
    <row r="19" spans="1:9" x14ac:dyDescent="0.25">
      <c r="A19" s="1">
        <v>26451</v>
      </c>
      <c r="B19">
        <v>302.41449999999998</v>
      </c>
      <c r="C19">
        <v>2.5691000000000002</v>
      </c>
      <c r="D19">
        <v>0.97950000000000004</v>
      </c>
      <c r="E19">
        <v>1.1910000000000001</v>
      </c>
      <c r="F19">
        <v>1.1913</v>
      </c>
      <c r="G19">
        <v>3.7997999999999998</v>
      </c>
      <c r="H19">
        <v>6.5349000000000004</v>
      </c>
      <c r="I19">
        <v>4.7390999999999996</v>
      </c>
    </row>
    <row r="20" spans="1:9" x14ac:dyDescent="0.25">
      <c r="A20" s="1">
        <v>26481</v>
      </c>
      <c r="B20">
        <v>301.03050000000002</v>
      </c>
      <c r="C20">
        <v>2.4447000000000001</v>
      </c>
      <c r="D20">
        <v>0.98399999999999999</v>
      </c>
      <c r="E20">
        <v>1.1910000000000001</v>
      </c>
      <c r="F20">
        <v>1.1931</v>
      </c>
      <c r="G20">
        <v>3.7650000000000001</v>
      </c>
      <c r="H20">
        <v>6.5076000000000001</v>
      </c>
      <c r="I20">
        <v>4.7316000000000003</v>
      </c>
    </row>
    <row r="21" spans="1:9" x14ac:dyDescent="0.25">
      <c r="A21" s="1">
        <v>26512</v>
      </c>
      <c r="B21">
        <v>301.16090000000003</v>
      </c>
      <c r="C21">
        <v>2.4502000000000002</v>
      </c>
      <c r="D21">
        <v>0.98240000000000005</v>
      </c>
      <c r="E21">
        <v>1.1911</v>
      </c>
      <c r="F21">
        <v>1.1944999999999999</v>
      </c>
      <c r="G21">
        <v>3.7808000000000002</v>
      </c>
      <c r="H21">
        <v>6.5210999999999997</v>
      </c>
      <c r="I21">
        <v>4.7257999999999996</v>
      </c>
    </row>
    <row r="22" spans="1:9" x14ac:dyDescent="0.25">
      <c r="A22" s="1">
        <v>26543</v>
      </c>
      <c r="B22">
        <v>301.11900000000003</v>
      </c>
      <c r="C22">
        <v>2.4409999999999998</v>
      </c>
      <c r="D22">
        <v>0.98299999999999998</v>
      </c>
      <c r="E22">
        <v>1.1910000000000001</v>
      </c>
      <c r="F22">
        <v>1.1933</v>
      </c>
      <c r="G22">
        <v>3.7873999999999999</v>
      </c>
      <c r="H22">
        <v>6.5750999999999999</v>
      </c>
      <c r="I22">
        <v>4.7291999999999996</v>
      </c>
    </row>
    <row r="23" spans="1:9" x14ac:dyDescent="0.25">
      <c r="A23" s="1">
        <v>26573</v>
      </c>
      <c r="B23">
        <v>301.01100000000002</v>
      </c>
      <c r="C23">
        <v>2.3948</v>
      </c>
      <c r="D23">
        <v>0.98270000000000002</v>
      </c>
      <c r="E23">
        <v>1.1907000000000001</v>
      </c>
      <c r="F23">
        <v>1.1920999999999999</v>
      </c>
      <c r="G23">
        <v>3.7976999999999999</v>
      </c>
      <c r="H23">
        <v>6.6045999999999996</v>
      </c>
      <c r="I23">
        <v>4.7442000000000002</v>
      </c>
    </row>
    <row r="24" spans="1:9" x14ac:dyDescent="0.25">
      <c r="A24" s="1">
        <v>26604</v>
      </c>
      <c r="B24">
        <v>300.98849999999999</v>
      </c>
      <c r="C24">
        <v>2.3515000000000001</v>
      </c>
      <c r="D24">
        <v>0.98740000000000006</v>
      </c>
      <c r="E24">
        <v>1.1909000000000001</v>
      </c>
      <c r="F24">
        <v>1.1944999999999999</v>
      </c>
      <c r="G24">
        <v>3.7955999999999999</v>
      </c>
      <c r="H24">
        <v>6.6033999999999997</v>
      </c>
      <c r="I24">
        <v>4.7447999999999997</v>
      </c>
    </row>
    <row r="25" spans="1:9" x14ac:dyDescent="0.25">
      <c r="A25" s="1">
        <v>26634</v>
      </c>
      <c r="B25">
        <v>301.2405</v>
      </c>
      <c r="C25">
        <v>2.3449</v>
      </c>
      <c r="D25">
        <v>0.99680000000000002</v>
      </c>
      <c r="E25">
        <v>1.2074</v>
      </c>
      <c r="F25">
        <v>1.1953</v>
      </c>
      <c r="G25">
        <v>3.77</v>
      </c>
      <c r="H25">
        <v>6.5846999999999998</v>
      </c>
      <c r="I25">
        <v>4.7438000000000002</v>
      </c>
    </row>
    <row r="26" spans="1:9" x14ac:dyDescent="0.25">
      <c r="A26" s="1">
        <v>26665</v>
      </c>
      <c r="B26">
        <v>301.78820000000002</v>
      </c>
      <c r="C26">
        <v>2.3563000000000001</v>
      </c>
      <c r="D26">
        <v>0.99929999999999997</v>
      </c>
      <c r="E26">
        <v>1.2716000000000001</v>
      </c>
      <c r="F26">
        <v>1.1952</v>
      </c>
      <c r="G26">
        <v>3.7292999999999998</v>
      </c>
      <c r="H26">
        <v>6.6101000000000001</v>
      </c>
      <c r="I26">
        <v>4.7411000000000003</v>
      </c>
    </row>
    <row r="27" spans="1:9" x14ac:dyDescent="0.25">
      <c r="A27" s="1">
        <v>26696</v>
      </c>
      <c r="B27">
        <v>278.42059999999998</v>
      </c>
      <c r="C27">
        <v>2.4272</v>
      </c>
      <c r="D27">
        <v>0.99560000000000004</v>
      </c>
      <c r="E27">
        <v>1.3546</v>
      </c>
      <c r="F27">
        <v>1.2686999999999999</v>
      </c>
      <c r="G27">
        <v>3.4169999999999998</v>
      </c>
      <c r="H27">
        <v>6.2436999999999996</v>
      </c>
      <c r="I27">
        <v>4.5624000000000002</v>
      </c>
    </row>
    <row r="28" spans="1:9" x14ac:dyDescent="0.25">
      <c r="A28" s="1">
        <v>26724</v>
      </c>
      <c r="B28">
        <v>261.90140000000002</v>
      </c>
      <c r="C28">
        <v>2.4723999999999999</v>
      </c>
      <c r="D28">
        <v>0.99670000000000003</v>
      </c>
      <c r="E28">
        <v>1.4129</v>
      </c>
      <c r="F28">
        <v>1.3221000000000001</v>
      </c>
      <c r="G28">
        <v>3.2170999999999998</v>
      </c>
      <c r="H28">
        <v>5.899</v>
      </c>
      <c r="I28">
        <v>4.4294000000000002</v>
      </c>
    </row>
    <row r="29" spans="1:9" x14ac:dyDescent="0.25">
      <c r="A29" s="1">
        <v>26755</v>
      </c>
      <c r="B29">
        <v>265.4914</v>
      </c>
      <c r="C29">
        <v>2.4836999999999998</v>
      </c>
      <c r="D29">
        <v>1.0006999999999999</v>
      </c>
      <c r="E29">
        <v>1.415</v>
      </c>
      <c r="F29">
        <v>1.3299000000000001</v>
      </c>
      <c r="G29">
        <v>3.2406000000000001</v>
      </c>
      <c r="H29">
        <v>5.9154999999999998</v>
      </c>
      <c r="I29">
        <v>4.5124000000000004</v>
      </c>
    </row>
    <row r="30" spans="1:9" x14ac:dyDescent="0.25">
      <c r="A30" s="1">
        <v>26785</v>
      </c>
      <c r="B30">
        <v>264.65050000000002</v>
      </c>
      <c r="C30">
        <v>2.5306000000000002</v>
      </c>
      <c r="D30">
        <v>1.0007999999999999</v>
      </c>
      <c r="E30">
        <v>1.415</v>
      </c>
      <c r="F30">
        <v>1.3233999999999999</v>
      </c>
      <c r="G30">
        <v>3.1728000000000001</v>
      </c>
      <c r="H30">
        <v>5.8093000000000004</v>
      </c>
      <c r="I30">
        <v>4.4328000000000003</v>
      </c>
    </row>
    <row r="31" spans="1:9" x14ac:dyDescent="0.25">
      <c r="A31" s="1">
        <v>26816</v>
      </c>
      <c r="B31">
        <v>264.49810000000002</v>
      </c>
      <c r="C31">
        <v>2.5762</v>
      </c>
      <c r="D31">
        <v>0.99839999999999995</v>
      </c>
      <c r="E31">
        <v>1.4157999999999999</v>
      </c>
      <c r="F31">
        <v>1.3240000000000001</v>
      </c>
      <c r="G31">
        <v>3.0531999999999999</v>
      </c>
      <c r="H31">
        <v>5.4985999999999997</v>
      </c>
      <c r="I31">
        <v>4.2121000000000004</v>
      </c>
    </row>
    <row r="32" spans="1:9" x14ac:dyDescent="0.25">
      <c r="A32" s="1">
        <v>26846</v>
      </c>
      <c r="B32">
        <v>264.55380000000002</v>
      </c>
      <c r="C32">
        <v>2.5375000000000001</v>
      </c>
      <c r="D32">
        <v>0.99950000000000006</v>
      </c>
      <c r="E32">
        <v>1.4177999999999999</v>
      </c>
      <c r="F32">
        <v>1.3502000000000001</v>
      </c>
      <c r="G32">
        <v>2.8233000000000001</v>
      </c>
      <c r="H32">
        <v>5.2827000000000002</v>
      </c>
      <c r="I32">
        <v>4.0438000000000001</v>
      </c>
    </row>
    <row r="33" spans="1:9" x14ac:dyDescent="0.25">
      <c r="A33" s="1">
        <v>26877</v>
      </c>
      <c r="B33">
        <v>265.22000000000003</v>
      </c>
      <c r="C33">
        <v>2.4756999999999998</v>
      </c>
      <c r="D33">
        <v>1.0039</v>
      </c>
      <c r="E33">
        <v>1.4148000000000001</v>
      </c>
      <c r="F33">
        <v>1.3532999999999999</v>
      </c>
      <c r="G33">
        <v>2.9733000000000001</v>
      </c>
      <c r="H33">
        <v>5.5133999999999999</v>
      </c>
      <c r="I33">
        <v>4.1557000000000004</v>
      </c>
    </row>
    <row r="34" spans="1:9" x14ac:dyDescent="0.25">
      <c r="A34" s="1">
        <v>26908</v>
      </c>
      <c r="B34">
        <v>265.47469999999998</v>
      </c>
      <c r="C34">
        <v>2.4182999999999999</v>
      </c>
      <c r="D34">
        <v>1.0083</v>
      </c>
      <c r="E34">
        <v>1.4682999999999999</v>
      </c>
      <c r="F34">
        <v>1.4507000000000001</v>
      </c>
      <c r="G34">
        <v>3.0169999999999999</v>
      </c>
      <c r="H34">
        <v>5.5410000000000004</v>
      </c>
      <c r="I34">
        <v>4.2072000000000003</v>
      </c>
    </row>
    <row r="35" spans="1:9" x14ac:dyDescent="0.25">
      <c r="A35" s="1">
        <v>26938</v>
      </c>
      <c r="B35">
        <v>266.33479999999997</v>
      </c>
      <c r="C35">
        <v>2.4291999999999998</v>
      </c>
      <c r="D35">
        <v>1.0011000000000001</v>
      </c>
      <c r="E35">
        <v>1.4823</v>
      </c>
      <c r="F35">
        <v>1.4863999999999999</v>
      </c>
      <c r="G35">
        <v>3.0287999999999999</v>
      </c>
      <c r="H35">
        <v>5.4694000000000003</v>
      </c>
      <c r="I35">
        <v>4.1768999999999998</v>
      </c>
    </row>
    <row r="36" spans="1:9" x14ac:dyDescent="0.25">
      <c r="A36" s="1">
        <v>26969</v>
      </c>
      <c r="B36">
        <v>278.26249999999999</v>
      </c>
      <c r="C36">
        <v>2.387</v>
      </c>
      <c r="D36">
        <v>0.99909999999999999</v>
      </c>
      <c r="E36">
        <v>1.4822</v>
      </c>
      <c r="F36">
        <v>1.4774</v>
      </c>
      <c r="G36">
        <v>3.1646999999999998</v>
      </c>
      <c r="H36">
        <v>5.5963000000000003</v>
      </c>
      <c r="I36">
        <v>4.3459000000000003</v>
      </c>
    </row>
    <row r="37" spans="1:9" x14ac:dyDescent="0.25">
      <c r="A37" s="1">
        <v>26999</v>
      </c>
      <c r="B37">
        <v>280.17750000000001</v>
      </c>
      <c r="C37">
        <v>2.3174000000000001</v>
      </c>
      <c r="D37">
        <v>0.99939999999999996</v>
      </c>
      <c r="E37">
        <v>1.4833000000000001</v>
      </c>
      <c r="F37">
        <v>1.4434</v>
      </c>
      <c r="G37">
        <v>3.2</v>
      </c>
      <c r="H37">
        <v>5.6657000000000002</v>
      </c>
      <c r="I37">
        <v>4.5403000000000002</v>
      </c>
    </row>
    <row r="38" spans="1:9" x14ac:dyDescent="0.25">
      <c r="A38" s="1">
        <v>27030</v>
      </c>
      <c r="B38">
        <v>298.1336</v>
      </c>
      <c r="C38">
        <v>2.2240000000000002</v>
      </c>
      <c r="D38">
        <v>0.99150000000000005</v>
      </c>
      <c r="E38">
        <v>1.4823</v>
      </c>
      <c r="F38">
        <v>1.3908</v>
      </c>
      <c r="G38">
        <v>3.3643999999999998</v>
      </c>
      <c r="H38">
        <v>5.9748999999999999</v>
      </c>
      <c r="I38">
        <v>4.8129999999999997</v>
      </c>
    </row>
    <row r="39" spans="1:9" x14ac:dyDescent="0.25">
      <c r="A39" s="1">
        <v>27061</v>
      </c>
      <c r="B39">
        <v>291.0872</v>
      </c>
      <c r="C39">
        <v>2.2749000000000001</v>
      </c>
      <c r="D39">
        <v>0.97660000000000002</v>
      </c>
      <c r="E39">
        <v>1.4850000000000001</v>
      </c>
      <c r="F39">
        <v>1.4031</v>
      </c>
      <c r="G39">
        <v>3.1762999999999999</v>
      </c>
      <c r="H39">
        <v>5.7648000000000001</v>
      </c>
      <c r="I39">
        <v>4.6792999999999996</v>
      </c>
    </row>
    <row r="40" spans="1:9" x14ac:dyDescent="0.25">
      <c r="A40" s="1">
        <v>27089</v>
      </c>
      <c r="B40">
        <v>282.16480000000001</v>
      </c>
      <c r="C40">
        <v>2.3405999999999998</v>
      </c>
      <c r="D40">
        <v>0.97199999999999998</v>
      </c>
      <c r="E40">
        <v>1.4855</v>
      </c>
      <c r="F40">
        <v>1.4339999999999999</v>
      </c>
      <c r="G40">
        <v>3.0788000000000002</v>
      </c>
      <c r="H40">
        <v>5.6401000000000003</v>
      </c>
      <c r="I40">
        <v>4.5648</v>
      </c>
    </row>
    <row r="41" spans="1:9" x14ac:dyDescent="0.25">
      <c r="A41" s="1">
        <v>27120</v>
      </c>
      <c r="B41">
        <v>277.77409999999998</v>
      </c>
      <c r="C41">
        <v>2.3885999999999998</v>
      </c>
      <c r="D41">
        <v>0.96760000000000002</v>
      </c>
      <c r="E41">
        <v>1.4841</v>
      </c>
      <c r="F41">
        <v>1.4513</v>
      </c>
      <c r="G41">
        <v>3.0270000000000001</v>
      </c>
      <c r="H41">
        <v>5.5045000000000002</v>
      </c>
      <c r="I41">
        <v>4.4004000000000003</v>
      </c>
    </row>
    <row r="42" spans="1:9" x14ac:dyDescent="0.25">
      <c r="A42" s="1">
        <v>27150</v>
      </c>
      <c r="B42">
        <v>278.96640000000002</v>
      </c>
      <c r="C42">
        <v>2.4137</v>
      </c>
      <c r="D42">
        <v>0.96230000000000004</v>
      </c>
      <c r="E42">
        <v>1.4843999999999999</v>
      </c>
      <c r="F42">
        <v>1.4607000000000001</v>
      </c>
      <c r="G42">
        <v>2.9173</v>
      </c>
      <c r="H42">
        <v>5.3282999999999996</v>
      </c>
      <c r="I42">
        <v>4.2763</v>
      </c>
    </row>
    <row r="43" spans="1:9" x14ac:dyDescent="0.25">
      <c r="A43" s="1">
        <v>27181</v>
      </c>
      <c r="B43">
        <v>282.97000000000003</v>
      </c>
      <c r="C43">
        <v>2.3902000000000001</v>
      </c>
      <c r="D43">
        <v>0.96640000000000004</v>
      </c>
      <c r="E43">
        <v>1.4834000000000001</v>
      </c>
      <c r="F43">
        <v>1.4529000000000001</v>
      </c>
      <c r="G43">
        <v>2.9899</v>
      </c>
      <c r="H43">
        <v>5.4320000000000004</v>
      </c>
      <c r="I43">
        <v>4.3699000000000003</v>
      </c>
    </row>
    <row r="44" spans="1:9" x14ac:dyDescent="0.25">
      <c r="A44" s="1">
        <v>27211</v>
      </c>
      <c r="B44">
        <v>290.98</v>
      </c>
      <c r="C44">
        <v>2.3896000000000002</v>
      </c>
      <c r="D44">
        <v>0.97629999999999995</v>
      </c>
      <c r="E44">
        <v>1.4799</v>
      </c>
      <c r="F44">
        <v>1.4515</v>
      </c>
      <c r="G44">
        <v>2.9641999999999999</v>
      </c>
      <c r="H44">
        <v>5.3998999999999997</v>
      </c>
      <c r="I44">
        <v>4.3745000000000003</v>
      </c>
    </row>
    <row r="45" spans="1:9" x14ac:dyDescent="0.25">
      <c r="A45" s="1">
        <v>27242</v>
      </c>
      <c r="B45">
        <v>302.28359999999998</v>
      </c>
      <c r="C45">
        <v>2.3456000000000001</v>
      </c>
      <c r="D45">
        <v>0.97989999999999999</v>
      </c>
      <c r="E45">
        <v>1.4823999999999999</v>
      </c>
      <c r="F45">
        <v>1.4373</v>
      </c>
      <c r="G45">
        <v>2.9845999999999999</v>
      </c>
      <c r="H45">
        <v>5.4813999999999998</v>
      </c>
      <c r="I45">
        <v>4.4257</v>
      </c>
    </row>
    <row r="46" spans="1:9" x14ac:dyDescent="0.25">
      <c r="A46" s="1">
        <v>27273</v>
      </c>
      <c r="B46">
        <v>299.084</v>
      </c>
      <c r="C46">
        <v>2.3165</v>
      </c>
      <c r="D46">
        <v>0.98640000000000005</v>
      </c>
      <c r="E46">
        <v>1.4487000000000001</v>
      </c>
      <c r="F46">
        <v>1.3964000000000001</v>
      </c>
      <c r="G46">
        <v>2.9967000000000001</v>
      </c>
      <c r="H46">
        <v>5.5579000000000001</v>
      </c>
      <c r="I46">
        <v>4.4778000000000002</v>
      </c>
    </row>
    <row r="47" spans="1:9" x14ac:dyDescent="0.25">
      <c r="A47" s="1">
        <v>27303</v>
      </c>
      <c r="B47">
        <v>299.36450000000002</v>
      </c>
      <c r="C47">
        <v>2.3330000000000002</v>
      </c>
      <c r="D47">
        <v>0.98299999999999998</v>
      </c>
      <c r="E47">
        <v>1.3092999999999999</v>
      </c>
      <c r="F47">
        <v>1.2995000000000001</v>
      </c>
      <c r="G47">
        <v>2.8965999999999998</v>
      </c>
      <c r="H47">
        <v>5.5052000000000003</v>
      </c>
      <c r="I47">
        <v>4.3943000000000003</v>
      </c>
    </row>
    <row r="48" spans="1:9" x14ac:dyDescent="0.25">
      <c r="A48" s="1">
        <v>27334</v>
      </c>
      <c r="B48">
        <v>300.07499999999999</v>
      </c>
      <c r="C48">
        <v>2.3252000000000002</v>
      </c>
      <c r="D48">
        <v>0.98740000000000006</v>
      </c>
      <c r="E48">
        <v>1.3109999999999999</v>
      </c>
      <c r="F48">
        <v>1.3042</v>
      </c>
      <c r="G48">
        <v>2.7503000000000002</v>
      </c>
      <c r="H48">
        <v>5.4343000000000004</v>
      </c>
      <c r="I48">
        <v>4.3154000000000003</v>
      </c>
    </row>
    <row r="49" spans="1:9" x14ac:dyDescent="0.25">
      <c r="A49" s="1">
        <v>27364</v>
      </c>
      <c r="B49">
        <v>300.41140000000001</v>
      </c>
      <c r="C49">
        <v>2.3294000000000001</v>
      </c>
      <c r="D49">
        <v>0.98819999999999997</v>
      </c>
      <c r="E49">
        <v>1.3171999999999999</v>
      </c>
      <c r="F49">
        <v>1.3056000000000001</v>
      </c>
      <c r="G49">
        <v>2.6027999999999998</v>
      </c>
      <c r="H49">
        <v>5.2991000000000001</v>
      </c>
      <c r="I49">
        <v>4.1855000000000002</v>
      </c>
    </row>
    <row r="50" spans="1:9" x14ac:dyDescent="0.25">
      <c r="A50" s="1">
        <v>27395</v>
      </c>
      <c r="B50">
        <v>299.68450000000001</v>
      </c>
      <c r="C50">
        <v>2.3622999999999998</v>
      </c>
      <c r="D50">
        <v>0.99480000000000002</v>
      </c>
      <c r="E50">
        <v>1.3294999999999999</v>
      </c>
      <c r="F50">
        <v>1.3171999999999999</v>
      </c>
      <c r="G50">
        <v>2.5278</v>
      </c>
      <c r="H50">
        <v>5.1085000000000003</v>
      </c>
      <c r="I50">
        <v>4.0408999999999997</v>
      </c>
    </row>
    <row r="51" spans="1:9" x14ac:dyDescent="0.25">
      <c r="A51" s="1">
        <v>27426</v>
      </c>
      <c r="B51">
        <v>291.6583</v>
      </c>
      <c r="C51">
        <v>2.3957999999999999</v>
      </c>
      <c r="D51">
        <v>1.0004</v>
      </c>
      <c r="E51">
        <v>1.3480000000000001</v>
      </c>
      <c r="F51">
        <v>1.333</v>
      </c>
      <c r="G51">
        <v>2.4731000000000001</v>
      </c>
      <c r="H51">
        <v>5.0067000000000004</v>
      </c>
      <c r="I51">
        <v>3.9769000000000001</v>
      </c>
    </row>
    <row r="52" spans="1:9" x14ac:dyDescent="0.25">
      <c r="A52" s="1">
        <v>27454</v>
      </c>
      <c r="B52">
        <v>287.9486</v>
      </c>
      <c r="C52">
        <v>2.4180000000000001</v>
      </c>
      <c r="D52">
        <v>1.0004999999999999</v>
      </c>
      <c r="E52">
        <v>1.3585</v>
      </c>
      <c r="F52">
        <v>1.3431</v>
      </c>
      <c r="G52">
        <v>2.4834999999999998</v>
      </c>
      <c r="H52">
        <v>4.9123999999999999</v>
      </c>
      <c r="I52">
        <v>3.9245000000000001</v>
      </c>
    </row>
    <row r="53" spans="1:9" x14ac:dyDescent="0.25">
      <c r="A53" s="1">
        <v>27485</v>
      </c>
      <c r="B53">
        <v>292.1968</v>
      </c>
      <c r="C53">
        <v>2.3706999999999998</v>
      </c>
      <c r="D53">
        <v>1.0109999999999999</v>
      </c>
      <c r="E53">
        <v>1.3415999999999999</v>
      </c>
      <c r="F53">
        <v>1.3266</v>
      </c>
      <c r="G53">
        <v>2.5589</v>
      </c>
      <c r="H53">
        <v>4.9881000000000002</v>
      </c>
      <c r="I53">
        <v>3.9729999999999999</v>
      </c>
    </row>
    <row r="54" spans="1:9" x14ac:dyDescent="0.25">
      <c r="A54" s="1">
        <v>27515</v>
      </c>
      <c r="B54">
        <v>291.43049999999999</v>
      </c>
      <c r="C54">
        <v>2.3205</v>
      </c>
      <c r="D54">
        <v>1.0286</v>
      </c>
      <c r="E54">
        <v>1.3404</v>
      </c>
      <c r="F54">
        <v>1.3166</v>
      </c>
      <c r="G54">
        <v>2.5095999999999998</v>
      </c>
      <c r="H54">
        <v>4.9512999999999998</v>
      </c>
      <c r="I54">
        <v>3.9337</v>
      </c>
    </row>
    <row r="55" spans="1:9" x14ac:dyDescent="0.25">
      <c r="A55" s="1">
        <v>27546</v>
      </c>
      <c r="B55">
        <v>293.46620000000001</v>
      </c>
      <c r="C55">
        <v>2.2803</v>
      </c>
      <c r="D55">
        <v>1.0264</v>
      </c>
      <c r="E55">
        <v>1.3354999999999999</v>
      </c>
      <c r="F55">
        <v>1.3086</v>
      </c>
      <c r="G55">
        <v>2.4946000000000002</v>
      </c>
      <c r="H55">
        <v>4.9038000000000004</v>
      </c>
      <c r="I55">
        <v>3.9165999999999999</v>
      </c>
    </row>
    <row r="56" spans="1:9" x14ac:dyDescent="0.25">
      <c r="A56" s="1">
        <v>27576</v>
      </c>
      <c r="B56">
        <v>296.3741</v>
      </c>
      <c r="C56">
        <v>2.1844999999999999</v>
      </c>
      <c r="D56">
        <v>1.0308999999999999</v>
      </c>
      <c r="E56">
        <v>1.3095000000000001</v>
      </c>
      <c r="F56">
        <v>1.2773000000000001</v>
      </c>
      <c r="G56">
        <v>2.6141999999999999</v>
      </c>
      <c r="H56">
        <v>5.2011000000000003</v>
      </c>
      <c r="I56">
        <v>4.1329000000000002</v>
      </c>
    </row>
    <row r="57" spans="1:9" x14ac:dyDescent="0.25">
      <c r="A57" s="1">
        <v>27607</v>
      </c>
      <c r="B57">
        <v>297.97620000000001</v>
      </c>
      <c r="C57">
        <v>2.1143000000000001</v>
      </c>
      <c r="D57">
        <v>1.0354000000000001</v>
      </c>
      <c r="E57">
        <v>1.2815000000000001</v>
      </c>
      <c r="F57">
        <v>1.1178999999999999</v>
      </c>
      <c r="G57">
        <v>2.6787000000000001</v>
      </c>
      <c r="H57">
        <v>5.4634999999999998</v>
      </c>
      <c r="I57">
        <v>4.3152999999999997</v>
      </c>
    </row>
    <row r="58" spans="1:9" x14ac:dyDescent="0.25">
      <c r="A58" s="1">
        <v>27638</v>
      </c>
      <c r="B58">
        <v>299.90899999999999</v>
      </c>
      <c r="C58">
        <v>2.0834000000000001</v>
      </c>
      <c r="D58">
        <v>1.0263</v>
      </c>
      <c r="E58">
        <v>1.2686999999999999</v>
      </c>
      <c r="F58">
        <v>1.0549999999999999</v>
      </c>
      <c r="G58">
        <v>2.7099000000000002</v>
      </c>
      <c r="H58">
        <v>5.6082000000000001</v>
      </c>
      <c r="I58">
        <v>4.4452999999999996</v>
      </c>
    </row>
    <row r="59" spans="1:9" x14ac:dyDescent="0.25">
      <c r="A59" s="1">
        <v>27668</v>
      </c>
      <c r="B59">
        <v>302.33640000000003</v>
      </c>
      <c r="C59">
        <v>2.0568</v>
      </c>
      <c r="D59">
        <v>1.0250999999999999</v>
      </c>
      <c r="E59">
        <v>1.2625999999999999</v>
      </c>
      <c r="F59">
        <v>1.0474000000000001</v>
      </c>
      <c r="G59">
        <v>2.6631</v>
      </c>
      <c r="H59">
        <v>5.5290999999999997</v>
      </c>
      <c r="I59">
        <v>4.3924000000000003</v>
      </c>
    </row>
    <row r="60" spans="1:9" x14ac:dyDescent="0.25">
      <c r="A60" s="1">
        <v>27699</v>
      </c>
      <c r="B60">
        <v>302.5453</v>
      </c>
      <c r="C60">
        <v>2.0484</v>
      </c>
      <c r="D60">
        <v>1.0139</v>
      </c>
      <c r="E60">
        <v>1.2625999999999999</v>
      </c>
      <c r="F60">
        <v>1.0475000000000001</v>
      </c>
      <c r="G60">
        <v>2.6537999999999999</v>
      </c>
      <c r="H60">
        <v>5.5202</v>
      </c>
      <c r="I60">
        <v>4.3883999999999999</v>
      </c>
    </row>
    <row r="61" spans="1:9" x14ac:dyDescent="0.25">
      <c r="A61" s="1">
        <v>27729</v>
      </c>
      <c r="B61">
        <v>305.67</v>
      </c>
      <c r="C61">
        <v>2.0221</v>
      </c>
      <c r="D61">
        <v>1.0139</v>
      </c>
      <c r="E61">
        <v>1.2538</v>
      </c>
      <c r="F61">
        <v>1.0377000000000001</v>
      </c>
      <c r="G61">
        <v>2.6337000000000002</v>
      </c>
      <c r="H61">
        <v>5.5594000000000001</v>
      </c>
      <c r="I61">
        <v>4.4081000000000001</v>
      </c>
    </row>
    <row r="62" spans="1:9" x14ac:dyDescent="0.25">
      <c r="A62" s="1">
        <v>27760</v>
      </c>
      <c r="B62">
        <v>304.63569999999999</v>
      </c>
      <c r="C62">
        <v>2.0286</v>
      </c>
      <c r="D62">
        <v>1.0065</v>
      </c>
      <c r="E62">
        <v>1.2565</v>
      </c>
      <c r="F62">
        <v>1.0406</v>
      </c>
      <c r="G62">
        <v>2.6030000000000002</v>
      </c>
      <c r="H62">
        <v>5.5580999999999996</v>
      </c>
      <c r="I62">
        <v>4.3799000000000001</v>
      </c>
    </row>
    <row r="63" spans="1:9" x14ac:dyDescent="0.25">
      <c r="A63" s="1">
        <v>27791</v>
      </c>
      <c r="B63">
        <v>301.59440000000001</v>
      </c>
      <c r="C63">
        <v>2.0261999999999998</v>
      </c>
      <c r="D63">
        <v>0.99350000000000005</v>
      </c>
      <c r="E63">
        <v>1.2585</v>
      </c>
      <c r="F63">
        <v>1.0425</v>
      </c>
      <c r="G63">
        <v>2.57</v>
      </c>
      <c r="H63">
        <v>5.5255999999999998</v>
      </c>
      <c r="I63">
        <v>4.3743999999999996</v>
      </c>
    </row>
    <row r="64" spans="1:9" x14ac:dyDescent="0.25">
      <c r="A64" s="1">
        <v>27820</v>
      </c>
      <c r="B64">
        <v>300.51830000000001</v>
      </c>
      <c r="C64">
        <v>1.9428000000000001</v>
      </c>
      <c r="D64">
        <v>0.9859</v>
      </c>
      <c r="E64">
        <v>1.2479</v>
      </c>
      <c r="F64">
        <v>1.0242</v>
      </c>
      <c r="G64">
        <v>2.5655999999999999</v>
      </c>
      <c r="H64">
        <v>5.5488</v>
      </c>
      <c r="I64">
        <v>4.4048999999999996</v>
      </c>
    </row>
    <row r="65" spans="1:9" x14ac:dyDescent="0.25">
      <c r="A65" s="1">
        <v>27851</v>
      </c>
      <c r="B65">
        <v>299.10860000000002</v>
      </c>
      <c r="C65">
        <v>1.8463000000000001</v>
      </c>
      <c r="D65">
        <v>0.98360000000000003</v>
      </c>
      <c r="E65">
        <v>1.2372000000000001</v>
      </c>
      <c r="F65">
        <v>1.0019</v>
      </c>
      <c r="G65">
        <v>2.5295999999999998</v>
      </c>
      <c r="H65">
        <v>5.4943</v>
      </c>
      <c r="I65">
        <v>4.4035000000000002</v>
      </c>
    </row>
    <row r="66" spans="1:9" x14ac:dyDescent="0.25">
      <c r="A66" s="1">
        <v>27881</v>
      </c>
      <c r="B66">
        <v>299.00400000000002</v>
      </c>
      <c r="C66">
        <v>1.8079000000000001</v>
      </c>
      <c r="D66">
        <v>0.98019999999999996</v>
      </c>
      <c r="E66">
        <v>1.2337</v>
      </c>
      <c r="F66">
        <v>0.99339999999999995</v>
      </c>
      <c r="G66">
        <v>2.4872999999999998</v>
      </c>
      <c r="H66">
        <v>5.4996</v>
      </c>
      <c r="I66">
        <v>4.4146000000000001</v>
      </c>
    </row>
    <row r="67" spans="1:9" x14ac:dyDescent="0.25">
      <c r="A67" s="1">
        <v>27912</v>
      </c>
      <c r="B67">
        <v>299.1909</v>
      </c>
      <c r="C67">
        <v>1.764</v>
      </c>
      <c r="D67">
        <v>0.97360000000000002</v>
      </c>
      <c r="E67">
        <v>1.2275</v>
      </c>
      <c r="F67">
        <v>0.98089999999999999</v>
      </c>
      <c r="G67">
        <v>2.4704000000000002</v>
      </c>
      <c r="H67">
        <v>5.5494000000000003</v>
      </c>
      <c r="I67">
        <v>4.4494999999999996</v>
      </c>
    </row>
    <row r="68" spans="1:9" x14ac:dyDescent="0.25">
      <c r="A68" s="1">
        <v>27942</v>
      </c>
      <c r="B68">
        <v>294.64100000000002</v>
      </c>
      <c r="C68">
        <v>1.7849999999999999</v>
      </c>
      <c r="D68">
        <v>0.97219999999999995</v>
      </c>
      <c r="E68">
        <v>1.2359</v>
      </c>
      <c r="F68">
        <v>0.99050000000000005</v>
      </c>
      <c r="G68">
        <v>2.4849999999999999</v>
      </c>
      <c r="H68">
        <v>5.5869</v>
      </c>
      <c r="I68">
        <v>4.4683999999999999</v>
      </c>
    </row>
    <row r="69" spans="1:9" x14ac:dyDescent="0.25">
      <c r="A69" s="1">
        <v>27973</v>
      </c>
      <c r="B69">
        <v>290.6259</v>
      </c>
      <c r="C69">
        <v>1.7827999999999999</v>
      </c>
      <c r="D69">
        <v>0.98540000000000005</v>
      </c>
      <c r="E69">
        <v>1.2418</v>
      </c>
      <c r="F69">
        <v>0.99660000000000004</v>
      </c>
      <c r="G69">
        <v>2.4813000000000001</v>
      </c>
      <c r="H69">
        <v>5.5096999999999996</v>
      </c>
      <c r="I69">
        <v>4.4131999999999998</v>
      </c>
    </row>
    <row r="70" spans="1:9" x14ac:dyDescent="0.25">
      <c r="A70" s="1">
        <v>28004</v>
      </c>
      <c r="B70">
        <v>287.36099999999999</v>
      </c>
      <c r="C70">
        <v>1.7272000000000001</v>
      </c>
      <c r="D70">
        <v>0.97509999999999997</v>
      </c>
      <c r="E70">
        <v>1.2424999999999999</v>
      </c>
      <c r="F70">
        <v>0.98870000000000002</v>
      </c>
      <c r="G70">
        <v>2.4733000000000001</v>
      </c>
      <c r="H70">
        <v>5.4275000000000002</v>
      </c>
      <c r="I70">
        <v>4.3486000000000002</v>
      </c>
    </row>
    <row r="71" spans="1:9" x14ac:dyDescent="0.25">
      <c r="A71" s="1">
        <v>28034</v>
      </c>
      <c r="B71">
        <v>291.18900000000002</v>
      </c>
      <c r="C71">
        <v>1.6376999999999999</v>
      </c>
      <c r="D71">
        <v>0.97270000000000001</v>
      </c>
      <c r="E71">
        <v>1.234</v>
      </c>
      <c r="F71">
        <v>0.96479999999999999</v>
      </c>
      <c r="G71">
        <v>2.4464999999999999</v>
      </c>
      <c r="H71">
        <v>5.3159999999999998</v>
      </c>
      <c r="I71">
        <v>4.2534000000000001</v>
      </c>
    </row>
    <row r="72" spans="1:9" x14ac:dyDescent="0.25">
      <c r="A72" s="1">
        <v>28065</v>
      </c>
      <c r="B72">
        <v>295.1653</v>
      </c>
      <c r="C72">
        <v>1.6380999999999999</v>
      </c>
      <c r="D72">
        <v>0.9859</v>
      </c>
      <c r="E72">
        <v>1.2065999999999999</v>
      </c>
      <c r="F72">
        <v>0.95389999999999997</v>
      </c>
      <c r="G72">
        <v>2.4415</v>
      </c>
      <c r="H72">
        <v>5.2763</v>
      </c>
      <c r="I72">
        <v>4.2195999999999998</v>
      </c>
    </row>
    <row r="73" spans="1:9" x14ac:dyDescent="0.25">
      <c r="A73" s="1">
        <v>28095</v>
      </c>
      <c r="B73">
        <v>294.70170000000002</v>
      </c>
      <c r="C73">
        <v>1.6783999999999999</v>
      </c>
      <c r="D73">
        <v>1.0183</v>
      </c>
      <c r="E73">
        <v>1.0528999999999999</v>
      </c>
      <c r="F73">
        <v>0.92179999999999995</v>
      </c>
      <c r="G73">
        <v>2.4496000000000002</v>
      </c>
      <c r="H73">
        <v>5.2102000000000004</v>
      </c>
      <c r="I73">
        <v>4.1578999999999997</v>
      </c>
    </row>
    <row r="74" spans="1:9" x14ac:dyDescent="0.25">
      <c r="A74" s="1">
        <v>28126</v>
      </c>
      <c r="B74">
        <v>291.05239999999998</v>
      </c>
      <c r="C74">
        <v>1.7123999999999999</v>
      </c>
      <c r="D74">
        <v>1.0103</v>
      </c>
      <c r="E74">
        <v>1.0852999999999999</v>
      </c>
      <c r="F74">
        <v>0.94840000000000002</v>
      </c>
      <c r="G74">
        <v>2.4923999999999999</v>
      </c>
      <c r="H74">
        <v>5.2790999999999997</v>
      </c>
      <c r="I74">
        <v>4.2141000000000002</v>
      </c>
    </row>
    <row r="75" spans="1:9" x14ac:dyDescent="0.25">
      <c r="A75" s="1">
        <v>28157</v>
      </c>
      <c r="B75">
        <v>285.02210000000002</v>
      </c>
      <c r="C75">
        <v>1.7102999999999999</v>
      </c>
      <c r="D75">
        <v>1.0279</v>
      </c>
      <c r="E75">
        <v>1.0904</v>
      </c>
      <c r="F75">
        <v>0.95189999999999997</v>
      </c>
      <c r="G75">
        <v>2.5209000000000001</v>
      </c>
      <c r="H75">
        <v>5.2899000000000003</v>
      </c>
      <c r="I75">
        <v>4.2476000000000003</v>
      </c>
    </row>
    <row r="76" spans="1:9" x14ac:dyDescent="0.25">
      <c r="A76" s="1">
        <v>28185</v>
      </c>
      <c r="B76">
        <v>280.22649999999999</v>
      </c>
      <c r="C76">
        <v>1.7174</v>
      </c>
      <c r="D76">
        <v>1.0512999999999999</v>
      </c>
      <c r="E76">
        <v>1.0993999999999999</v>
      </c>
      <c r="F76">
        <v>0.95689999999999997</v>
      </c>
      <c r="G76">
        <v>2.5505</v>
      </c>
      <c r="H76">
        <v>5.2534000000000001</v>
      </c>
      <c r="I76">
        <v>4.2148000000000003</v>
      </c>
    </row>
    <row r="77" spans="1:9" x14ac:dyDescent="0.25">
      <c r="A77" s="1">
        <v>28216</v>
      </c>
      <c r="B77">
        <v>275.20710000000003</v>
      </c>
      <c r="C77">
        <v>1.7190000000000001</v>
      </c>
      <c r="D77">
        <v>1.0515000000000001</v>
      </c>
      <c r="E77">
        <v>1.1052999999999999</v>
      </c>
      <c r="F77">
        <v>0.96130000000000004</v>
      </c>
      <c r="G77">
        <v>2.5264000000000002</v>
      </c>
      <c r="H77">
        <v>5.2887000000000004</v>
      </c>
      <c r="I77">
        <v>4.3472999999999997</v>
      </c>
    </row>
    <row r="78" spans="1:9" x14ac:dyDescent="0.25">
      <c r="A78" s="1">
        <v>28246</v>
      </c>
      <c r="B78">
        <v>277.42619999999999</v>
      </c>
      <c r="C78">
        <v>1.7184999999999999</v>
      </c>
      <c r="D78">
        <v>1.0486</v>
      </c>
      <c r="E78">
        <v>1.1031</v>
      </c>
      <c r="F78">
        <v>0.96</v>
      </c>
      <c r="G78">
        <v>2.5192999999999999</v>
      </c>
      <c r="H78">
        <v>5.2754000000000003</v>
      </c>
      <c r="I78">
        <v>4.3551000000000002</v>
      </c>
    </row>
    <row r="79" spans="1:9" x14ac:dyDescent="0.25">
      <c r="A79" s="1">
        <v>28277</v>
      </c>
      <c r="B79">
        <v>272.86090000000002</v>
      </c>
      <c r="C79">
        <v>1.7191000000000001</v>
      </c>
      <c r="D79">
        <v>1.0577000000000001</v>
      </c>
      <c r="E79">
        <v>1.1080000000000001</v>
      </c>
      <c r="F79">
        <v>0.96260000000000001</v>
      </c>
      <c r="G79">
        <v>2.4895</v>
      </c>
      <c r="H79">
        <v>5.2869999999999999</v>
      </c>
      <c r="I79">
        <v>4.4199000000000002</v>
      </c>
    </row>
    <row r="80" spans="1:9" x14ac:dyDescent="0.25">
      <c r="A80" s="1">
        <v>28307</v>
      </c>
      <c r="B80">
        <v>264.86320000000001</v>
      </c>
      <c r="C80">
        <v>1.7225999999999999</v>
      </c>
      <c r="D80">
        <v>1.0611999999999999</v>
      </c>
      <c r="E80">
        <v>1.1220000000000001</v>
      </c>
      <c r="F80">
        <v>0.97160000000000002</v>
      </c>
      <c r="G80">
        <v>2.4104999999999999</v>
      </c>
      <c r="H80">
        <v>5.2572000000000001</v>
      </c>
      <c r="I80">
        <v>4.3498000000000001</v>
      </c>
    </row>
    <row r="81" spans="1:9" x14ac:dyDescent="0.25">
      <c r="A81" s="1">
        <v>28338</v>
      </c>
      <c r="B81">
        <v>266.67739999999998</v>
      </c>
      <c r="C81">
        <v>1.7397</v>
      </c>
      <c r="D81">
        <v>1.075</v>
      </c>
      <c r="E81">
        <v>1.1047</v>
      </c>
      <c r="F81">
        <v>0.96830000000000005</v>
      </c>
      <c r="G81">
        <v>2.4083999999999999</v>
      </c>
      <c r="H81">
        <v>5.3019999999999996</v>
      </c>
      <c r="I81">
        <v>4.4550000000000001</v>
      </c>
    </row>
    <row r="82" spans="1:9" x14ac:dyDescent="0.25">
      <c r="A82" s="1">
        <v>28369</v>
      </c>
      <c r="B82">
        <v>266.77</v>
      </c>
      <c r="C82">
        <v>1.7431000000000001</v>
      </c>
      <c r="D82">
        <v>1.0732999999999999</v>
      </c>
      <c r="E82">
        <v>1.1036999999999999</v>
      </c>
      <c r="F82">
        <v>0.96809999999999996</v>
      </c>
      <c r="G82">
        <v>2.3744999999999998</v>
      </c>
      <c r="H82">
        <v>5.4866999999999999</v>
      </c>
      <c r="I82">
        <v>4.8539000000000003</v>
      </c>
    </row>
    <row r="83" spans="1:9" x14ac:dyDescent="0.25">
      <c r="A83" s="1">
        <v>28399</v>
      </c>
      <c r="B83">
        <v>254.74449999999999</v>
      </c>
      <c r="C83">
        <v>1.7710999999999999</v>
      </c>
      <c r="D83">
        <v>1.0989</v>
      </c>
      <c r="E83">
        <v>1.119</v>
      </c>
      <c r="F83">
        <v>0.98150000000000004</v>
      </c>
      <c r="G83">
        <v>2.278</v>
      </c>
      <c r="H83">
        <v>5.4848999999999997</v>
      </c>
      <c r="I83">
        <v>4.7969999999999997</v>
      </c>
    </row>
    <row r="84" spans="1:9" x14ac:dyDescent="0.25">
      <c r="A84" s="1">
        <v>28430</v>
      </c>
      <c r="B84">
        <v>244.70259999999999</v>
      </c>
      <c r="C84">
        <v>1.8178000000000001</v>
      </c>
      <c r="D84">
        <v>1.1093</v>
      </c>
      <c r="E84">
        <v>1.127</v>
      </c>
      <c r="F84">
        <v>0.99390000000000001</v>
      </c>
      <c r="G84">
        <v>2.1977000000000002</v>
      </c>
      <c r="H84">
        <v>5.4564000000000004</v>
      </c>
      <c r="I84">
        <v>4.7965999999999998</v>
      </c>
    </row>
    <row r="85" spans="1:9" x14ac:dyDescent="0.25">
      <c r="A85" s="1">
        <v>28460</v>
      </c>
      <c r="B85">
        <v>241.02289999999999</v>
      </c>
      <c r="C85">
        <v>1.8546</v>
      </c>
      <c r="D85">
        <v>1.0972999999999999</v>
      </c>
      <c r="E85">
        <v>1.1335999999999999</v>
      </c>
      <c r="F85">
        <v>1.0059</v>
      </c>
      <c r="G85">
        <v>2.0771999999999999</v>
      </c>
      <c r="H85">
        <v>5.2488000000000001</v>
      </c>
      <c r="I85">
        <v>4.7523999999999997</v>
      </c>
    </row>
    <row r="86" spans="1:9" x14ac:dyDescent="0.25">
      <c r="A86" s="1">
        <v>28491</v>
      </c>
      <c r="B86">
        <v>241.08099999999999</v>
      </c>
      <c r="C86">
        <v>1.9353</v>
      </c>
      <c r="D86">
        <v>1.1012</v>
      </c>
      <c r="E86">
        <v>1.1382000000000001</v>
      </c>
      <c r="F86">
        <v>1.0195000000000001</v>
      </c>
      <c r="G86">
        <v>1.9863</v>
      </c>
      <c r="H86">
        <v>5.1547999999999998</v>
      </c>
      <c r="I86">
        <v>4.6702000000000004</v>
      </c>
    </row>
    <row r="87" spans="1:9" x14ac:dyDescent="0.25">
      <c r="A87" s="1">
        <v>28522</v>
      </c>
      <c r="B87">
        <v>240.37219999999999</v>
      </c>
      <c r="C87">
        <v>1.9396</v>
      </c>
      <c r="D87">
        <v>1.113</v>
      </c>
      <c r="E87">
        <v>1.1355999999999999</v>
      </c>
      <c r="F87">
        <v>1.0206999999999999</v>
      </c>
      <c r="G87">
        <v>1.9095</v>
      </c>
      <c r="H87">
        <v>5.2588999999999997</v>
      </c>
      <c r="I87">
        <v>4.6395999999999997</v>
      </c>
    </row>
    <row r="88" spans="1:9" x14ac:dyDescent="0.25">
      <c r="A88" s="1">
        <v>28550</v>
      </c>
      <c r="B88">
        <v>231.85740000000001</v>
      </c>
      <c r="C88">
        <v>1.9055</v>
      </c>
      <c r="D88">
        <v>1.1257999999999999</v>
      </c>
      <c r="E88">
        <v>1.1383000000000001</v>
      </c>
      <c r="F88">
        <v>1.022</v>
      </c>
      <c r="G88">
        <v>1.8985000000000001</v>
      </c>
      <c r="H88">
        <v>5.3262999999999998</v>
      </c>
      <c r="I88">
        <v>4.6098999999999997</v>
      </c>
    </row>
    <row r="89" spans="1:9" x14ac:dyDescent="0.25">
      <c r="A89" s="1">
        <v>28581</v>
      </c>
      <c r="B89">
        <v>221.857</v>
      </c>
      <c r="C89">
        <v>1.8496999999999999</v>
      </c>
      <c r="D89">
        <v>1.1416999999999999</v>
      </c>
      <c r="E89">
        <v>1.1396999999999999</v>
      </c>
      <c r="F89">
        <v>1.0192000000000001</v>
      </c>
      <c r="G89">
        <v>1.9052</v>
      </c>
      <c r="H89">
        <v>5.3708</v>
      </c>
      <c r="I89">
        <v>4.6018999999999997</v>
      </c>
    </row>
    <row r="90" spans="1:9" x14ac:dyDescent="0.25">
      <c r="A90" s="1">
        <v>28611</v>
      </c>
      <c r="B90">
        <v>226.17859999999999</v>
      </c>
      <c r="C90">
        <v>1.8181</v>
      </c>
      <c r="D90">
        <v>1.1186</v>
      </c>
      <c r="E90">
        <v>1.1275999999999999</v>
      </c>
      <c r="F90">
        <v>1.0068999999999999</v>
      </c>
      <c r="G90">
        <v>1.9652000000000001</v>
      </c>
      <c r="H90">
        <v>5.4467999999999996</v>
      </c>
      <c r="I90">
        <v>4.6532</v>
      </c>
    </row>
    <row r="91" spans="1:9" x14ac:dyDescent="0.25">
      <c r="A91" s="1">
        <v>28642</v>
      </c>
      <c r="B91">
        <v>214.10640000000001</v>
      </c>
      <c r="C91">
        <v>1.8371999999999999</v>
      </c>
      <c r="D91">
        <v>1.1217999999999999</v>
      </c>
      <c r="E91">
        <v>1.1383000000000001</v>
      </c>
      <c r="F91">
        <v>1.0189999999999999</v>
      </c>
      <c r="G91">
        <v>1.8854</v>
      </c>
      <c r="H91">
        <v>5.4055</v>
      </c>
      <c r="I91">
        <v>4.6105999999999998</v>
      </c>
    </row>
    <row r="92" spans="1:9" x14ac:dyDescent="0.25">
      <c r="A92" s="1">
        <v>28672</v>
      </c>
      <c r="B92">
        <v>199.69550000000001</v>
      </c>
      <c r="C92">
        <v>1.8949</v>
      </c>
      <c r="D92">
        <v>1.1246</v>
      </c>
      <c r="E92">
        <v>1.1494</v>
      </c>
      <c r="F92">
        <v>1.0385</v>
      </c>
      <c r="G92">
        <v>1.804</v>
      </c>
      <c r="H92">
        <v>5.3983999999999996</v>
      </c>
      <c r="I92">
        <v>4.5430000000000001</v>
      </c>
    </row>
    <row r="93" spans="1:9" x14ac:dyDescent="0.25">
      <c r="A93" s="1">
        <v>28703</v>
      </c>
      <c r="B93">
        <v>188.70959999999999</v>
      </c>
      <c r="C93">
        <v>1.9406000000000001</v>
      </c>
      <c r="D93">
        <v>1.1404000000000001</v>
      </c>
      <c r="E93">
        <v>1.1540999999999999</v>
      </c>
      <c r="F93">
        <v>1.0542</v>
      </c>
      <c r="G93">
        <v>1.6672</v>
      </c>
      <c r="H93">
        <v>5.2587999999999999</v>
      </c>
      <c r="I93">
        <v>4.4402999999999997</v>
      </c>
    </row>
    <row r="94" spans="1:9" x14ac:dyDescent="0.25">
      <c r="A94" s="1">
        <v>28734</v>
      </c>
      <c r="B94">
        <v>189.9195</v>
      </c>
      <c r="C94">
        <v>1.9595</v>
      </c>
      <c r="D94">
        <v>1.1664000000000001</v>
      </c>
      <c r="E94">
        <v>1.1529</v>
      </c>
      <c r="F94">
        <v>1.0559000000000001</v>
      </c>
      <c r="G94">
        <v>1.5697000000000001</v>
      </c>
      <c r="H94">
        <v>5.2115999999999998</v>
      </c>
      <c r="I94">
        <v>4.4264000000000001</v>
      </c>
    </row>
    <row r="95" spans="1:9" x14ac:dyDescent="0.25">
      <c r="A95" s="1">
        <v>28764</v>
      </c>
      <c r="B95">
        <v>183.631</v>
      </c>
      <c r="C95">
        <v>2.0074999999999998</v>
      </c>
      <c r="D95">
        <v>1.1828000000000001</v>
      </c>
      <c r="E95">
        <v>1.1687000000000001</v>
      </c>
      <c r="F95">
        <v>1.0737000000000001</v>
      </c>
      <c r="G95">
        <v>1.5365</v>
      </c>
      <c r="H95">
        <v>4.9227999999999996</v>
      </c>
      <c r="I95">
        <v>4.2846000000000002</v>
      </c>
    </row>
    <row r="96" spans="1:9" x14ac:dyDescent="0.25">
      <c r="A96" s="1">
        <v>28795</v>
      </c>
      <c r="B96">
        <v>192.14250000000001</v>
      </c>
      <c r="C96">
        <v>1.9608000000000001</v>
      </c>
      <c r="D96">
        <v>1.1731</v>
      </c>
      <c r="E96">
        <v>1.1453</v>
      </c>
      <c r="F96">
        <v>1.0541</v>
      </c>
      <c r="G96">
        <v>1.675</v>
      </c>
      <c r="H96">
        <v>5.0675999999999997</v>
      </c>
      <c r="I96">
        <v>4.3757999999999999</v>
      </c>
    </row>
    <row r="97" spans="1:9" x14ac:dyDescent="0.25">
      <c r="A97" s="1">
        <v>28825</v>
      </c>
      <c r="B97">
        <v>195.95500000000001</v>
      </c>
      <c r="C97">
        <v>1.9861</v>
      </c>
      <c r="D97">
        <v>1.1798</v>
      </c>
      <c r="E97">
        <v>1.1415</v>
      </c>
      <c r="F97">
        <v>1.0546</v>
      </c>
      <c r="G97">
        <v>1.6757</v>
      </c>
      <c r="H97">
        <v>5.1101999999999999</v>
      </c>
      <c r="I97">
        <v>4.3852000000000002</v>
      </c>
    </row>
    <row r="98" spans="1:9" x14ac:dyDescent="0.25">
      <c r="A98" s="1">
        <v>28856</v>
      </c>
      <c r="B98">
        <v>197.755</v>
      </c>
      <c r="C98">
        <v>2.0053000000000001</v>
      </c>
      <c r="D98">
        <v>1.1899</v>
      </c>
      <c r="E98">
        <v>1.1404000000000001</v>
      </c>
      <c r="F98">
        <v>1.0564</v>
      </c>
      <c r="G98">
        <v>1.6714</v>
      </c>
      <c r="H98">
        <v>5.0686</v>
      </c>
      <c r="I98">
        <v>4.3505000000000003</v>
      </c>
    </row>
    <row r="99" spans="1:9" x14ac:dyDescent="0.25">
      <c r="A99" s="1">
        <v>28887</v>
      </c>
      <c r="B99">
        <v>200.50720000000001</v>
      </c>
      <c r="C99">
        <v>2.0042</v>
      </c>
      <c r="D99">
        <v>1.1956</v>
      </c>
      <c r="E99">
        <v>1.1312</v>
      </c>
      <c r="F99">
        <v>1.0531999999999999</v>
      </c>
      <c r="G99">
        <v>1.6752</v>
      </c>
      <c r="H99">
        <v>5.0995999999999997</v>
      </c>
      <c r="I99">
        <v>4.3673000000000002</v>
      </c>
    </row>
    <row r="100" spans="1:9" x14ac:dyDescent="0.25">
      <c r="A100" s="1">
        <v>28915</v>
      </c>
      <c r="B100">
        <v>206.3236</v>
      </c>
      <c r="C100">
        <v>2.0377999999999998</v>
      </c>
      <c r="D100">
        <v>1.1738999999999999</v>
      </c>
      <c r="E100">
        <v>1.1214999999999999</v>
      </c>
      <c r="F100">
        <v>1.054</v>
      </c>
      <c r="G100">
        <v>1.6815</v>
      </c>
      <c r="H100">
        <v>5.0972</v>
      </c>
      <c r="I100">
        <v>4.3666999999999998</v>
      </c>
    </row>
    <row r="101" spans="1:9" x14ac:dyDescent="0.25">
      <c r="A101" s="1">
        <v>28946</v>
      </c>
      <c r="B101">
        <v>216.2852</v>
      </c>
      <c r="C101">
        <v>2.0735000000000001</v>
      </c>
      <c r="D101">
        <v>1.1464000000000001</v>
      </c>
      <c r="E101">
        <v>1.1085</v>
      </c>
      <c r="F101">
        <v>1.0496000000000001</v>
      </c>
      <c r="G101">
        <v>1.7177</v>
      </c>
      <c r="H101">
        <v>5.1430999999999996</v>
      </c>
      <c r="I101">
        <v>4.3914999999999997</v>
      </c>
    </row>
    <row r="102" spans="1:9" x14ac:dyDescent="0.25">
      <c r="A102" s="1">
        <v>28976</v>
      </c>
      <c r="B102">
        <v>218.41409999999999</v>
      </c>
      <c r="C102">
        <v>2.0587</v>
      </c>
      <c r="D102">
        <v>1.1556</v>
      </c>
      <c r="E102">
        <v>1.1056999999999999</v>
      </c>
      <c r="F102">
        <v>1.0437000000000001</v>
      </c>
      <c r="G102">
        <v>1.7273000000000001</v>
      </c>
      <c r="H102">
        <v>5.1894999999999998</v>
      </c>
      <c r="I102">
        <v>4.3945999999999996</v>
      </c>
    </row>
    <row r="103" spans="1:9" x14ac:dyDescent="0.25">
      <c r="A103" s="1">
        <v>29007</v>
      </c>
      <c r="B103">
        <v>218.5967</v>
      </c>
      <c r="C103">
        <v>2.1118999999999999</v>
      </c>
      <c r="D103">
        <v>1.1724000000000001</v>
      </c>
      <c r="E103">
        <v>1.1111</v>
      </c>
      <c r="F103">
        <v>1.0328999999999999</v>
      </c>
      <c r="G103">
        <v>1.6990000000000001</v>
      </c>
      <c r="H103">
        <v>5.1555</v>
      </c>
      <c r="I103">
        <v>4.343</v>
      </c>
    </row>
    <row r="104" spans="1:9" x14ac:dyDescent="0.25">
      <c r="A104" s="1">
        <v>29037</v>
      </c>
      <c r="B104">
        <v>216.51</v>
      </c>
      <c r="C104">
        <v>2.2597999999999998</v>
      </c>
      <c r="D104">
        <v>1.1638999999999999</v>
      </c>
      <c r="E104">
        <v>1.1283000000000001</v>
      </c>
      <c r="F104">
        <v>1.0204</v>
      </c>
      <c r="G104">
        <v>1.6489</v>
      </c>
      <c r="H104">
        <v>5.0445000000000002</v>
      </c>
      <c r="I104">
        <v>4.2220000000000004</v>
      </c>
    </row>
    <row r="105" spans="1:9" x14ac:dyDescent="0.25">
      <c r="A105" s="1">
        <v>29068</v>
      </c>
      <c r="B105">
        <v>217.92570000000001</v>
      </c>
      <c r="C105">
        <v>2.2368000000000001</v>
      </c>
      <c r="D105">
        <v>1.1706000000000001</v>
      </c>
      <c r="E105">
        <v>1.1283000000000001</v>
      </c>
      <c r="F105">
        <v>1.014</v>
      </c>
      <c r="G105">
        <v>1.657</v>
      </c>
      <c r="H105">
        <v>5.0309999999999997</v>
      </c>
      <c r="I105">
        <v>4.2206000000000001</v>
      </c>
    </row>
    <row r="106" spans="1:9" x14ac:dyDescent="0.25">
      <c r="A106" s="1">
        <v>29099</v>
      </c>
      <c r="B106">
        <v>222.41370000000001</v>
      </c>
      <c r="C106">
        <v>2.1966000000000001</v>
      </c>
      <c r="D106">
        <v>1.1653</v>
      </c>
      <c r="E106">
        <v>1.1263000000000001</v>
      </c>
      <c r="F106">
        <v>1.0027999999999999</v>
      </c>
      <c r="G106">
        <v>1.6113</v>
      </c>
      <c r="H106">
        <v>4.9802999999999997</v>
      </c>
      <c r="I106">
        <v>4.1913</v>
      </c>
    </row>
    <row r="107" spans="1:9" x14ac:dyDescent="0.25">
      <c r="A107" s="1">
        <v>29129</v>
      </c>
      <c r="B107">
        <v>230.4845</v>
      </c>
      <c r="C107">
        <v>2.1438000000000001</v>
      </c>
      <c r="D107">
        <v>1.1754</v>
      </c>
      <c r="E107">
        <v>1.1131</v>
      </c>
      <c r="F107">
        <v>0.98560000000000003</v>
      </c>
      <c r="G107">
        <v>1.6309</v>
      </c>
      <c r="H107">
        <v>4.9652000000000003</v>
      </c>
      <c r="I107">
        <v>4.2115</v>
      </c>
    </row>
    <row r="108" spans="1:9" x14ac:dyDescent="0.25">
      <c r="A108" s="1">
        <v>29160</v>
      </c>
      <c r="B108">
        <v>244.98419999999999</v>
      </c>
      <c r="C108">
        <v>2.1352000000000002</v>
      </c>
      <c r="D108">
        <v>1.1797</v>
      </c>
      <c r="E108">
        <v>1.0933999999999999</v>
      </c>
      <c r="F108">
        <v>0.96809999999999996</v>
      </c>
      <c r="G108">
        <v>1.6429</v>
      </c>
      <c r="H108">
        <v>5.0183</v>
      </c>
      <c r="I108">
        <v>4.2236000000000002</v>
      </c>
    </row>
    <row r="109" spans="1:9" x14ac:dyDescent="0.25">
      <c r="A109" s="1">
        <v>29190</v>
      </c>
      <c r="B109">
        <v>240.37450000000001</v>
      </c>
      <c r="C109">
        <v>2.2006999999999999</v>
      </c>
      <c r="D109">
        <v>1.17</v>
      </c>
      <c r="E109">
        <v>1.103</v>
      </c>
      <c r="F109">
        <v>0.98099999999999998</v>
      </c>
      <c r="G109">
        <v>1.599</v>
      </c>
      <c r="H109">
        <v>4.9774000000000003</v>
      </c>
      <c r="I109">
        <v>4.1779999999999999</v>
      </c>
    </row>
    <row r="110" spans="1:9" x14ac:dyDescent="0.25">
      <c r="A110" s="1">
        <v>29221</v>
      </c>
      <c r="B110">
        <v>237.8886</v>
      </c>
      <c r="C110">
        <v>2.2641</v>
      </c>
      <c r="D110">
        <v>1.1639999999999999</v>
      </c>
      <c r="E110">
        <v>1.1096999999999999</v>
      </c>
      <c r="F110">
        <v>0.9869</v>
      </c>
      <c r="G110">
        <v>1.5952999999999999</v>
      </c>
      <c r="H110">
        <v>4.9085999999999999</v>
      </c>
      <c r="I110">
        <v>4.1474000000000002</v>
      </c>
    </row>
    <row r="111" spans="1:9" x14ac:dyDescent="0.25">
      <c r="A111" s="1">
        <v>29252</v>
      </c>
      <c r="B111">
        <v>244.35</v>
      </c>
      <c r="C111">
        <v>2.2890999999999999</v>
      </c>
      <c r="D111">
        <v>1.1555</v>
      </c>
      <c r="E111">
        <v>1.1041000000000001</v>
      </c>
      <c r="F111">
        <v>0.97960000000000003</v>
      </c>
      <c r="G111">
        <v>1.6406000000000001</v>
      </c>
      <c r="H111">
        <v>4.8822000000000001</v>
      </c>
      <c r="I111">
        <v>4.1712999999999996</v>
      </c>
    </row>
    <row r="112" spans="1:9" x14ac:dyDescent="0.25">
      <c r="A112" s="1">
        <v>29281</v>
      </c>
      <c r="B112">
        <v>248.4786</v>
      </c>
      <c r="C112">
        <v>2.2044999999999999</v>
      </c>
      <c r="D112">
        <v>1.1731</v>
      </c>
      <c r="E112">
        <v>1.0903</v>
      </c>
      <c r="F112">
        <v>0.95450000000000002</v>
      </c>
      <c r="G112">
        <v>1.7643</v>
      </c>
      <c r="H112">
        <v>5.0476000000000001</v>
      </c>
      <c r="I112">
        <v>4.3475999999999999</v>
      </c>
    </row>
    <row r="113" spans="1:9" x14ac:dyDescent="0.25">
      <c r="A113" s="1">
        <v>29312</v>
      </c>
      <c r="B113">
        <v>250.27500000000001</v>
      </c>
      <c r="C113">
        <v>2.2094</v>
      </c>
      <c r="D113">
        <v>1.1860999999999999</v>
      </c>
      <c r="E113">
        <v>1.091</v>
      </c>
      <c r="F113">
        <v>0.94699999999999995</v>
      </c>
      <c r="G113">
        <v>1.7614000000000001</v>
      </c>
      <c r="H113">
        <v>5.0677000000000003</v>
      </c>
      <c r="I113">
        <v>4.3742999999999999</v>
      </c>
    </row>
    <row r="114" spans="1:9" x14ac:dyDescent="0.25">
      <c r="A114" s="1">
        <v>29342</v>
      </c>
      <c r="B114">
        <v>228.62860000000001</v>
      </c>
      <c r="C114">
        <v>2.302</v>
      </c>
      <c r="D114">
        <v>1.1740999999999999</v>
      </c>
      <c r="E114">
        <v>1.1302000000000001</v>
      </c>
      <c r="F114">
        <v>0.97640000000000005</v>
      </c>
      <c r="G114">
        <v>1.6631</v>
      </c>
      <c r="H114">
        <v>4.9077000000000002</v>
      </c>
      <c r="I114">
        <v>4.2141000000000002</v>
      </c>
    </row>
    <row r="115" spans="1:9" x14ac:dyDescent="0.25">
      <c r="A115" s="1">
        <v>29373</v>
      </c>
      <c r="B115">
        <v>217.91759999999999</v>
      </c>
      <c r="C115">
        <v>2.3359000000000001</v>
      </c>
      <c r="D115">
        <v>1.1516</v>
      </c>
      <c r="E115">
        <v>1.1529</v>
      </c>
      <c r="F115">
        <v>0.98729999999999996</v>
      </c>
      <c r="G115">
        <v>1.6338999999999999</v>
      </c>
      <c r="H115">
        <v>4.8525</v>
      </c>
      <c r="I115">
        <v>4.1676000000000002</v>
      </c>
    </row>
    <row r="116" spans="1:9" x14ac:dyDescent="0.25">
      <c r="A116" s="1">
        <v>29403</v>
      </c>
      <c r="B116">
        <v>221.13640000000001</v>
      </c>
      <c r="C116">
        <v>2.3732000000000002</v>
      </c>
      <c r="D116">
        <v>1.1523000000000001</v>
      </c>
      <c r="E116">
        <v>1.1585000000000001</v>
      </c>
      <c r="F116">
        <v>0.98640000000000005</v>
      </c>
      <c r="G116">
        <v>1.6077999999999999</v>
      </c>
      <c r="H116">
        <v>4.8167</v>
      </c>
      <c r="I116">
        <v>4.1257999999999999</v>
      </c>
    </row>
    <row r="117" spans="1:9" x14ac:dyDescent="0.25">
      <c r="A117" s="1">
        <v>29434</v>
      </c>
      <c r="B117">
        <v>223.91380000000001</v>
      </c>
      <c r="C117">
        <v>2.3704000000000001</v>
      </c>
      <c r="D117">
        <v>1.1592</v>
      </c>
      <c r="E117">
        <v>1.1577</v>
      </c>
      <c r="F117">
        <v>0.97740000000000005</v>
      </c>
      <c r="G117">
        <v>1.6521999999999999</v>
      </c>
      <c r="H117">
        <v>4.8651</v>
      </c>
      <c r="I117">
        <v>4.1749000000000001</v>
      </c>
    </row>
    <row r="118" spans="1:9" x14ac:dyDescent="0.25">
      <c r="A118" s="1">
        <v>29465</v>
      </c>
      <c r="B118">
        <v>214.41669999999999</v>
      </c>
      <c r="C118">
        <v>2.4011999999999998</v>
      </c>
      <c r="D118">
        <v>1.1647000000000001</v>
      </c>
      <c r="E118">
        <v>1.1704000000000001</v>
      </c>
      <c r="F118">
        <v>0.98309999999999997</v>
      </c>
      <c r="G118">
        <v>1.6391</v>
      </c>
      <c r="H118">
        <v>4.8367000000000004</v>
      </c>
      <c r="I118">
        <v>4.1542000000000003</v>
      </c>
    </row>
    <row r="119" spans="1:9" x14ac:dyDescent="0.25">
      <c r="A119" s="1">
        <v>29495</v>
      </c>
      <c r="B119">
        <v>209.3227</v>
      </c>
      <c r="C119">
        <v>2.4165000000000001</v>
      </c>
      <c r="D119">
        <v>1.1691</v>
      </c>
      <c r="E119">
        <v>1.1742999999999999</v>
      </c>
      <c r="F119">
        <v>0.98070000000000002</v>
      </c>
      <c r="G119">
        <v>1.6618999999999999</v>
      </c>
      <c r="H119">
        <v>4.8973000000000004</v>
      </c>
      <c r="I119">
        <v>4.194</v>
      </c>
    </row>
    <row r="120" spans="1:9" x14ac:dyDescent="0.25">
      <c r="A120" s="1">
        <v>29526</v>
      </c>
      <c r="B120">
        <v>213.10589999999999</v>
      </c>
      <c r="C120">
        <v>2.3940999999999999</v>
      </c>
      <c r="D120">
        <v>1.1863999999999999</v>
      </c>
      <c r="E120">
        <v>1.1675</v>
      </c>
      <c r="F120">
        <v>0.9677</v>
      </c>
      <c r="G120">
        <v>1.726</v>
      </c>
      <c r="H120">
        <v>5.0156000000000001</v>
      </c>
      <c r="I120">
        <v>4.3029999999999999</v>
      </c>
    </row>
    <row r="121" spans="1:9" x14ac:dyDescent="0.25">
      <c r="A121" s="1">
        <v>29556</v>
      </c>
      <c r="B121">
        <v>209.48859999999999</v>
      </c>
      <c r="C121">
        <v>2.3458999999999999</v>
      </c>
      <c r="D121">
        <v>1.1968000000000001</v>
      </c>
      <c r="E121">
        <v>1.1686000000000001</v>
      </c>
      <c r="F121">
        <v>0.95399999999999996</v>
      </c>
      <c r="G121">
        <v>1.7854000000000001</v>
      </c>
      <c r="H121">
        <v>5.1628999999999996</v>
      </c>
      <c r="I121">
        <v>4.4013999999999998</v>
      </c>
    </row>
    <row r="122" spans="1:9" x14ac:dyDescent="0.25">
      <c r="A122" s="1">
        <v>29587</v>
      </c>
      <c r="B122">
        <v>202.36670000000001</v>
      </c>
      <c r="C122">
        <v>2.4028999999999998</v>
      </c>
      <c r="D122">
        <v>1.1909000000000001</v>
      </c>
      <c r="E122">
        <v>1.1819</v>
      </c>
      <c r="F122">
        <v>0.96140000000000003</v>
      </c>
      <c r="G122">
        <v>1.8224</v>
      </c>
      <c r="H122">
        <v>5.2409999999999997</v>
      </c>
      <c r="I122">
        <v>4.4477000000000002</v>
      </c>
    </row>
    <row r="123" spans="1:9" x14ac:dyDescent="0.25">
      <c r="A123" s="1">
        <v>29618</v>
      </c>
      <c r="B123">
        <v>205.7167</v>
      </c>
      <c r="C123">
        <v>2.2940999999999998</v>
      </c>
      <c r="D123">
        <v>1.1983999999999999</v>
      </c>
      <c r="E123">
        <v>1.1626000000000001</v>
      </c>
      <c r="F123">
        <v>0.93410000000000004</v>
      </c>
      <c r="G123">
        <v>1.9421999999999999</v>
      </c>
      <c r="H123">
        <v>5.4100999999999999</v>
      </c>
      <c r="I123">
        <v>4.6013000000000002</v>
      </c>
    </row>
    <row r="124" spans="1:9" x14ac:dyDescent="0.25">
      <c r="A124" s="1">
        <v>29646</v>
      </c>
      <c r="B124">
        <v>208.79179999999999</v>
      </c>
      <c r="C124">
        <v>2.2319</v>
      </c>
      <c r="D124">
        <v>1.1914</v>
      </c>
      <c r="E124">
        <v>1.1629</v>
      </c>
      <c r="F124">
        <v>0.92</v>
      </c>
      <c r="G124">
        <v>1.9218999999999999</v>
      </c>
      <c r="H124">
        <v>5.3943000000000003</v>
      </c>
      <c r="I124">
        <v>4.6078000000000001</v>
      </c>
    </row>
    <row r="125" spans="1:9" x14ac:dyDescent="0.25">
      <c r="A125" s="1">
        <v>29677</v>
      </c>
      <c r="B125">
        <v>214.9759</v>
      </c>
      <c r="C125">
        <v>2.1753</v>
      </c>
      <c r="D125">
        <v>1.1910000000000001</v>
      </c>
      <c r="E125">
        <v>1.1532</v>
      </c>
      <c r="F125">
        <v>0.90269999999999995</v>
      </c>
      <c r="G125">
        <v>1.974</v>
      </c>
      <c r="H125">
        <v>5.4734999999999996</v>
      </c>
      <c r="I125">
        <v>4.6933999999999996</v>
      </c>
    </row>
    <row r="126" spans="1:9" x14ac:dyDescent="0.25">
      <c r="A126" s="1">
        <v>29707</v>
      </c>
      <c r="B126">
        <v>220.6285</v>
      </c>
      <c r="C126">
        <v>2.0884</v>
      </c>
      <c r="D126">
        <v>1.2010000000000001</v>
      </c>
      <c r="E126">
        <v>1.1406000000000001</v>
      </c>
      <c r="F126">
        <v>0.88149999999999995</v>
      </c>
      <c r="G126">
        <v>2.0661999999999998</v>
      </c>
      <c r="H126">
        <v>5.6656000000000004</v>
      </c>
      <c r="I126">
        <v>4.8905000000000003</v>
      </c>
    </row>
    <row r="127" spans="1:9" x14ac:dyDescent="0.25">
      <c r="A127" s="1">
        <v>29738</v>
      </c>
      <c r="B127">
        <v>224.18049999999999</v>
      </c>
      <c r="C127">
        <v>1.9738</v>
      </c>
      <c r="D127">
        <v>1.2040999999999999</v>
      </c>
      <c r="E127">
        <v>1.1407</v>
      </c>
      <c r="F127">
        <v>0.85819999999999996</v>
      </c>
      <c r="G127">
        <v>2.0741999999999998</v>
      </c>
      <c r="H127">
        <v>5.9154999999999998</v>
      </c>
      <c r="I127">
        <v>5.0503</v>
      </c>
    </row>
    <row r="128" spans="1:9" x14ac:dyDescent="0.25">
      <c r="A128" s="1">
        <v>29768</v>
      </c>
      <c r="B128">
        <v>232.3261</v>
      </c>
      <c r="C128">
        <v>1.8736999999999999</v>
      </c>
      <c r="D128">
        <v>1.2107000000000001</v>
      </c>
      <c r="E128">
        <v>1.1427</v>
      </c>
      <c r="F128">
        <v>0.8377</v>
      </c>
      <c r="G128">
        <v>2.0981000000000001</v>
      </c>
      <c r="H128">
        <v>6.1025</v>
      </c>
      <c r="I128">
        <v>5.1835000000000004</v>
      </c>
    </row>
    <row r="129" spans="1:9" x14ac:dyDescent="0.25">
      <c r="A129" s="1">
        <v>29799</v>
      </c>
      <c r="B129">
        <v>233.3262</v>
      </c>
      <c r="C129">
        <v>1.8203</v>
      </c>
      <c r="D129">
        <v>1.2232000000000001</v>
      </c>
      <c r="E129">
        <v>1.1398999999999999</v>
      </c>
      <c r="F129">
        <v>0.82330000000000003</v>
      </c>
      <c r="G129">
        <v>2.1698</v>
      </c>
      <c r="H129">
        <v>6.1821999999999999</v>
      </c>
      <c r="I129">
        <v>5.3</v>
      </c>
    </row>
    <row r="130" spans="1:9" x14ac:dyDescent="0.25">
      <c r="A130" s="1">
        <v>29830</v>
      </c>
      <c r="B130">
        <v>229.48099999999999</v>
      </c>
      <c r="C130">
        <v>1.8146</v>
      </c>
      <c r="D130">
        <v>1.2008000000000001</v>
      </c>
      <c r="E130">
        <v>1.1486000000000001</v>
      </c>
      <c r="F130">
        <v>0.82640000000000002</v>
      </c>
      <c r="G130">
        <v>2.0223</v>
      </c>
      <c r="H130">
        <v>5.9610000000000003</v>
      </c>
      <c r="I130">
        <v>5.4302999999999999</v>
      </c>
    </row>
    <row r="131" spans="1:9" x14ac:dyDescent="0.25">
      <c r="A131" s="1">
        <v>29860</v>
      </c>
      <c r="B131">
        <v>231.51900000000001</v>
      </c>
      <c r="C131">
        <v>1.8407</v>
      </c>
      <c r="D131">
        <v>1.2029000000000001</v>
      </c>
      <c r="E131">
        <v>1.1432</v>
      </c>
      <c r="F131">
        <v>0.82350000000000001</v>
      </c>
      <c r="G131">
        <v>1.8845000000000001</v>
      </c>
      <c r="H131">
        <v>5.9195000000000002</v>
      </c>
      <c r="I131">
        <v>5.5491999999999999</v>
      </c>
    </row>
    <row r="132" spans="1:9" x14ac:dyDescent="0.25">
      <c r="A132" s="1">
        <v>29891</v>
      </c>
      <c r="B132">
        <v>223.1267</v>
      </c>
      <c r="C132">
        <v>1.9025000000000001</v>
      </c>
      <c r="D132">
        <v>1.1872</v>
      </c>
      <c r="E132">
        <v>1.1455</v>
      </c>
      <c r="F132">
        <v>0.83099999999999996</v>
      </c>
      <c r="G132">
        <v>1.7859</v>
      </c>
      <c r="H132">
        <v>5.8163999999999998</v>
      </c>
      <c r="I132">
        <v>5.4893999999999998</v>
      </c>
    </row>
    <row r="133" spans="1:9" x14ac:dyDescent="0.25">
      <c r="A133" s="1">
        <v>29921</v>
      </c>
      <c r="B133">
        <v>218.9545</v>
      </c>
      <c r="C133">
        <v>1.9033</v>
      </c>
      <c r="D133">
        <v>1.1851</v>
      </c>
      <c r="E133">
        <v>1.1338999999999999</v>
      </c>
      <c r="F133">
        <v>0.82779999999999998</v>
      </c>
      <c r="G133">
        <v>1.8151999999999999</v>
      </c>
      <c r="H133">
        <v>5.7801</v>
      </c>
      <c r="I133">
        <v>5.5411000000000001</v>
      </c>
    </row>
    <row r="134" spans="1:9" x14ac:dyDescent="0.25">
      <c r="A134" s="1">
        <v>29952</v>
      </c>
      <c r="B134">
        <v>224.80500000000001</v>
      </c>
      <c r="C134">
        <v>1.8859999999999999</v>
      </c>
      <c r="D134">
        <v>1.1926000000000001</v>
      </c>
      <c r="E134">
        <v>1.1141000000000001</v>
      </c>
      <c r="F134">
        <v>0.81399999999999995</v>
      </c>
      <c r="G134">
        <v>1.8442000000000001</v>
      </c>
      <c r="H134">
        <v>5.8623000000000003</v>
      </c>
      <c r="I134">
        <v>5.6207000000000003</v>
      </c>
    </row>
    <row r="135" spans="1:9" x14ac:dyDescent="0.25">
      <c r="A135" s="1">
        <v>29983</v>
      </c>
      <c r="B135">
        <v>235.3056</v>
      </c>
      <c r="C135">
        <v>1.847</v>
      </c>
      <c r="D135">
        <v>1.214</v>
      </c>
      <c r="E135">
        <v>1.085</v>
      </c>
      <c r="F135">
        <v>0.79330000000000001</v>
      </c>
      <c r="G135">
        <v>1.8909</v>
      </c>
      <c r="H135">
        <v>5.9696999999999996</v>
      </c>
      <c r="I135">
        <v>5.7579000000000002</v>
      </c>
    </row>
    <row r="136" spans="1:9" x14ac:dyDescent="0.25">
      <c r="A136" s="1">
        <v>30011</v>
      </c>
      <c r="B136">
        <v>241.22829999999999</v>
      </c>
      <c r="C136">
        <v>1.8052999999999999</v>
      </c>
      <c r="D136">
        <v>1.2204999999999999</v>
      </c>
      <c r="E136">
        <v>1.0603</v>
      </c>
      <c r="F136">
        <v>0.77700000000000002</v>
      </c>
      <c r="G136">
        <v>1.8886000000000001</v>
      </c>
      <c r="H136">
        <v>6.0255000000000001</v>
      </c>
      <c r="I136">
        <v>5.8361000000000001</v>
      </c>
    </row>
    <row r="137" spans="1:9" x14ac:dyDescent="0.25">
      <c r="A137" s="1">
        <v>30042</v>
      </c>
      <c r="B137">
        <v>244.10679999999999</v>
      </c>
      <c r="C137">
        <v>1.772</v>
      </c>
      <c r="D137">
        <v>1.2252000000000001</v>
      </c>
      <c r="E137">
        <v>1.0515000000000001</v>
      </c>
      <c r="F137">
        <v>0.76559999999999995</v>
      </c>
      <c r="G137">
        <v>1.9623999999999999</v>
      </c>
      <c r="H137">
        <v>6.0819999999999999</v>
      </c>
      <c r="I137">
        <v>5.9143999999999997</v>
      </c>
    </row>
    <row r="138" spans="1:9" x14ac:dyDescent="0.25">
      <c r="A138" s="1">
        <v>30072</v>
      </c>
      <c r="B138">
        <v>236.96350000000001</v>
      </c>
      <c r="C138">
        <v>1.8104</v>
      </c>
      <c r="D138">
        <v>1.2336</v>
      </c>
      <c r="E138">
        <v>1.0593999999999999</v>
      </c>
      <c r="F138">
        <v>0.77029999999999998</v>
      </c>
      <c r="G138">
        <v>1.95</v>
      </c>
      <c r="H138">
        <v>5.9676</v>
      </c>
      <c r="I138">
        <v>5.7888000000000002</v>
      </c>
    </row>
    <row r="139" spans="1:9" x14ac:dyDescent="0.25">
      <c r="A139" s="1">
        <v>30103</v>
      </c>
      <c r="B139">
        <v>251.1977</v>
      </c>
      <c r="C139">
        <v>1.7563</v>
      </c>
      <c r="D139">
        <v>1.2756000000000001</v>
      </c>
      <c r="E139">
        <v>1.0323</v>
      </c>
      <c r="F139">
        <v>0.74950000000000006</v>
      </c>
      <c r="G139">
        <v>2.0789</v>
      </c>
      <c r="H139">
        <v>6.1868999999999996</v>
      </c>
      <c r="I139">
        <v>6.0244999999999997</v>
      </c>
    </row>
    <row r="140" spans="1:9" x14ac:dyDescent="0.25">
      <c r="A140" s="1">
        <v>30133</v>
      </c>
      <c r="B140">
        <v>255.03100000000001</v>
      </c>
      <c r="C140">
        <v>1.7354000000000001</v>
      </c>
      <c r="D140">
        <v>1.27</v>
      </c>
      <c r="E140">
        <v>1.0108999999999999</v>
      </c>
      <c r="F140">
        <v>0.7399</v>
      </c>
      <c r="G140">
        <v>2.0960000000000001</v>
      </c>
      <c r="H140">
        <v>6.3556999999999997</v>
      </c>
      <c r="I140">
        <v>6.1158999999999999</v>
      </c>
    </row>
    <row r="141" spans="1:9" x14ac:dyDescent="0.25">
      <c r="A141" s="1">
        <v>30164</v>
      </c>
      <c r="B141">
        <v>259.0455</v>
      </c>
      <c r="C141">
        <v>1.7250000000000001</v>
      </c>
      <c r="D141">
        <v>1.2452000000000001</v>
      </c>
      <c r="E141">
        <v>0.97840000000000005</v>
      </c>
      <c r="F141">
        <v>0.73219999999999996</v>
      </c>
      <c r="G141">
        <v>2.1118999999999999</v>
      </c>
      <c r="H141">
        <v>6.6784999999999997</v>
      </c>
      <c r="I141">
        <v>6.1440999999999999</v>
      </c>
    </row>
    <row r="142" spans="1:9" x14ac:dyDescent="0.25">
      <c r="A142" s="1">
        <v>30195</v>
      </c>
      <c r="B142">
        <v>263.28570000000002</v>
      </c>
      <c r="C142">
        <v>1.712</v>
      </c>
      <c r="D142">
        <v>1.2347999999999999</v>
      </c>
      <c r="E142">
        <v>0.95820000000000005</v>
      </c>
      <c r="F142">
        <v>0.72419999999999995</v>
      </c>
      <c r="G142">
        <v>2.1417999999999999</v>
      </c>
      <c r="H142">
        <v>6.8998999999999997</v>
      </c>
      <c r="I142">
        <v>6.2313999999999998</v>
      </c>
    </row>
    <row r="143" spans="1:9" x14ac:dyDescent="0.25">
      <c r="A143" s="1">
        <v>30225</v>
      </c>
      <c r="B143">
        <v>271.61500000000001</v>
      </c>
      <c r="C143">
        <v>1.6961999999999999</v>
      </c>
      <c r="D143">
        <v>1.2301</v>
      </c>
      <c r="E143">
        <v>0.94350000000000001</v>
      </c>
      <c r="F143">
        <v>0.71430000000000005</v>
      </c>
      <c r="G143">
        <v>2.1737000000000002</v>
      </c>
      <c r="H143">
        <v>7.1734999999999998</v>
      </c>
      <c r="I143">
        <v>7.1543000000000001</v>
      </c>
    </row>
    <row r="144" spans="1:9" x14ac:dyDescent="0.25">
      <c r="A144" s="1">
        <v>30256</v>
      </c>
      <c r="B144">
        <v>264.08789999999999</v>
      </c>
      <c r="C144">
        <v>1.6321000000000001</v>
      </c>
      <c r="D144">
        <v>1.2262</v>
      </c>
      <c r="E144">
        <v>0.94269999999999998</v>
      </c>
      <c r="F144">
        <v>0.71089999999999998</v>
      </c>
      <c r="G144">
        <v>2.1930999999999998</v>
      </c>
      <c r="H144">
        <v>7.2397</v>
      </c>
      <c r="I144">
        <v>7.5095000000000001</v>
      </c>
    </row>
    <row r="145" spans="1:9" x14ac:dyDescent="0.25">
      <c r="A145" s="1">
        <v>30286</v>
      </c>
      <c r="B145">
        <v>241.94130000000001</v>
      </c>
      <c r="C145">
        <v>1.6160000000000001</v>
      </c>
      <c r="D145">
        <v>1.2384999999999999</v>
      </c>
      <c r="E145">
        <v>0.96819999999999995</v>
      </c>
      <c r="F145">
        <v>0.72570000000000001</v>
      </c>
      <c r="G145">
        <v>2.0501</v>
      </c>
      <c r="H145">
        <v>7.0347</v>
      </c>
      <c r="I145">
        <v>7.3555000000000001</v>
      </c>
    </row>
    <row r="146" spans="1:9" x14ac:dyDescent="0.25">
      <c r="A146" s="1">
        <v>30317</v>
      </c>
      <c r="B146">
        <v>232.73099999999999</v>
      </c>
      <c r="C146">
        <v>1.5755999999999999</v>
      </c>
      <c r="D146">
        <v>1.2286999999999999</v>
      </c>
      <c r="E146">
        <v>0.98260000000000003</v>
      </c>
      <c r="F146">
        <v>0.72919999999999996</v>
      </c>
      <c r="G146">
        <v>1.9679</v>
      </c>
      <c r="H146">
        <v>7.0446999999999997</v>
      </c>
      <c r="I146">
        <v>7.3227000000000002</v>
      </c>
    </row>
    <row r="147" spans="1:9" x14ac:dyDescent="0.25">
      <c r="A147" s="1">
        <v>30348</v>
      </c>
      <c r="B147">
        <v>236.12110000000001</v>
      </c>
      <c r="C147">
        <v>1.5328999999999999</v>
      </c>
      <c r="D147">
        <v>1.2277</v>
      </c>
      <c r="E147">
        <v>0.96619999999999995</v>
      </c>
      <c r="F147">
        <v>0.71889999999999998</v>
      </c>
      <c r="G147">
        <v>2.0179999999999998</v>
      </c>
      <c r="H147">
        <v>7.1170999999999998</v>
      </c>
      <c r="I147">
        <v>7.4385000000000003</v>
      </c>
    </row>
    <row r="148" spans="1:9" x14ac:dyDescent="0.25">
      <c r="A148" s="1">
        <v>30376</v>
      </c>
      <c r="B148">
        <v>238.2543</v>
      </c>
      <c r="C148">
        <v>1.49</v>
      </c>
      <c r="D148">
        <v>1.2262999999999999</v>
      </c>
      <c r="E148">
        <v>0.88390000000000002</v>
      </c>
      <c r="F148">
        <v>0.66639999999999999</v>
      </c>
      <c r="G148">
        <v>2.0663</v>
      </c>
      <c r="H148">
        <v>7.1852</v>
      </c>
      <c r="I148">
        <v>7.4882</v>
      </c>
    </row>
    <row r="149" spans="1:9" x14ac:dyDescent="0.25">
      <c r="A149" s="1">
        <v>30407</v>
      </c>
      <c r="B149">
        <v>237.7467</v>
      </c>
      <c r="C149">
        <v>1.5361</v>
      </c>
      <c r="D149">
        <v>1.2324999999999999</v>
      </c>
      <c r="E149">
        <v>0.86760000000000004</v>
      </c>
      <c r="F149">
        <v>0.6573</v>
      </c>
      <c r="G149">
        <v>2.0587</v>
      </c>
      <c r="H149">
        <v>7.1459999999999999</v>
      </c>
      <c r="I149">
        <v>7.4941000000000004</v>
      </c>
    </row>
    <row r="150" spans="1:9" x14ac:dyDescent="0.25">
      <c r="A150" s="1">
        <v>30437</v>
      </c>
      <c r="B150">
        <v>234.75569999999999</v>
      </c>
      <c r="C150">
        <v>1.5722</v>
      </c>
      <c r="D150">
        <v>1.2292000000000001</v>
      </c>
      <c r="E150">
        <v>0.87849999999999995</v>
      </c>
      <c r="F150">
        <v>0.66249999999999998</v>
      </c>
      <c r="G150">
        <v>2.0571999999999999</v>
      </c>
      <c r="H150">
        <v>7.1154000000000002</v>
      </c>
      <c r="I150">
        <v>7.4978999999999996</v>
      </c>
    </row>
    <row r="151" spans="1:9" x14ac:dyDescent="0.25">
      <c r="A151" s="1">
        <v>30468</v>
      </c>
      <c r="B151">
        <v>240.03139999999999</v>
      </c>
      <c r="C151">
        <v>1.548</v>
      </c>
      <c r="D151">
        <v>1.2323</v>
      </c>
      <c r="E151">
        <v>0.87719999999999998</v>
      </c>
      <c r="F151">
        <v>0.65659999999999996</v>
      </c>
      <c r="G151">
        <v>2.1122999999999998</v>
      </c>
      <c r="H151">
        <v>7.2678000000000003</v>
      </c>
      <c r="I151">
        <v>7.6351000000000004</v>
      </c>
    </row>
    <row r="152" spans="1:9" x14ac:dyDescent="0.25">
      <c r="A152" s="1">
        <v>30498</v>
      </c>
      <c r="B152">
        <v>240.51599999999999</v>
      </c>
      <c r="C152">
        <v>1.5273000000000001</v>
      </c>
      <c r="D152">
        <v>1.2323</v>
      </c>
      <c r="E152">
        <v>0.87539999999999996</v>
      </c>
      <c r="F152">
        <v>0.65380000000000005</v>
      </c>
      <c r="G152">
        <v>2.1183999999999998</v>
      </c>
      <c r="H152">
        <v>7.3281000000000001</v>
      </c>
      <c r="I152">
        <v>7.6936999999999998</v>
      </c>
    </row>
    <row r="153" spans="1:9" x14ac:dyDescent="0.25">
      <c r="A153" s="1">
        <v>30529</v>
      </c>
      <c r="B153">
        <v>244.46129999999999</v>
      </c>
      <c r="C153">
        <v>1.5025999999999999</v>
      </c>
      <c r="D153">
        <v>1.2338</v>
      </c>
      <c r="E153">
        <v>0.87929999999999997</v>
      </c>
      <c r="F153">
        <v>0.65100000000000002</v>
      </c>
      <c r="G153">
        <v>2.1631999999999998</v>
      </c>
      <c r="H153">
        <v>7.4641000000000002</v>
      </c>
      <c r="I153">
        <v>7.8585000000000003</v>
      </c>
    </row>
    <row r="154" spans="1:9" x14ac:dyDescent="0.25">
      <c r="A154" s="1">
        <v>30560</v>
      </c>
      <c r="B154">
        <v>242.34620000000001</v>
      </c>
      <c r="C154">
        <v>1.4985999999999999</v>
      </c>
      <c r="D154">
        <v>1.2325999999999999</v>
      </c>
      <c r="E154">
        <v>0.88770000000000004</v>
      </c>
      <c r="F154">
        <v>0.6532</v>
      </c>
      <c r="G154">
        <v>2.1623000000000001</v>
      </c>
      <c r="H154">
        <v>7.4271000000000003</v>
      </c>
      <c r="I154">
        <v>7.8773</v>
      </c>
    </row>
    <row r="155" spans="1:9" x14ac:dyDescent="0.25">
      <c r="A155" s="1">
        <v>30590</v>
      </c>
      <c r="B155">
        <v>232.88550000000001</v>
      </c>
      <c r="C155">
        <v>1.4968999999999999</v>
      </c>
      <c r="D155">
        <v>1.232</v>
      </c>
      <c r="E155">
        <v>0.91369999999999996</v>
      </c>
      <c r="F155">
        <v>0.66159999999999997</v>
      </c>
      <c r="G155">
        <v>2.1122000000000001</v>
      </c>
      <c r="H155">
        <v>7.3243999999999998</v>
      </c>
      <c r="I155">
        <v>7.7843999999999998</v>
      </c>
    </row>
    <row r="156" spans="1:9" x14ac:dyDescent="0.25">
      <c r="A156" s="1">
        <v>30621</v>
      </c>
      <c r="B156">
        <v>235.03</v>
      </c>
      <c r="C156">
        <v>1.4765999999999999</v>
      </c>
      <c r="D156">
        <v>1.2366999999999999</v>
      </c>
      <c r="E156">
        <v>0.91590000000000005</v>
      </c>
      <c r="F156">
        <v>0.65849999999999997</v>
      </c>
      <c r="G156">
        <v>2.1701000000000001</v>
      </c>
      <c r="H156">
        <v>7.4695999999999998</v>
      </c>
      <c r="I156">
        <v>7.9202000000000004</v>
      </c>
    </row>
    <row r="157" spans="1:9" x14ac:dyDescent="0.25">
      <c r="A157" s="1">
        <v>30651</v>
      </c>
      <c r="B157">
        <v>234.4624</v>
      </c>
      <c r="C157">
        <v>1.4338</v>
      </c>
      <c r="D157">
        <v>1.2468999999999999</v>
      </c>
      <c r="E157">
        <v>0.90039999999999998</v>
      </c>
      <c r="F157">
        <v>0.6512</v>
      </c>
      <c r="G157">
        <v>2.1983000000000001</v>
      </c>
      <c r="H157">
        <v>7.7237</v>
      </c>
      <c r="I157">
        <v>8.0608000000000004</v>
      </c>
    </row>
    <row r="158" spans="1:9" x14ac:dyDescent="0.25">
      <c r="A158" s="1">
        <v>30682</v>
      </c>
      <c r="B158">
        <v>233.8</v>
      </c>
      <c r="C158">
        <v>1.4076</v>
      </c>
      <c r="D158">
        <v>1.2484</v>
      </c>
      <c r="E158">
        <v>0.90600000000000003</v>
      </c>
      <c r="F158">
        <v>0.64859999999999995</v>
      </c>
      <c r="G158">
        <v>2.238</v>
      </c>
      <c r="H158">
        <v>7.8762999999999996</v>
      </c>
      <c r="I158">
        <v>8.1782000000000004</v>
      </c>
    </row>
    <row r="159" spans="1:9" x14ac:dyDescent="0.25">
      <c r="A159" s="1">
        <v>30713</v>
      </c>
      <c r="B159">
        <v>233.59630000000001</v>
      </c>
      <c r="C159">
        <v>1.4417</v>
      </c>
      <c r="D159">
        <v>1.248</v>
      </c>
      <c r="E159">
        <v>0.93479999999999996</v>
      </c>
      <c r="F159">
        <v>0.65800000000000003</v>
      </c>
      <c r="G159">
        <v>2.2050000000000001</v>
      </c>
      <c r="H159">
        <v>7.6955</v>
      </c>
      <c r="I159">
        <v>7.9977</v>
      </c>
    </row>
    <row r="160" spans="1:9" x14ac:dyDescent="0.25">
      <c r="A160" s="1">
        <v>30742</v>
      </c>
      <c r="B160">
        <v>225.2664</v>
      </c>
      <c r="C160">
        <v>1.4557</v>
      </c>
      <c r="D160">
        <v>1.2697000000000001</v>
      </c>
      <c r="E160">
        <v>0.95130000000000003</v>
      </c>
      <c r="F160">
        <v>0.66710000000000003</v>
      </c>
      <c r="G160">
        <v>2.149</v>
      </c>
      <c r="H160">
        <v>7.5027999999999997</v>
      </c>
      <c r="I160">
        <v>7.7323000000000004</v>
      </c>
    </row>
    <row r="161" spans="1:9" x14ac:dyDescent="0.25">
      <c r="A161" s="1">
        <v>30773</v>
      </c>
      <c r="B161">
        <v>225.2</v>
      </c>
      <c r="C161">
        <v>1.421</v>
      </c>
      <c r="D161">
        <v>1.2796000000000001</v>
      </c>
      <c r="E161">
        <v>0.92310000000000003</v>
      </c>
      <c r="F161">
        <v>0.6583</v>
      </c>
      <c r="G161">
        <v>2.1913</v>
      </c>
      <c r="H161">
        <v>7.5991999999999997</v>
      </c>
      <c r="I161">
        <v>7.8444000000000003</v>
      </c>
    </row>
    <row r="162" spans="1:9" x14ac:dyDescent="0.25">
      <c r="A162" s="1">
        <v>30803</v>
      </c>
      <c r="B162">
        <v>230.4777</v>
      </c>
      <c r="C162">
        <v>1.3894</v>
      </c>
      <c r="D162">
        <v>1.2944</v>
      </c>
      <c r="E162">
        <v>0.90610000000000002</v>
      </c>
      <c r="F162">
        <v>0.64890000000000003</v>
      </c>
      <c r="G162">
        <v>2.2679999999999998</v>
      </c>
      <c r="H162">
        <v>7.81</v>
      </c>
      <c r="I162">
        <v>8.0782000000000007</v>
      </c>
    </row>
    <row r="163" spans="1:9" x14ac:dyDescent="0.25">
      <c r="A163" s="1">
        <v>30834</v>
      </c>
      <c r="B163">
        <v>233.56569999999999</v>
      </c>
      <c r="C163">
        <v>1.377</v>
      </c>
      <c r="D163">
        <v>1.304</v>
      </c>
      <c r="E163">
        <v>0.88260000000000005</v>
      </c>
      <c r="F163">
        <v>0.6421</v>
      </c>
      <c r="G163">
        <v>2.2831999999999999</v>
      </c>
      <c r="H163">
        <v>7.8162000000000003</v>
      </c>
      <c r="I163">
        <v>8.0992999999999995</v>
      </c>
    </row>
    <row r="164" spans="1:9" x14ac:dyDescent="0.25">
      <c r="A164" s="1">
        <v>30864</v>
      </c>
      <c r="B164">
        <v>243.0676</v>
      </c>
      <c r="C164">
        <v>1.32</v>
      </c>
      <c r="D164">
        <v>1.3238000000000001</v>
      </c>
      <c r="E164">
        <v>0.83420000000000005</v>
      </c>
      <c r="F164">
        <v>0.55630000000000002</v>
      </c>
      <c r="G164">
        <v>2.4115000000000002</v>
      </c>
      <c r="H164">
        <v>8.2150999999999996</v>
      </c>
      <c r="I164">
        <v>8.3063000000000002</v>
      </c>
    </row>
    <row r="165" spans="1:9" x14ac:dyDescent="0.25">
      <c r="A165" s="1">
        <v>30895</v>
      </c>
      <c r="B165">
        <v>242.26089999999999</v>
      </c>
      <c r="C165">
        <v>1.3131999999999999</v>
      </c>
      <c r="D165">
        <v>1.3035000000000001</v>
      </c>
      <c r="E165">
        <v>0.84730000000000005</v>
      </c>
      <c r="F165">
        <v>0.49909999999999999</v>
      </c>
      <c r="G165">
        <v>2.415</v>
      </c>
      <c r="H165">
        <v>8.2990999999999993</v>
      </c>
      <c r="I165">
        <v>8.3489000000000004</v>
      </c>
    </row>
    <row r="166" spans="1:9" x14ac:dyDescent="0.25">
      <c r="A166" s="1">
        <v>30926</v>
      </c>
      <c r="B166">
        <v>245.45679999999999</v>
      </c>
      <c r="C166">
        <v>1.2563</v>
      </c>
      <c r="D166">
        <v>1.3145</v>
      </c>
      <c r="E166">
        <v>0.83079999999999998</v>
      </c>
      <c r="F166">
        <v>0.48949999999999999</v>
      </c>
      <c r="G166">
        <v>2.5049000000000001</v>
      </c>
      <c r="H166">
        <v>8.6245999999999992</v>
      </c>
      <c r="I166">
        <v>8.5891999999999999</v>
      </c>
    </row>
    <row r="167" spans="1:9" x14ac:dyDescent="0.25">
      <c r="A167" s="1">
        <v>30956</v>
      </c>
      <c r="B167">
        <v>246.75450000000001</v>
      </c>
      <c r="C167">
        <v>1.2196</v>
      </c>
      <c r="D167">
        <v>1.319</v>
      </c>
      <c r="E167">
        <v>0.83640000000000003</v>
      </c>
      <c r="F167">
        <v>0.48609999999999998</v>
      </c>
      <c r="G167">
        <v>2.5245000000000002</v>
      </c>
      <c r="H167">
        <v>8.8720999999999997</v>
      </c>
      <c r="I167">
        <v>8.6887000000000008</v>
      </c>
    </row>
    <row r="168" spans="1:9" x14ac:dyDescent="0.25">
      <c r="A168" s="1">
        <v>30987</v>
      </c>
      <c r="B168">
        <v>243.63050000000001</v>
      </c>
      <c r="C168">
        <v>1.2392000000000001</v>
      </c>
      <c r="D168">
        <v>1.3168</v>
      </c>
      <c r="E168">
        <v>0.85880000000000001</v>
      </c>
      <c r="F168">
        <v>0.49280000000000002</v>
      </c>
      <c r="G168">
        <v>2.4700000000000002</v>
      </c>
      <c r="H168">
        <v>8.7174999999999994</v>
      </c>
      <c r="I168">
        <v>8.5957000000000008</v>
      </c>
    </row>
    <row r="169" spans="1:9" x14ac:dyDescent="0.25">
      <c r="A169" s="1">
        <v>31017</v>
      </c>
      <c r="B169">
        <v>247.964</v>
      </c>
      <c r="C169">
        <v>1.1860999999999999</v>
      </c>
      <c r="D169">
        <v>1.3201000000000001</v>
      </c>
      <c r="E169">
        <v>0.84</v>
      </c>
      <c r="F169">
        <v>0.48259999999999997</v>
      </c>
      <c r="G169">
        <v>2.5602</v>
      </c>
      <c r="H169">
        <v>8.9804999999999993</v>
      </c>
      <c r="I169">
        <v>8.8613999999999997</v>
      </c>
    </row>
    <row r="170" spans="1:9" x14ac:dyDescent="0.25">
      <c r="A170" s="1">
        <v>31048</v>
      </c>
      <c r="B170">
        <v>254.18289999999999</v>
      </c>
      <c r="C170">
        <v>1.1271</v>
      </c>
      <c r="D170">
        <v>1.3240000000000001</v>
      </c>
      <c r="E170">
        <v>0.81510000000000005</v>
      </c>
      <c r="F170">
        <v>0.47039999999999998</v>
      </c>
      <c r="G170">
        <v>2.6589999999999998</v>
      </c>
      <c r="H170">
        <v>9.1765000000000008</v>
      </c>
      <c r="I170">
        <v>9.0716000000000001</v>
      </c>
    </row>
    <row r="171" spans="1:9" x14ac:dyDescent="0.25">
      <c r="A171" s="1">
        <v>31079</v>
      </c>
      <c r="B171">
        <v>260.4778</v>
      </c>
      <c r="C171">
        <v>1.0931</v>
      </c>
      <c r="D171">
        <v>1.3547</v>
      </c>
      <c r="E171">
        <v>0.73740000000000006</v>
      </c>
      <c r="F171">
        <v>0.45219999999999999</v>
      </c>
      <c r="G171">
        <v>2.8045</v>
      </c>
      <c r="H171">
        <v>9.4695</v>
      </c>
      <c r="I171">
        <v>9.3363999999999994</v>
      </c>
    </row>
    <row r="172" spans="1:9" x14ac:dyDescent="0.25">
      <c r="A172" s="1">
        <v>31107</v>
      </c>
      <c r="B172">
        <v>257.9205</v>
      </c>
      <c r="C172">
        <v>1.1253</v>
      </c>
      <c r="D172">
        <v>1.3839999999999999</v>
      </c>
      <c r="E172">
        <v>0.69699999999999995</v>
      </c>
      <c r="F172">
        <v>0.45279999999999998</v>
      </c>
      <c r="G172">
        <v>2.8033000000000001</v>
      </c>
      <c r="H172">
        <v>9.4608000000000008</v>
      </c>
      <c r="I172">
        <v>9.4135000000000009</v>
      </c>
    </row>
    <row r="173" spans="1:9" x14ac:dyDescent="0.25">
      <c r="A173" s="1">
        <v>31138</v>
      </c>
      <c r="B173">
        <v>251.84549999999999</v>
      </c>
      <c r="C173">
        <v>1.2377</v>
      </c>
      <c r="D173">
        <v>1.3657999999999999</v>
      </c>
      <c r="E173">
        <v>0.65839999999999999</v>
      </c>
      <c r="F173">
        <v>0.45519999999999999</v>
      </c>
      <c r="G173">
        <v>2.5948000000000002</v>
      </c>
      <c r="H173">
        <v>8.9314</v>
      </c>
      <c r="I173">
        <v>8.9946000000000002</v>
      </c>
    </row>
    <row r="174" spans="1:9" x14ac:dyDescent="0.25">
      <c r="A174" s="1">
        <v>31168</v>
      </c>
      <c r="B174">
        <v>251.7295</v>
      </c>
      <c r="C174">
        <v>1.2483</v>
      </c>
      <c r="D174">
        <v>1.3755999999999999</v>
      </c>
      <c r="E174">
        <v>0.67679999999999996</v>
      </c>
      <c r="F174">
        <v>0.45200000000000001</v>
      </c>
      <c r="G174">
        <v>2.6150000000000002</v>
      </c>
      <c r="H174">
        <v>8.9442000000000004</v>
      </c>
      <c r="I174">
        <v>8.9894999999999996</v>
      </c>
    </row>
    <row r="175" spans="1:9" x14ac:dyDescent="0.25">
      <c r="A175" s="1">
        <v>31199</v>
      </c>
      <c r="B175">
        <v>248.84</v>
      </c>
      <c r="C175">
        <v>1.2807999999999999</v>
      </c>
      <c r="D175">
        <v>1.3675999999999999</v>
      </c>
      <c r="E175">
        <v>0.66510000000000002</v>
      </c>
      <c r="F175">
        <v>0.45950000000000002</v>
      </c>
      <c r="G175">
        <v>2.5720999999999998</v>
      </c>
      <c r="H175">
        <v>8.8254999999999999</v>
      </c>
      <c r="I175">
        <v>8.8566000000000003</v>
      </c>
    </row>
    <row r="176" spans="1:9" x14ac:dyDescent="0.25">
      <c r="A176" s="1">
        <v>31229</v>
      </c>
      <c r="B176">
        <v>241.13640000000001</v>
      </c>
      <c r="C176">
        <v>1.3807</v>
      </c>
      <c r="D176">
        <v>1.3526</v>
      </c>
      <c r="E176">
        <v>0.69950000000000001</v>
      </c>
      <c r="F176">
        <v>0.49830000000000002</v>
      </c>
      <c r="G176">
        <v>2.4060000000000001</v>
      </c>
      <c r="H176">
        <v>8.4337999999999997</v>
      </c>
      <c r="I176">
        <v>8.4702999999999999</v>
      </c>
    </row>
    <row r="177" spans="1:9" x14ac:dyDescent="0.25">
      <c r="A177" s="1">
        <v>31260</v>
      </c>
      <c r="B177">
        <v>237.46090000000001</v>
      </c>
      <c r="C177">
        <v>1.3841000000000001</v>
      </c>
      <c r="D177">
        <v>1.3574999999999999</v>
      </c>
      <c r="E177">
        <v>0.70699999999999996</v>
      </c>
      <c r="F177">
        <v>0.53559999999999997</v>
      </c>
      <c r="G177">
        <v>2.2961999999999998</v>
      </c>
      <c r="H177">
        <v>8.2486999999999995</v>
      </c>
      <c r="I177">
        <v>8.3106000000000009</v>
      </c>
    </row>
    <row r="178" spans="1:9" x14ac:dyDescent="0.25">
      <c r="A178" s="1">
        <v>31291</v>
      </c>
      <c r="B178">
        <v>236.5275</v>
      </c>
      <c r="C178">
        <v>1.3642000000000001</v>
      </c>
      <c r="D178">
        <v>1.3703000000000001</v>
      </c>
      <c r="E178">
        <v>0.68959999999999999</v>
      </c>
      <c r="F178">
        <v>0.53290000000000004</v>
      </c>
      <c r="G178">
        <v>2.3359000000000001</v>
      </c>
      <c r="H178">
        <v>8.3337000000000003</v>
      </c>
      <c r="I178">
        <v>8.3908000000000005</v>
      </c>
    </row>
    <row r="179" spans="1:9" x14ac:dyDescent="0.25">
      <c r="A179" s="1">
        <v>31321</v>
      </c>
      <c r="B179">
        <v>214.68049999999999</v>
      </c>
      <c r="C179">
        <v>1.4215</v>
      </c>
      <c r="D179">
        <v>1.3667</v>
      </c>
      <c r="E179">
        <v>0.70250000000000001</v>
      </c>
      <c r="F179">
        <v>0.56930000000000003</v>
      </c>
      <c r="G179">
        <v>2.1692</v>
      </c>
      <c r="H179">
        <v>7.9099000000000004</v>
      </c>
      <c r="I179">
        <v>7.9558</v>
      </c>
    </row>
    <row r="180" spans="1:9" x14ac:dyDescent="0.25">
      <c r="A180" s="1">
        <v>31352</v>
      </c>
      <c r="B180">
        <v>204.0737</v>
      </c>
      <c r="C180">
        <v>1.4396</v>
      </c>
      <c r="D180">
        <v>1.3765000000000001</v>
      </c>
      <c r="E180">
        <v>0.6774</v>
      </c>
      <c r="F180">
        <v>0.57230000000000003</v>
      </c>
      <c r="G180">
        <v>2.1305999999999998</v>
      </c>
      <c r="H180">
        <v>7.8075999999999999</v>
      </c>
      <c r="I180">
        <v>7.8127000000000004</v>
      </c>
    </row>
    <row r="181" spans="1:9" x14ac:dyDescent="0.25">
      <c r="A181" s="1">
        <v>31382</v>
      </c>
      <c r="B181">
        <v>202.78809999999999</v>
      </c>
      <c r="C181">
        <v>1.4447000000000001</v>
      </c>
      <c r="D181">
        <v>1.3955</v>
      </c>
      <c r="E181">
        <v>0.68110000000000004</v>
      </c>
      <c r="F181">
        <v>0.52629999999999999</v>
      </c>
      <c r="G181">
        <v>2.1042000000000001</v>
      </c>
      <c r="H181">
        <v>7.6524000000000001</v>
      </c>
      <c r="I181">
        <v>7.6817000000000002</v>
      </c>
    </row>
    <row r="182" spans="1:9" x14ac:dyDescent="0.25">
      <c r="A182" s="1">
        <v>31413</v>
      </c>
      <c r="B182">
        <v>199.8905</v>
      </c>
      <c r="C182">
        <v>1.4244000000000001</v>
      </c>
      <c r="D182">
        <v>1.407</v>
      </c>
      <c r="E182">
        <v>0.7</v>
      </c>
      <c r="F182">
        <v>0.51659999999999995</v>
      </c>
      <c r="G182">
        <v>2.0659999999999998</v>
      </c>
      <c r="H182">
        <v>7.5541</v>
      </c>
      <c r="I182">
        <v>7.5938999999999997</v>
      </c>
    </row>
    <row r="183" spans="1:9" x14ac:dyDescent="0.25">
      <c r="A183" s="1">
        <v>31444</v>
      </c>
      <c r="B183">
        <v>184.85159999999999</v>
      </c>
      <c r="C183">
        <v>1.4297</v>
      </c>
      <c r="D183">
        <v>1.4043000000000001</v>
      </c>
      <c r="E183">
        <v>0.69930000000000003</v>
      </c>
      <c r="F183">
        <v>0.53180000000000005</v>
      </c>
      <c r="G183">
        <v>1.9547000000000001</v>
      </c>
      <c r="H183">
        <v>7.2789000000000001</v>
      </c>
      <c r="I183">
        <v>7.3997000000000002</v>
      </c>
    </row>
    <row r="184" spans="1:9" x14ac:dyDescent="0.25">
      <c r="A184" s="1">
        <v>31472</v>
      </c>
      <c r="B184">
        <v>178.69380000000001</v>
      </c>
      <c r="C184">
        <v>1.4674</v>
      </c>
      <c r="D184">
        <v>1.4009</v>
      </c>
      <c r="E184">
        <v>0.70789999999999997</v>
      </c>
      <c r="F184">
        <v>0.5282</v>
      </c>
      <c r="G184">
        <v>1.915</v>
      </c>
      <c r="H184">
        <v>7.1711</v>
      </c>
      <c r="I184">
        <v>7.2610000000000001</v>
      </c>
    </row>
    <row r="185" spans="1:9" x14ac:dyDescent="0.25">
      <c r="A185" s="1">
        <v>31503</v>
      </c>
      <c r="B185">
        <v>175.09180000000001</v>
      </c>
      <c r="C185">
        <v>1.4984999999999999</v>
      </c>
      <c r="D185">
        <v>1.3878999999999999</v>
      </c>
      <c r="E185">
        <v>0.7228</v>
      </c>
      <c r="F185">
        <v>0.56130000000000002</v>
      </c>
      <c r="G185">
        <v>1.9016</v>
      </c>
      <c r="H185">
        <v>7.1603000000000003</v>
      </c>
      <c r="I185">
        <v>7.2432999999999996</v>
      </c>
    </row>
    <row r="186" spans="1:9" x14ac:dyDescent="0.25">
      <c r="A186" s="1">
        <v>31533</v>
      </c>
      <c r="B186">
        <v>167.03139999999999</v>
      </c>
      <c r="C186">
        <v>1.5210999999999999</v>
      </c>
      <c r="D186">
        <v>1.3756999999999999</v>
      </c>
      <c r="E186">
        <v>0.72719999999999996</v>
      </c>
      <c r="F186">
        <v>0.56669999999999998</v>
      </c>
      <c r="G186">
        <v>1.8537999999999999</v>
      </c>
      <c r="H186">
        <v>7.4105999999999996</v>
      </c>
      <c r="I186">
        <v>7.1458000000000004</v>
      </c>
    </row>
    <row r="187" spans="1:9" x14ac:dyDescent="0.25">
      <c r="A187" s="1">
        <v>31564</v>
      </c>
      <c r="B187">
        <v>167.5419</v>
      </c>
      <c r="C187">
        <v>1.5085</v>
      </c>
      <c r="D187">
        <v>1.3898999999999999</v>
      </c>
      <c r="E187">
        <v>0.68889999999999996</v>
      </c>
      <c r="F187">
        <v>0.54590000000000005</v>
      </c>
      <c r="G187">
        <v>1.8406</v>
      </c>
      <c r="H187">
        <v>7.6116999999999999</v>
      </c>
      <c r="I187">
        <v>7.2125000000000004</v>
      </c>
    </row>
    <row r="188" spans="1:9" x14ac:dyDescent="0.25">
      <c r="A188" s="1">
        <v>31594</v>
      </c>
      <c r="B188">
        <v>158.60589999999999</v>
      </c>
      <c r="C188">
        <v>1.5071000000000001</v>
      </c>
      <c r="D188">
        <v>1.3808</v>
      </c>
      <c r="E188">
        <v>0.62909999999999999</v>
      </c>
      <c r="F188">
        <v>0.53180000000000005</v>
      </c>
      <c r="G188">
        <v>1.7444999999999999</v>
      </c>
      <c r="H188">
        <v>7.48</v>
      </c>
      <c r="I188">
        <v>7.0715000000000003</v>
      </c>
    </row>
    <row r="189" spans="1:9" x14ac:dyDescent="0.25">
      <c r="A189" s="1">
        <v>31625</v>
      </c>
      <c r="B189">
        <v>154.1771</v>
      </c>
      <c r="C189">
        <v>1.4861</v>
      </c>
      <c r="D189">
        <v>1.3885000000000001</v>
      </c>
      <c r="E189">
        <v>0.61229999999999996</v>
      </c>
      <c r="F189">
        <v>0.50070000000000003</v>
      </c>
      <c r="G189">
        <v>1.6616</v>
      </c>
      <c r="H189">
        <v>7.3533999999999997</v>
      </c>
      <c r="I189">
        <v>6.9364999999999997</v>
      </c>
    </row>
    <row r="190" spans="1:9" x14ac:dyDescent="0.25">
      <c r="A190" s="1">
        <v>31656</v>
      </c>
      <c r="B190">
        <v>154.73140000000001</v>
      </c>
      <c r="C190">
        <v>1.4698</v>
      </c>
      <c r="D190">
        <v>1.3873</v>
      </c>
      <c r="E190">
        <v>0.62209999999999999</v>
      </c>
      <c r="F190">
        <v>0.47949999999999998</v>
      </c>
      <c r="G190">
        <v>1.6536999999999999</v>
      </c>
      <c r="H190">
        <v>7.3429000000000002</v>
      </c>
      <c r="I190">
        <v>6.9191000000000003</v>
      </c>
    </row>
    <row r="191" spans="1:9" x14ac:dyDescent="0.25">
      <c r="A191" s="1">
        <v>31686</v>
      </c>
      <c r="B191">
        <v>156.47229999999999</v>
      </c>
      <c r="C191">
        <v>1.4263999999999999</v>
      </c>
      <c r="D191">
        <v>1.3885000000000001</v>
      </c>
      <c r="E191">
        <v>0.63829999999999998</v>
      </c>
      <c r="F191">
        <v>0.50390000000000001</v>
      </c>
      <c r="G191">
        <v>1.6433</v>
      </c>
      <c r="H191">
        <v>7.3609999999999998</v>
      </c>
      <c r="I191">
        <v>6.8901000000000003</v>
      </c>
    </row>
    <row r="192" spans="1:9" x14ac:dyDescent="0.25">
      <c r="A192" s="1">
        <v>31717</v>
      </c>
      <c r="B192">
        <v>162.8494</v>
      </c>
      <c r="C192">
        <v>1.4238</v>
      </c>
      <c r="D192">
        <v>1.3863000000000001</v>
      </c>
      <c r="E192">
        <v>0.64449999999999996</v>
      </c>
      <c r="F192">
        <v>0.51380000000000003</v>
      </c>
      <c r="G192">
        <v>1.6858</v>
      </c>
      <c r="H192">
        <v>7.5400999999999998</v>
      </c>
      <c r="I192">
        <v>6.9683000000000002</v>
      </c>
    </row>
    <row r="193" spans="1:9" x14ac:dyDescent="0.25">
      <c r="A193" s="1">
        <v>31747</v>
      </c>
      <c r="B193">
        <v>162.0523</v>
      </c>
      <c r="C193">
        <v>1.4393</v>
      </c>
      <c r="D193">
        <v>1.3801000000000001</v>
      </c>
      <c r="E193">
        <v>0.65949999999999998</v>
      </c>
      <c r="F193">
        <v>0.51339999999999997</v>
      </c>
      <c r="G193">
        <v>1.6647000000000001</v>
      </c>
      <c r="H193">
        <v>7.5293999999999999</v>
      </c>
      <c r="I193">
        <v>6.9081000000000001</v>
      </c>
    </row>
    <row r="194" spans="1:9" x14ac:dyDescent="0.25">
      <c r="A194" s="1">
        <v>31778</v>
      </c>
      <c r="B194">
        <v>154.8295</v>
      </c>
      <c r="C194">
        <v>1.5054000000000001</v>
      </c>
      <c r="D194">
        <v>1.3606</v>
      </c>
      <c r="E194">
        <v>0.66090000000000004</v>
      </c>
      <c r="F194">
        <v>0.53610000000000002</v>
      </c>
      <c r="G194">
        <v>1.5616000000000001</v>
      </c>
      <c r="H194">
        <v>7.1730999999999998</v>
      </c>
      <c r="I194">
        <v>6.6188000000000002</v>
      </c>
    </row>
    <row r="195" spans="1:9" x14ac:dyDescent="0.25">
      <c r="A195" s="1">
        <v>31809</v>
      </c>
      <c r="B195">
        <v>153.4068</v>
      </c>
      <c r="C195">
        <v>1.528</v>
      </c>
      <c r="D195">
        <v>1.3340000000000001</v>
      </c>
      <c r="E195">
        <v>0.66769999999999996</v>
      </c>
      <c r="F195">
        <v>0.54810000000000003</v>
      </c>
      <c r="G195">
        <v>1.5403</v>
      </c>
      <c r="H195">
        <v>7.0067000000000004</v>
      </c>
      <c r="I195">
        <v>6.5015999999999998</v>
      </c>
    </row>
    <row r="196" spans="1:9" x14ac:dyDescent="0.25">
      <c r="A196" s="1">
        <v>31837</v>
      </c>
      <c r="B196">
        <v>151.4332</v>
      </c>
      <c r="C196">
        <v>1.5923</v>
      </c>
      <c r="D196">
        <v>1.3193999999999999</v>
      </c>
      <c r="E196">
        <v>0.68710000000000004</v>
      </c>
      <c r="F196">
        <v>0.56330000000000002</v>
      </c>
      <c r="G196">
        <v>1.5390999999999999</v>
      </c>
      <c r="H196">
        <v>6.9335000000000004</v>
      </c>
      <c r="I196">
        <v>6.4202000000000004</v>
      </c>
    </row>
    <row r="197" spans="1:9" x14ac:dyDescent="0.25">
      <c r="A197" s="1">
        <v>31868</v>
      </c>
      <c r="B197">
        <v>142.89859999999999</v>
      </c>
      <c r="C197">
        <v>1.6313</v>
      </c>
      <c r="D197">
        <v>1.3191999999999999</v>
      </c>
      <c r="E197">
        <v>0.71140000000000003</v>
      </c>
      <c r="F197">
        <v>0.57750000000000001</v>
      </c>
      <c r="G197">
        <v>1.4959</v>
      </c>
      <c r="H197">
        <v>6.7755999999999998</v>
      </c>
      <c r="I197">
        <v>6.3193999999999999</v>
      </c>
    </row>
    <row r="198" spans="1:9" x14ac:dyDescent="0.25">
      <c r="A198" s="1">
        <v>31898</v>
      </c>
      <c r="B198">
        <v>140.47900000000001</v>
      </c>
      <c r="C198">
        <v>1.6666000000000001</v>
      </c>
      <c r="D198">
        <v>1.3411</v>
      </c>
      <c r="E198">
        <v>0.71419999999999995</v>
      </c>
      <c r="F198">
        <v>0.57640000000000002</v>
      </c>
      <c r="G198">
        <v>1.4704999999999999</v>
      </c>
      <c r="H198">
        <v>6.6631999999999998</v>
      </c>
      <c r="I198">
        <v>6.2606000000000002</v>
      </c>
    </row>
    <row r="199" spans="1:9" x14ac:dyDescent="0.25">
      <c r="A199" s="1">
        <v>31929</v>
      </c>
      <c r="B199">
        <v>144.54949999999999</v>
      </c>
      <c r="C199">
        <v>1.6288</v>
      </c>
      <c r="D199">
        <v>1.3387</v>
      </c>
      <c r="E199">
        <v>0.71789999999999998</v>
      </c>
      <c r="F199">
        <v>0.58689999999999998</v>
      </c>
      <c r="G199">
        <v>1.5085</v>
      </c>
      <c r="H199">
        <v>6.7148000000000003</v>
      </c>
      <c r="I199">
        <v>6.3482000000000003</v>
      </c>
    </row>
    <row r="200" spans="1:9" x14ac:dyDescent="0.25">
      <c r="A200" s="1">
        <v>31959</v>
      </c>
      <c r="B200">
        <v>150.29390000000001</v>
      </c>
      <c r="C200">
        <v>1.609</v>
      </c>
      <c r="D200">
        <v>1.3262</v>
      </c>
      <c r="E200">
        <v>0.70789999999999997</v>
      </c>
      <c r="F200">
        <v>0.59640000000000004</v>
      </c>
      <c r="G200">
        <v>1.5365</v>
      </c>
      <c r="H200">
        <v>6.7632000000000003</v>
      </c>
      <c r="I200">
        <v>6.4466000000000001</v>
      </c>
    </row>
    <row r="201" spans="1:9" x14ac:dyDescent="0.25">
      <c r="A201" s="1">
        <v>31990</v>
      </c>
      <c r="B201">
        <v>147.33430000000001</v>
      </c>
      <c r="C201">
        <v>1.5995999999999999</v>
      </c>
      <c r="D201">
        <v>1.3255999999999999</v>
      </c>
      <c r="E201">
        <v>0.70720000000000005</v>
      </c>
      <c r="F201">
        <v>0.58919999999999995</v>
      </c>
      <c r="G201">
        <v>1.5364</v>
      </c>
      <c r="H201">
        <v>6.7911000000000001</v>
      </c>
      <c r="I201">
        <v>6.4897999999999998</v>
      </c>
    </row>
    <row r="202" spans="1:9" x14ac:dyDescent="0.25">
      <c r="A202" s="1">
        <v>32021</v>
      </c>
      <c r="B202">
        <v>143.291</v>
      </c>
      <c r="C202">
        <v>1.6446000000000001</v>
      </c>
      <c r="D202">
        <v>1.3153999999999999</v>
      </c>
      <c r="E202">
        <v>0.7268</v>
      </c>
      <c r="F202">
        <v>0.63349999999999995</v>
      </c>
      <c r="G202">
        <v>1.5028999999999999</v>
      </c>
      <c r="H202">
        <v>6.6505000000000001</v>
      </c>
      <c r="I202">
        <v>6.3844000000000003</v>
      </c>
    </row>
    <row r="203" spans="1:9" x14ac:dyDescent="0.25">
      <c r="A203" s="1">
        <v>32051</v>
      </c>
      <c r="B203">
        <v>143.32</v>
      </c>
      <c r="C203">
        <v>1.6619999999999999</v>
      </c>
      <c r="D203">
        <v>1.3097000000000001</v>
      </c>
      <c r="E203">
        <v>0.71120000000000005</v>
      </c>
      <c r="F203">
        <v>0.64029999999999998</v>
      </c>
      <c r="G203">
        <v>1.494</v>
      </c>
      <c r="H203">
        <v>6.6311</v>
      </c>
      <c r="I203">
        <v>6.3559999999999999</v>
      </c>
    </row>
    <row r="204" spans="1:9" x14ac:dyDescent="0.25">
      <c r="A204" s="1">
        <v>32082</v>
      </c>
      <c r="B204">
        <v>135.3974</v>
      </c>
      <c r="C204">
        <v>1.7754000000000001</v>
      </c>
      <c r="D204">
        <v>1.3167</v>
      </c>
      <c r="E204">
        <v>0.68600000000000005</v>
      </c>
      <c r="F204">
        <v>0.61909999999999998</v>
      </c>
      <c r="G204">
        <v>1.3825000000000001</v>
      </c>
      <c r="H204">
        <v>6.4233000000000002</v>
      </c>
      <c r="I204">
        <v>6.0743999999999998</v>
      </c>
    </row>
    <row r="205" spans="1:9" x14ac:dyDescent="0.25">
      <c r="A205" s="1">
        <v>32112</v>
      </c>
      <c r="B205">
        <v>128.24180000000001</v>
      </c>
      <c r="C205">
        <v>1.8288</v>
      </c>
      <c r="D205">
        <v>1.3075000000000001</v>
      </c>
      <c r="E205">
        <v>0.71060000000000001</v>
      </c>
      <c r="F205">
        <v>0.64659999999999995</v>
      </c>
      <c r="G205">
        <v>1.3304</v>
      </c>
      <c r="H205">
        <v>6.3819999999999997</v>
      </c>
      <c r="I205">
        <v>5.9473000000000003</v>
      </c>
    </row>
    <row r="206" spans="1:9" x14ac:dyDescent="0.25">
      <c r="A206" s="1">
        <v>32143</v>
      </c>
      <c r="B206">
        <v>127.6853</v>
      </c>
      <c r="C206">
        <v>1.8008999999999999</v>
      </c>
      <c r="D206">
        <v>1.2855000000000001</v>
      </c>
      <c r="E206">
        <v>0.71109999999999995</v>
      </c>
      <c r="F206">
        <v>0.65820000000000001</v>
      </c>
      <c r="G206">
        <v>1.3466</v>
      </c>
      <c r="H206">
        <v>6.3537999999999997</v>
      </c>
      <c r="I206">
        <v>5.9748999999999999</v>
      </c>
    </row>
    <row r="207" spans="1:9" x14ac:dyDescent="0.25">
      <c r="A207" s="1">
        <v>32174</v>
      </c>
      <c r="B207">
        <v>129.16650000000001</v>
      </c>
      <c r="C207">
        <v>1.7582</v>
      </c>
      <c r="D207">
        <v>1.2682</v>
      </c>
      <c r="E207">
        <v>0.71399999999999997</v>
      </c>
      <c r="F207">
        <v>0.66390000000000005</v>
      </c>
      <c r="G207">
        <v>1.3915999999999999</v>
      </c>
      <c r="H207">
        <v>6.4166999999999996</v>
      </c>
      <c r="I207">
        <v>6.0523999999999996</v>
      </c>
    </row>
    <row r="208" spans="1:9" x14ac:dyDescent="0.25">
      <c r="A208" s="1">
        <v>32203</v>
      </c>
      <c r="B208">
        <v>127.1139</v>
      </c>
      <c r="C208">
        <v>1.833</v>
      </c>
      <c r="D208">
        <v>1.2492000000000001</v>
      </c>
      <c r="E208">
        <v>0.7329</v>
      </c>
      <c r="F208">
        <v>0.66239999999999999</v>
      </c>
      <c r="G208">
        <v>1.3863000000000001</v>
      </c>
      <c r="H208">
        <v>6.3337000000000003</v>
      </c>
      <c r="I208">
        <v>5.9497</v>
      </c>
    </row>
    <row r="209" spans="1:9" x14ac:dyDescent="0.25">
      <c r="A209" s="1">
        <v>32234</v>
      </c>
      <c r="B209">
        <v>124.8976</v>
      </c>
      <c r="C209">
        <v>1.8782000000000001</v>
      </c>
      <c r="D209">
        <v>1.2353000000000001</v>
      </c>
      <c r="E209">
        <v>0.748</v>
      </c>
      <c r="F209">
        <v>0.66139999999999999</v>
      </c>
      <c r="G209">
        <v>1.3823000000000001</v>
      </c>
      <c r="H209">
        <v>6.2140000000000004</v>
      </c>
      <c r="I209">
        <v>5.8891999999999998</v>
      </c>
    </row>
    <row r="210" spans="1:9" x14ac:dyDescent="0.25">
      <c r="A210" s="1">
        <v>32264</v>
      </c>
      <c r="B210">
        <v>124.7871</v>
      </c>
      <c r="C210">
        <v>1.8694999999999999</v>
      </c>
      <c r="D210">
        <v>1.2373000000000001</v>
      </c>
      <c r="E210">
        <v>0.77739999999999998</v>
      </c>
      <c r="F210">
        <v>0.68889999999999996</v>
      </c>
      <c r="G210">
        <v>1.4111</v>
      </c>
      <c r="H210">
        <v>6.1875</v>
      </c>
      <c r="I210">
        <v>5.9090999999999996</v>
      </c>
    </row>
    <row r="211" spans="1:9" x14ac:dyDescent="0.25">
      <c r="A211" s="1">
        <v>32295</v>
      </c>
      <c r="B211">
        <v>127.46550000000001</v>
      </c>
      <c r="C211">
        <v>1.7767999999999999</v>
      </c>
      <c r="D211">
        <v>1.2176</v>
      </c>
      <c r="E211">
        <v>0.80759999999999998</v>
      </c>
      <c r="F211">
        <v>0.7</v>
      </c>
      <c r="G211">
        <v>1.4629000000000001</v>
      </c>
      <c r="H211">
        <v>6.3951000000000002</v>
      </c>
      <c r="I211">
        <v>6.1074000000000002</v>
      </c>
    </row>
    <row r="212" spans="1:9" x14ac:dyDescent="0.25">
      <c r="A212" s="1">
        <v>32325</v>
      </c>
      <c r="B212">
        <v>133.0215</v>
      </c>
      <c r="C212">
        <v>1.7051000000000001</v>
      </c>
      <c r="D212">
        <v>1.2075</v>
      </c>
      <c r="E212">
        <v>0.8</v>
      </c>
      <c r="F212">
        <v>0.66830000000000001</v>
      </c>
      <c r="G212">
        <v>1.5343</v>
      </c>
      <c r="H212">
        <v>6.7206999999999999</v>
      </c>
      <c r="I212">
        <v>6.3541999999999996</v>
      </c>
    </row>
    <row r="213" spans="1:9" x14ac:dyDescent="0.25">
      <c r="A213" s="1">
        <v>32356</v>
      </c>
      <c r="B213">
        <v>133.76609999999999</v>
      </c>
      <c r="C213">
        <v>1.6964999999999999</v>
      </c>
      <c r="D213">
        <v>1.2237</v>
      </c>
      <c r="E213">
        <v>0.80569999999999997</v>
      </c>
      <c r="F213">
        <v>0.64810000000000001</v>
      </c>
      <c r="G213">
        <v>1.5837000000000001</v>
      </c>
      <c r="H213">
        <v>6.9016000000000002</v>
      </c>
      <c r="I213">
        <v>6.4878</v>
      </c>
    </row>
    <row r="214" spans="1:9" x14ac:dyDescent="0.25">
      <c r="A214" s="1">
        <v>32387</v>
      </c>
      <c r="B214">
        <v>134.3176</v>
      </c>
      <c r="C214">
        <v>1.6839999999999999</v>
      </c>
      <c r="D214">
        <v>1.2266999999999999</v>
      </c>
      <c r="E214">
        <v>0.79149999999999998</v>
      </c>
      <c r="F214">
        <v>0.61480000000000001</v>
      </c>
      <c r="G214">
        <v>1.5764</v>
      </c>
      <c r="H214">
        <v>6.915</v>
      </c>
      <c r="I214">
        <v>6.4447999999999999</v>
      </c>
    </row>
    <row r="215" spans="1:9" x14ac:dyDescent="0.25">
      <c r="A215" s="1">
        <v>32417</v>
      </c>
      <c r="B215">
        <v>128.68049999999999</v>
      </c>
      <c r="C215">
        <v>1.7387999999999999</v>
      </c>
      <c r="D215">
        <v>1.2055</v>
      </c>
      <c r="E215">
        <v>0.80959999999999999</v>
      </c>
      <c r="F215">
        <v>0.62109999999999999</v>
      </c>
      <c r="G215">
        <v>1.5371999999999999</v>
      </c>
      <c r="H215">
        <v>6.74</v>
      </c>
      <c r="I215">
        <v>6.2694000000000001</v>
      </c>
    </row>
    <row r="216" spans="1:9" x14ac:dyDescent="0.25">
      <c r="A216" s="1">
        <v>32448</v>
      </c>
      <c r="B216">
        <v>123.202</v>
      </c>
      <c r="C216">
        <v>1.8085</v>
      </c>
      <c r="D216">
        <v>1.2185999999999999</v>
      </c>
      <c r="E216">
        <v>0.85070000000000001</v>
      </c>
      <c r="F216">
        <v>0.64070000000000005</v>
      </c>
      <c r="G216">
        <v>1.4675</v>
      </c>
      <c r="H216">
        <v>6.5796000000000001</v>
      </c>
      <c r="I216">
        <v>6.0968</v>
      </c>
    </row>
    <row r="217" spans="1:9" x14ac:dyDescent="0.25">
      <c r="A217" s="1">
        <v>32478</v>
      </c>
      <c r="B217">
        <v>123.60760000000001</v>
      </c>
      <c r="C217">
        <v>1.8258000000000001</v>
      </c>
      <c r="D217">
        <v>1.1961999999999999</v>
      </c>
      <c r="E217">
        <v>0.85729999999999995</v>
      </c>
      <c r="F217">
        <v>0.63619999999999999</v>
      </c>
      <c r="G217">
        <v>1.4799</v>
      </c>
      <c r="H217">
        <v>6.5235000000000003</v>
      </c>
      <c r="I217">
        <v>6.0888</v>
      </c>
    </row>
    <row r="218" spans="1:9" x14ac:dyDescent="0.25">
      <c r="A218" s="1">
        <v>32509</v>
      </c>
      <c r="B218">
        <v>127.3625</v>
      </c>
      <c r="C218">
        <v>1.7737000000000001</v>
      </c>
      <c r="D218">
        <v>1.1913</v>
      </c>
      <c r="E218">
        <v>0.87050000000000005</v>
      </c>
      <c r="F218">
        <v>0.62409999999999999</v>
      </c>
      <c r="G218">
        <v>1.5619000000000001</v>
      </c>
      <c r="H218">
        <v>6.6807999999999996</v>
      </c>
      <c r="I218">
        <v>6.2725</v>
      </c>
    </row>
    <row r="219" spans="1:9" x14ac:dyDescent="0.25">
      <c r="A219" s="1">
        <v>32540</v>
      </c>
      <c r="B219">
        <v>127.73739999999999</v>
      </c>
      <c r="C219">
        <v>1.7534000000000001</v>
      </c>
      <c r="D219">
        <v>1.1891</v>
      </c>
      <c r="E219">
        <v>0.85640000000000005</v>
      </c>
      <c r="F219">
        <v>0.61629999999999996</v>
      </c>
      <c r="G219">
        <v>1.5740000000000001</v>
      </c>
      <c r="H219">
        <v>6.7253999999999996</v>
      </c>
      <c r="I219">
        <v>6.3238000000000003</v>
      </c>
    </row>
    <row r="220" spans="1:9" x14ac:dyDescent="0.25">
      <c r="A220" s="1">
        <v>32568</v>
      </c>
      <c r="B220">
        <v>130.5504</v>
      </c>
      <c r="C220">
        <v>1.7134</v>
      </c>
      <c r="D220">
        <v>1.1954</v>
      </c>
      <c r="E220">
        <v>0.81689999999999996</v>
      </c>
      <c r="F220">
        <v>0.61550000000000005</v>
      </c>
      <c r="G220">
        <v>1.611</v>
      </c>
      <c r="H220">
        <v>6.8059000000000003</v>
      </c>
      <c r="I220">
        <v>6.3933</v>
      </c>
    </row>
    <row r="221" spans="1:9" x14ac:dyDescent="0.25">
      <c r="A221" s="1">
        <v>32599</v>
      </c>
      <c r="B221">
        <v>132.03649999999999</v>
      </c>
      <c r="C221">
        <v>1.7008000000000001</v>
      </c>
      <c r="D221">
        <v>1.1888000000000001</v>
      </c>
      <c r="E221">
        <v>0.80349999999999999</v>
      </c>
      <c r="F221">
        <v>0.61170000000000002</v>
      </c>
      <c r="G221">
        <v>1.6469</v>
      </c>
      <c r="H221">
        <v>6.7964000000000002</v>
      </c>
      <c r="I221">
        <v>6.3689</v>
      </c>
    </row>
    <row r="222" spans="1:9" x14ac:dyDescent="0.25">
      <c r="A222" s="1">
        <v>32629</v>
      </c>
      <c r="B222">
        <v>137.86359999999999</v>
      </c>
      <c r="C222">
        <v>1.6307</v>
      </c>
      <c r="D222">
        <v>1.1924999999999999</v>
      </c>
      <c r="E222">
        <v>0.77359999999999995</v>
      </c>
      <c r="F222">
        <v>0.60719999999999996</v>
      </c>
      <c r="G222">
        <v>1.7290000000000001</v>
      </c>
      <c r="H222">
        <v>7.0336999999999996</v>
      </c>
      <c r="I222">
        <v>6.5755999999999997</v>
      </c>
    </row>
    <row r="223" spans="1:9" x14ac:dyDescent="0.25">
      <c r="A223" s="1">
        <v>32660</v>
      </c>
      <c r="B223">
        <v>143.98089999999999</v>
      </c>
      <c r="C223">
        <v>1.5529999999999999</v>
      </c>
      <c r="D223">
        <v>1.1986000000000001</v>
      </c>
      <c r="E223">
        <v>0.75609999999999999</v>
      </c>
      <c r="F223">
        <v>0.57379999999999998</v>
      </c>
      <c r="G223">
        <v>1.7089000000000001</v>
      </c>
      <c r="H223">
        <v>7.1852</v>
      </c>
      <c r="I223">
        <v>6.6871999999999998</v>
      </c>
    </row>
    <row r="224" spans="1:9" x14ac:dyDescent="0.25">
      <c r="A224" s="1">
        <v>32690</v>
      </c>
      <c r="B224">
        <v>140.42400000000001</v>
      </c>
      <c r="C224">
        <v>1.6268</v>
      </c>
      <c r="D224">
        <v>1.1891</v>
      </c>
      <c r="E224">
        <v>0.75660000000000005</v>
      </c>
      <c r="F224">
        <v>0.57540000000000002</v>
      </c>
      <c r="G224">
        <v>1.6281000000000001</v>
      </c>
      <c r="H224">
        <v>6.9478999999999997</v>
      </c>
      <c r="I224">
        <v>6.4653</v>
      </c>
    </row>
    <row r="225" spans="1:9" x14ac:dyDescent="0.25">
      <c r="A225" s="1">
        <v>32721</v>
      </c>
      <c r="B225">
        <v>141.48519999999999</v>
      </c>
      <c r="C225">
        <v>1.5947</v>
      </c>
      <c r="D225">
        <v>1.1758</v>
      </c>
      <c r="E225">
        <v>0.76349999999999996</v>
      </c>
      <c r="F225">
        <v>0.59219999999999995</v>
      </c>
      <c r="G225">
        <v>1.6605000000000001</v>
      </c>
      <c r="H225">
        <v>7.048</v>
      </c>
      <c r="I225">
        <v>6.5480999999999998</v>
      </c>
    </row>
    <row r="226" spans="1:9" x14ac:dyDescent="0.25">
      <c r="A226" s="1">
        <v>32752</v>
      </c>
      <c r="B226">
        <v>145.07</v>
      </c>
      <c r="C226">
        <v>1.5714999999999999</v>
      </c>
      <c r="D226">
        <v>1.1828000000000001</v>
      </c>
      <c r="E226">
        <v>0.77270000000000005</v>
      </c>
      <c r="F226">
        <v>0.59140000000000004</v>
      </c>
      <c r="G226">
        <v>1.6866000000000001</v>
      </c>
      <c r="H226">
        <v>7.1265000000000001</v>
      </c>
      <c r="I226">
        <v>6.6102999999999996</v>
      </c>
    </row>
    <row r="227" spans="1:9" x14ac:dyDescent="0.25">
      <c r="A227" s="1">
        <v>32782</v>
      </c>
      <c r="B227">
        <v>142.20670000000001</v>
      </c>
      <c r="C227">
        <v>1.5873999999999999</v>
      </c>
      <c r="D227">
        <v>1.1749000000000001</v>
      </c>
      <c r="E227">
        <v>0.7742</v>
      </c>
      <c r="F227">
        <v>0.58709999999999996</v>
      </c>
      <c r="G227">
        <v>1.6302000000000001</v>
      </c>
      <c r="H227">
        <v>6.9501999999999997</v>
      </c>
      <c r="I227">
        <v>6.4580000000000002</v>
      </c>
    </row>
    <row r="228" spans="1:9" x14ac:dyDescent="0.25">
      <c r="A228" s="1">
        <v>32813</v>
      </c>
      <c r="B228">
        <v>143.5343</v>
      </c>
      <c r="C228">
        <v>1.5726</v>
      </c>
      <c r="D228">
        <v>1.1697</v>
      </c>
      <c r="E228">
        <v>0.78300000000000003</v>
      </c>
      <c r="F228">
        <v>0.5877</v>
      </c>
      <c r="G228">
        <v>1.6189</v>
      </c>
      <c r="H228">
        <v>6.9009999999999998</v>
      </c>
      <c r="I228">
        <v>6.4306000000000001</v>
      </c>
    </row>
    <row r="229" spans="1:9" x14ac:dyDescent="0.25">
      <c r="A229" s="1">
        <v>32843</v>
      </c>
      <c r="B229">
        <v>143.685</v>
      </c>
      <c r="C229">
        <v>1.5965</v>
      </c>
      <c r="D229">
        <v>1.1613</v>
      </c>
      <c r="E229">
        <v>0.78590000000000004</v>
      </c>
      <c r="F229">
        <v>0.59460000000000002</v>
      </c>
      <c r="G229">
        <v>1.5686</v>
      </c>
      <c r="H229">
        <v>6.7020999999999997</v>
      </c>
      <c r="I229">
        <v>6.2919999999999998</v>
      </c>
    </row>
    <row r="230" spans="1:9" x14ac:dyDescent="0.25">
      <c r="A230" s="1">
        <v>32874</v>
      </c>
      <c r="B230">
        <v>144.9819</v>
      </c>
      <c r="C230">
        <v>1.6512</v>
      </c>
      <c r="D230">
        <v>1.1719999999999999</v>
      </c>
      <c r="E230">
        <v>0.78110000000000002</v>
      </c>
      <c r="F230">
        <v>0.60219999999999996</v>
      </c>
      <c r="G230">
        <v>1.5175000000000001</v>
      </c>
      <c r="H230">
        <v>6.5461999999999998</v>
      </c>
      <c r="I230">
        <v>6.1776</v>
      </c>
    </row>
    <row r="231" spans="1:9" x14ac:dyDescent="0.25">
      <c r="A231" s="1">
        <v>32905</v>
      </c>
      <c r="B231">
        <v>145.69319999999999</v>
      </c>
      <c r="C231">
        <v>1.6960999999999999</v>
      </c>
      <c r="D231">
        <v>1.1964999999999999</v>
      </c>
      <c r="E231">
        <v>0.75929999999999997</v>
      </c>
      <c r="F231">
        <v>0.59160000000000001</v>
      </c>
      <c r="G231">
        <v>1.4879</v>
      </c>
      <c r="H231">
        <v>6.476</v>
      </c>
      <c r="I231">
        <v>6.125</v>
      </c>
    </row>
    <row r="232" spans="1:9" x14ac:dyDescent="0.25">
      <c r="A232" s="1">
        <v>32933</v>
      </c>
      <c r="B232">
        <v>153.3082</v>
      </c>
      <c r="C232">
        <v>1.6245000000000001</v>
      </c>
      <c r="D232">
        <v>1.18</v>
      </c>
      <c r="E232">
        <v>0.75560000000000005</v>
      </c>
      <c r="F232">
        <v>0.5847</v>
      </c>
      <c r="G232">
        <v>1.5133000000000001</v>
      </c>
      <c r="H232">
        <v>6.5972</v>
      </c>
      <c r="I232">
        <v>6.1683000000000003</v>
      </c>
    </row>
    <row r="233" spans="1:9" x14ac:dyDescent="0.25">
      <c r="A233" s="1">
        <v>32964</v>
      </c>
      <c r="B233">
        <v>158.45859999999999</v>
      </c>
      <c r="C233">
        <v>1.6372</v>
      </c>
      <c r="D233">
        <v>1.1640999999999999</v>
      </c>
      <c r="E233">
        <v>0.76370000000000005</v>
      </c>
      <c r="F233">
        <v>0.57879999999999998</v>
      </c>
      <c r="G233">
        <v>1.4865999999999999</v>
      </c>
      <c r="H233">
        <v>6.5457000000000001</v>
      </c>
      <c r="I233">
        <v>6.1159999999999997</v>
      </c>
    </row>
    <row r="234" spans="1:9" x14ac:dyDescent="0.25">
      <c r="A234" s="1">
        <v>32994</v>
      </c>
      <c r="B234">
        <v>154.04409999999999</v>
      </c>
      <c r="C234">
        <v>1.6774</v>
      </c>
      <c r="D234">
        <v>1.1747000000000001</v>
      </c>
      <c r="E234">
        <v>0.7611</v>
      </c>
      <c r="F234">
        <v>0.57289999999999996</v>
      </c>
      <c r="G234">
        <v>1.4198</v>
      </c>
      <c r="H234">
        <v>6.4477000000000002</v>
      </c>
      <c r="I234">
        <v>6.056</v>
      </c>
    </row>
    <row r="235" spans="1:9" x14ac:dyDescent="0.25">
      <c r="A235" s="1">
        <v>33025</v>
      </c>
      <c r="B235">
        <v>153.69569999999999</v>
      </c>
      <c r="C235">
        <v>1.7102999999999999</v>
      </c>
      <c r="D235">
        <v>1.173</v>
      </c>
      <c r="E235">
        <v>0.77900000000000003</v>
      </c>
      <c r="F235">
        <v>0.58250000000000002</v>
      </c>
      <c r="G235">
        <v>1.425</v>
      </c>
      <c r="H235">
        <v>6.47</v>
      </c>
      <c r="I235">
        <v>6.0895999999999999</v>
      </c>
    </row>
    <row r="236" spans="1:9" x14ac:dyDescent="0.25">
      <c r="A236" s="1">
        <v>33055</v>
      </c>
      <c r="B236">
        <v>149.0395</v>
      </c>
      <c r="C236">
        <v>1.8098000000000001</v>
      </c>
      <c r="D236">
        <v>1.157</v>
      </c>
      <c r="E236">
        <v>0.79079999999999995</v>
      </c>
      <c r="F236">
        <v>0.59150000000000003</v>
      </c>
      <c r="G236">
        <v>1.3924000000000001</v>
      </c>
      <c r="H236">
        <v>6.2925000000000004</v>
      </c>
      <c r="I236">
        <v>5.9470000000000001</v>
      </c>
    </row>
    <row r="237" spans="1:9" x14ac:dyDescent="0.25">
      <c r="A237" s="1">
        <v>33086</v>
      </c>
      <c r="B237">
        <v>147.46090000000001</v>
      </c>
      <c r="C237">
        <v>1.9013</v>
      </c>
      <c r="D237">
        <v>1.1448</v>
      </c>
      <c r="E237">
        <v>0.80869999999999997</v>
      </c>
      <c r="F237">
        <v>0.6129</v>
      </c>
      <c r="G237">
        <v>1.3076000000000001</v>
      </c>
      <c r="H237">
        <v>6.0810000000000004</v>
      </c>
      <c r="I237">
        <v>5.7754000000000003</v>
      </c>
    </row>
    <row r="238" spans="1:9" x14ac:dyDescent="0.25">
      <c r="A238" s="1">
        <v>33117</v>
      </c>
      <c r="B238">
        <v>138.44049999999999</v>
      </c>
      <c r="C238">
        <v>1.8794</v>
      </c>
      <c r="D238">
        <v>1.1583000000000001</v>
      </c>
      <c r="E238">
        <v>0.82509999999999994</v>
      </c>
      <c r="F238">
        <v>0.62080000000000002</v>
      </c>
      <c r="G238">
        <v>1.3069</v>
      </c>
      <c r="H238">
        <v>6.0735000000000001</v>
      </c>
      <c r="I238">
        <v>5.7663000000000002</v>
      </c>
    </row>
    <row r="239" spans="1:9" x14ac:dyDescent="0.25">
      <c r="A239" s="1">
        <v>33147</v>
      </c>
      <c r="B239">
        <v>129.5909</v>
      </c>
      <c r="C239">
        <v>1.9456</v>
      </c>
      <c r="D239">
        <v>1.1599999999999999</v>
      </c>
      <c r="E239">
        <v>0.80059999999999998</v>
      </c>
      <c r="F239">
        <v>0.61129999999999995</v>
      </c>
      <c r="G239">
        <v>1.2818000000000001</v>
      </c>
      <c r="H239">
        <v>5.915</v>
      </c>
      <c r="I239">
        <v>5.6410999999999998</v>
      </c>
    </row>
    <row r="240" spans="1:9" x14ac:dyDescent="0.25">
      <c r="A240" s="1">
        <v>33178</v>
      </c>
      <c r="B240">
        <v>129.21549999999999</v>
      </c>
      <c r="C240">
        <v>1.9641999999999999</v>
      </c>
      <c r="D240">
        <v>1.1635</v>
      </c>
      <c r="E240">
        <v>0.77290000000000003</v>
      </c>
      <c r="F240">
        <v>0.61119999999999997</v>
      </c>
      <c r="G240">
        <v>1.2568999999999999</v>
      </c>
      <c r="H240">
        <v>5.7995999999999999</v>
      </c>
      <c r="I240">
        <v>5.5632999999999999</v>
      </c>
    </row>
    <row r="241" spans="1:9" x14ac:dyDescent="0.25">
      <c r="A241" s="1">
        <v>33208</v>
      </c>
      <c r="B241">
        <v>133.88900000000001</v>
      </c>
      <c r="C241">
        <v>1.9218999999999999</v>
      </c>
      <c r="D241">
        <v>1.1603000000000001</v>
      </c>
      <c r="E241">
        <v>0.7702</v>
      </c>
      <c r="F241">
        <v>0.59570000000000001</v>
      </c>
      <c r="G241">
        <v>1.2814000000000001</v>
      </c>
      <c r="H241">
        <v>5.8716999999999997</v>
      </c>
      <c r="I241">
        <v>5.6337999999999999</v>
      </c>
    </row>
    <row r="242" spans="1:9" x14ac:dyDescent="0.25">
      <c r="A242" s="1">
        <v>33239</v>
      </c>
      <c r="B242">
        <v>133.6986</v>
      </c>
      <c r="C242">
        <v>1.9346000000000001</v>
      </c>
      <c r="D242">
        <v>1.1559999999999999</v>
      </c>
      <c r="E242">
        <v>0.77929999999999999</v>
      </c>
      <c r="F242">
        <v>0.5948</v>
      </c>
      <c r="G242">
        <v>1.2714000000000001</v>
      </c>
      <c r="H242">
        <v>5.8993000000000002</v>
      </c>
      <c r="I242">
        <v>5.6345000000000001</v>
      </c>
    </row>
    <row r="243" spans="1:9" x14ac:dyDescent="0.25">
      <c r="A243" s="1">
        <v>33270</v>
      </c>
      <c r="B243">
        <v>130.53579999999999</v>
      </c>
      <c r="C243">
        <v>1.9641</v>
      </c>
      <c r="D243">
        <v>1.1549</v>
      </c>
      <c r="E243">
        <v>0.78349999999999997</v>
      </c>
      <c r="F243">
        <v>0.60119999999999996</v>
      </c>
      <c r="G243">
        <v>1.2685</v>
      </c>
      <c r="H243">
        <v>5.7919</v>
      </c>
      <c r="I243">
        <v>5.5515999999999996</v>
      </c>
    </row>
    <row r="244" spans="1:9" x14ac:dyDescent="0.25">
      <c r="A244" s="1">
        <v>33298</v>
      </c>
      <c r="B244">
        <v>137.38669999999999</v>
      </c>
      <c r="C244">
        <v>1.8213999999999999</v>
      </c>
      <c r="D244">
        <v>1.1572</v>
      </c>
      <c r="E244">
        <v>0.77110000000000001</v>
      </c>
      <c r="F244">
        <v>0.59389999999999998</v>
      </c>
      <c r="G244">
        <v>1.3917999999999999</v>
      </c>
      <c r="H244">
        <v>6.2899000000000003</v>
      </c>
      <c r="I244">
        <v>5.9081000000000001</v>
      </c>
    </row>
    <row r="245" spans="1:9" x14ac:dyDescent="0.25">
      <c r="A245" s="1">
        <v>33329</v>
      </c>
      <c r="B245">
        <v>137.11269999999999</v>
      </c>
      <c r="C245">
        <v>1.7497</v>
      </c>
      <c r="D245">
        <v>1.1535</v>
      </c>
      <c r="E245">
        <v>0.77949999999999997</v>
      </c>
      <c r="F245">
        <v>0.58909999999999996</v>
      </c>
      <c r="G245">
        <v>1.4399</v>
      </c>
      <c r="H245">
        <v>6.6197999999999997</v>
      </c>
      <c r="I245">
        <v>6.1144999999999996</v>
      </c>
    </row>
    <row r="246" spans="1:9" x14ac:dyDescent="0.25">
      <c r="A246" s="1">
        <v>33359</v>
      </c>
      <c r="B246">
        <v>138.2218</v>
      </c>
      <c r="C246">
        <v>1.7238</v>
      </c>
      <c r="D246">
        <v>1.1498999999999999</v>
      </c>
      <c r="E246">
        <v>0.77429999999999999</v>
      </c>
      <c r="F246">
        <v>0.58650000000000002</v>
      </c>
      <c r="G246">
        <v>1.4574</v>
      </c>
      <c r="H246">
        <v>6.6952999999999996</v>
      </c>
      <c r="I246">
        <v>6.1577999999999999</v>
      </c>
    </row>
    <row r="247" spans="1:9" x14ac:dyDescent="0.25">
      <c r="A247" s="1">
        <v>33390</v>
      </c>
      <c r="B247">
        <v>139.7475</v>
      </c>
      <c r="C247">
        <v>1.6496999999999999</v>
      </c>
      <c r="D247">
        <v>1.1438999999999999</v>
      </c>
      <c r="E247">
        <v>0.75980000000000003</v>
      </c>
      <c r="F247">
        <v>0.57650000000000001</v>
      </c>
      <c r="G247">
        <v>1.5297000000000001</v>
      </c>
      <c r="H247">
        <v>6.9542000000000002</v>
      </c>
      <c r="I247">
        <v>6.4234999999999998</v>
      </c>
    </row>
    <row r="248" spans="1:9" x14ac:dyDescent="0.25">
      <c r="A248" s="1">
        <v>33420</v>
      </c>
      <c r="B248">
        <v>137.83000000000001</v>
      </c>
      <c r="C248">
        <v>1.6513</v>
      </c>
      <c r="D248">
        <v>1.1493</v>
      </c>
      <c r="E248">
        <v>0.77159999999999995</v>
      </c>
      <c r="F248">
        <v>0.56679999999999997</v>
      </c>
      <c r="G248">
        <v>1.5481</v>
      </c>
      <c r="H248">
        <v>6.9626999999999999</v>
      </c>
      <c r="I248">
        <v>6.4608999999999996</v>
      </c>
    </row>
    <row r="249" spans="1:9" x14ac:dyDescent="0.25">
      <c r="A249" s="1">
        <v>33451</v>
      </c>
      <c r="B249">
        <v>136.81639999999999</v>
      </c>
      <c r="C249">
        <v>1.6840999999999999</v>
      </c>
      <c r="D249">
        <v>1.1452</v>
      </c>
      <c r="E249">
        <v>0.7823</v>
      </c>
      <c r="F249">
        <v>0.57350000000000001</v>
      </c>
      <c r="G249">
        <v>1.5201</v>
      </c>
      <c r="H249">
        <v>6.8117999999999999</v>
      </c>
      <c r="I249">
        <v>6.3311000000000002</v>
      </c>
    </row>
    <row r="250" spans="1:9" x14ac:dyDescent="0.25">
      <c r="A250" s="1">
        <v>33482</v>
      </c>
      <c r="B250">
        <v>134.29949999999999</v>
      </c>
      <c r="C250">
        <v>1.7264999999999999</v>
      </c>
      <c r="D250">
        <v>1.137</v>
      </c>
      <c r="E250">
        <v>0.79369999999999996</v>
      </c>
      <c r="F250">
        <v>0.57989999999999997</v>
      </c>
      <c r="G250">
        <v>1.4802999999999999</v>
      </c>
      <c r="H250">
        <v>6.6265999999999998</v>
      </c>
      <c r="I250">
        <v>6.1651999999999996</v>
      </c>
    </row>
    <row r="251" spans="1:9" x14ac:dyDescent="0.25">
      <c r="A251" s="1">
        <v>33512</v>
      </c>
      <c r="B251">
        <v>130.7723</v>
      </c>
      <c r="C251">
        <v>1.7231000000000001</v>
      </c>
      <c r="D251">
        <v>1.1278999999999999</v>
      </c>
      <c r="E251">
        <v>0.79249999999999998</v>
      </c>
      <c r="F251">
        <v>0.56310000000000004</v>
      </c>
      <c r="G251">
        <v>1.4781</v>
      </c>
      <c r="H251">
        <v>6.6135999999999999</v>
      </c>
      <c r="I251">
        <v>6.1551999999999998</v>
      </c>
    </row>
    <row r="252" spans="1:9" x14ac:dyDescent="0.25">
      <c r="A252" s="1">
        <v>33543</v>
      </c>
      <c r="B252">
        <v>129.63210000000001</v>
      </c>
      <c r="C252">
        <v>1.7796000000000001</v>
      </c>
      <c r="D252">
        <v>1.1302000000000001</v>
      </c>
      <c r="E252">
        <v>0.78659999999999997</v>
      </c>
      <c r="F252">
        <v>0.5635</v>
      </c>
      <c r="G252">
        <v>1.4348000000000001</v>
      </c>
      <c r="H252">
        <v>6.3643000000000001</v>
      </c>
      <c r="I252">
        <v>5.9245999999999999</v>
      </c>
    </row>
    <row r="253" spans="1:9" x14ac:dyDescent="0.25">
      <c r="A253" s="1">
        <v>33573</v>
      </c>
      <c r="B253">
        <v>128.0395</v>
      </c>
      <c r="C253">
        <v>1.8271999999999999</v>
      </c>
      <c r="D253">
        <v>1.1467000000000001</v>
      </c>
      <c r="E253">
        <v>0.7712</v>
      </c>
      <c r="F253">
        <v>0.55259999999999998</v>
      </c>
      <c r="G253">
        <v>1.3855</v>
      </c>
      <c r="H253">
        <v>6.1558000000000002</v>
      </c>
      <c r="I253">
        <v>5.7157999999999998</v>
      </c>
    </row>
    <row r="254" spans="1:9" x14ac:dyDescent="0.25">
      <c r="A254" s="1">
        <v>33604</v>
      </c>
      <c r="B254">
        <v>125.4614</v>
      </c>
      <c r="C254">
        <v>1.8089999999999999</v>
      </c>
      <c r="D254">
        <v>1.1571</v>
      </c>
      <c r="E254">
        <v>0.74760000000000004</v>
      </c>
      <c r="F254">
        <v>0.54190000000000005</v>
      </c>
      <c r="G254">
        <v>1.4038999999999999</v>
      </c>
      <c r="H254">
        <v>6.2043999999999997</v>
      </c>
      <c r="I254">
        <v>5.7461000000000002</v>
      </c>
    </row>
    <row r="255" spans="1:9" x14ac:dyDescent="0.25">
      <c r="A255" s="1">
        <v>33635</v>
      </c>
      <c r="B255">
        <v>127.69889999999999</v>
      </c>
      <c r="C255">
        <v>1.7778</v>
      </c>
      <c r="D255">
        <v>1.1825000000000001</v>
      </c>
      <c r="E255">
        <v>0.75180000000000002</v>
      </c>
      <c r="F255">
        <v>0.54179999999999995</v>
      </c>
      <c r="G255">
        <v>1.4560999999999999</v>
      </c>
      <c r="H255">
        <v>6.3472</v>
      </c>
      <c r="I255">
        <v>5.8764000000000003</v>
      </c>
    </row>
    <row r="256" spans="1:9" x14ac:dyDescent="0.25">
      <c r="A256" s="1">
        <v>33664</v>
      </c>
      <c r="B256">
        <v>132.86269999999999</v>
      </c>
      <c r="C256">
        <v>1.7238</v>
      </c>
      <c r="D256">
        <v>1.1928000000000001</v>
      </c>
      <c r="E256">
        <v>0.75860000000000005</v>
      </c>
      <c r="F256">
        <v>0.54790000000000005</v>
      </c>
      <c r="G256">
        <v>1.5094000000000001</v>
      </c>
      <c r="H256">
        <v>6.5187999999999997</v>
      </c>
      <c r="I256">
        <v>6.0263</v>
      </c>
    </row>
    <row r="257" spans="1:9" x14ac:dyDescent="0.25">
      <c r="A257" s="1">
        <v>33695</v>
      </c>
      <c r="B257">
        <v>133.5395</v>
      </c>
      <c r="C257">
        <v>1.7565999999999999</v>
      </c>
      <c r="D257">
        <v>1.1874</v>
      </c>
      <c r="E257">
        <v>0.76239999999999997</v>
      </c>
      <c r="F257">
        <v>0.54139999999999999</v>
      </c>
      <c r="G257">
        <v>1.5194000000000001</v>
      </c>
      <c r="H257">
        <v>6.4606000000000003</v>
      </c>
      <c r="I257">
        <v>5.9667000000000003</v>
      </c>
    </row>
    <row r="258" spans="1:9" x14ac:dyDescent="0.25">
      <c r="A258" s="1">
        <v>33725</v>
      </c>
      <c r="B258">
        <v>130.77099999999999</v>
      </c>
      <c r="C258">
        <v>1.8095000000000001</v>
      </c>
      <c r="D258">
        <v>1.1991000000000001</v>
      </c>
      <c r="E258">
        <v>0.75590000000000002</v>
      </c>
      <c r="F258">
        <v>0.53510000000000002</v>
      </c>
      <c r="G258">
        <v>1.4906999999999999</v>
      </c>
      <c r="H258">
        <v>6.3311000000000002</v>
      </c>
      <c r="I258">
        <v>5.8461999999999996</v>
      </c>
    </row>
    <row r="259" spans="1:9" x14ac:dyDescent="0.25">
      <c r="A259" s="1">
        <v>33756</v>
      </c>
      <c r="B259">
        <v>126.8355</v>
      </c>
      <c r="C259">
        <v>1.8551</v>
      </c>
      <c r="D259">
        <v>1.196</v>
      </c>
      <c r="E259">
        <v>0.75560000000000005</v>
      </c>
      <c r="F259">
        <v>0.54200000000000004</v>
      </c>
      <c r="G259">
        <v>1.425</v>
      </c>
      <c r="H259">
        <v>6.1493000000000002</v>
      </c>
      <c r="I259">
        <v>5.6791999999999998</v>
      </c>
    </row>
    <row r="260" spans="1:9" x14ac:dyDescent="0.25">
      <c r="A260" s="1">
        <v>33786</v>
      </c>
      <c r="B260">
        <v>125.8817</v>
      </c>
      <c r="C260">
        <v>1.9177</v>
      </c>
      <c r="D260">
        <v>1.1923999999999999</v>
      </c>
      <c r="E260">
        <v>0.74509999999999998</v>
      </c>
      <c r="F260">
        <v>0.54610000000000003</v>
      </c>
      <c r="G260">
        <v>1.3347</v>
      </c>
      <c r="H260">
        <v>5.8581000000000003</v>
      </c>
      <c r="I260">
        <v>5.4084000000000003</v>
      </c>
    </row>
    <row r="261" spans="1:9" x14ac:dyDescent="0.25">
      <c r="A261" s="1">
        <v>33817</v>
      </c>
      <c r="B261">
        <v>126.23099999999999</v>
      </c>
      <c r="C261">
        <v>1.9434</v>
      </c>
      <c r="D261">
        <v>1.1907000000000001</v>
      </c>
      <c r="E261">
        <v>0.7248</v>
      </c>
      <c r="F261">
        <v>0.54059999999999997</v>
      </c>
      <c r="G261">
        <v>1.2966</v>
      </c>
      <c r="H261">
        <v>5.7119999999999997</v>
      </c>
      <c r="I261">
        <v>5.2744999999999997</v>
      </c>
    </row>
    <row r="262" spans="1:9" x14ac:dyDescent="0.25">
      <c r="A262" s="1">
        <v>33848</v>
      </c>
      <c r="B262">
        <v>122.5967</v>
      </c>
      <c r="C262">
        <v>1.8465</v>
      </c>
      <c r="D262">
        <v>1.2224999999999999</v>
      </c>
      <c r="E262">
        <v>0.72250000000000003</v>
      </c>
      <c r="F262">
        <v>0.54110000000000003</v>
      </c>
      <c r="G262">
        <v>1.278</v>
      </c>
      <c r="H262">
        <v>5.8116000000000003</v>
      </c>
      <c r="I262">
        <v>5.3685</v>
      </c>
    </row>
    <row r="263" spans="1:9" x14ac:dyDescent="0.25">
      <c r="A263" s="1">
        <v>33878</v>
      </c>
      <c r="B263">
        <v>121.1652</v>
      </c>
      <c r="C263">
        <v>1.6529</v>
      </c>
      <c r="D263">
        <v>1.2453000000000001</v>
      </c>
      <c r="E263">
        <v>0.71479999999999999</v>
      </c>
      <c r="F263">
        <v>0.53939999999999999</v>
      </c>
      <c r="G263">
        <v>1.3176000000000001</v>
      </c>
      <c r="H263">
        <v>6.0561999999999996</v>
      </c>
      <c r="I263">
        <v>5.6006</v>
      </c>
    </row>
    <row r="264" spans="1:9" x14ac:dyDescent="0.25">
      <c r="A264" s="1">
        <v>33909</v>
      </c>
      <c r="B264">
        <v>123.88</v>
      </c>
      <c r="C264">
        <v>1.5267999999999999</v>
      </c>
      <c r="D264">
        <v>1.2674000000000001</v>
      </c>
      <c r="E264">
        <v>0.68979999999999997</v>
      </c>
      <c r="F264">
        <v>0.52</v>
      </c>
      <c r="G264">
        <v>1.4291</v>
      </c>
      <c r="H264">
        <v>6.4714</v>
      </c>
      <c r="I264">
        <v>6.2527999999999997</v>
      </c>
    </row>
    <row r="265" spans="1:9" x14ac:dyDescent="0.25">
      <c r="A265" s="1">
        <v>33939</v>
      </c>
      <c r="B265">
        <v>124.04089999999999</v>
      </c>
      <c r="C265">
        <v>1.5509999999999999</v>
      </c>
      <c r="D265">
        <v>1.2725</v>
      </c>
      <c r="E265">
        <v>0.68969999999999998</v>
      </c>
      <c r="F265">
        <v>0.51570000000000005</v>
      </c>
      <c r="G265">
        <v>1.4218999999999999</v>
      </c>
      <c r="H265">
        <v>6.6803999999999997</v>
      </c>
      <c r="I265">
        <v>6.8902999999999999</v>
      </c>
    </row>
    <row r="266" spans="1:9" x14ac:dyDescent="0.25">
      <c r="A266" s="1">
        <v>33970</v>
      </c>
      <c r="B266">
        <v>124.9932</v>
      </c>
      <c r="C266">
        <v>1.5325</v>
      </c>
      <c r="D266">
        <v>1.2779</v>
      </c>
      <c r="E266">
        <v>0.67300000000000004</v>
      </c>
      <c r="F266">
        <v>0.51270000000000004</v>
      </c>
      <c r="G266">
        <v>1.4774</v>
      </c>
      <c r="H266">
        <v>6.8720999999999997</v>
      </c>
      <c r="I266">
        <v>7.2535999999999996</v>
      </c>
    </row>
    <row r="267" spans="1:9" x14ac:dyDescent="0.25">
      <c r="A267" s="1">
        <v>34001</v>
      </c>
      <c r="B267">
        <v>120.7595</v>
      </c>
      <c r="C267">
        <v>1.4395</v>
      </c>
      <c r="D267">
        <v>1.2602</v>
      </c>
      <c r="E267">
        <v>0.68289999999999995</v>
      </c>
      <c r="F267">
        <v>0.51600000000000001</v>
      </c>
      <c r="G267">
        <v>1.5178</v>
      </c>
      <c r="H267">
        <v>6.9779</v>
      </c>
      <c r="I267">
        <v>7.5566000000000004</v>
      </c>
    </row>
    <row r="268" spans="1:9" x14ac:dyDescent="0.25">
      <c r="A268" s="1">
        <v>34029</v>
      </c>
      <c r="B268">
        <v>117.01739999999999</v>
      </c>
      <c r="C268">
        <v>1.4617</v>
      </c>
      <c r="D268">
        <v>1.2471000000000001</v>
      </c>
      <c r="E268">
        <v>0.70779999999999998</v>
      </c>
      <c r="F268">
        <v>0.53029999999999999</v>
      </c>
      <c r="G268">
        <v>1.5206</v>
      </c>
      <c r="H268">
        <v>6.9988999999999999</v>
      </c>
      <c r="I268">
        <v>7.7362000000000002</v>
      </c>
    </row>
    <row r="269" spans="1:9" x14ac:dyDescent="0.25">
      <c r="A269" s="1">
        <v>34060</v>
      </c>
      <c r="B269">
        <v>112.4114</v>
      </c>
      <c r="C269">
        <v>1.5447</v>
      </c>
      <c r="D269">
        <v>1.2621</v>
      </c>
      <c r="E269">
        <v>0.71150000000000002</v>
      </c>
      <c r="F269">
        <v>0.53900000000000003</v>
      </c>
      <c r="G269">
        <v>1.4599</v>
      </c>
      <c r="H269">
        <v>6.7737999999999996</v>
      </c>
      <c r="I269">
        <v>7.45</v>
      </c>
    </row>
    <row r="270" spans="1:9" x14ac:dyDescent="0.25">
      <c r="A270" s="1">
        <v>34090</v>
      </c>
      <c r="B270">
        <v>110.343</v>
      </c>
      <c r="C270">
        <v>1.5477000000000001</v>
      </c>
      <c r="D270">
        <v>1.2698</v>
      </c>
      <c r="E270">
        <v>0.6986</v>
      </c>
      <c r="F270">
        <v>0.54290000000000005</v>
      </c>
      <c r="G270">
        <v>1.4503999999999999</v>
      </c>
      <c r="H270">
        <v>6.8026999999999997</v>
      </c>
      <c r="I270">
        <v>7.3270999999999997</v>
      </c>
    </row>
    <row r="271" spans="1:9" x14ac:dyDescent="0.25">
      <c r="A271" s="1">
        <v>34121</v>
      </c>
      <c r="B271">
        <v>107.4118</v>
      </c>
      <c r="C271">
        <v>1.5082</v>
      </c>
      <c r="D271">
        <v>1.2788999999999999</v>
      </c>
      <c r="E271">
        <v>0.67490000000000006</v>
      </c>
      <c r="F271">
        <v>0.53949999999999998</v>
      </c>
      <c r="G271">
        <v>1.4769000000000001</v>
      </c>
      <c r="H271">
        <v>6.9985999999999997</v>
      </c>
      <c r="I271">
        <v>7.4541000000000004</v>
      </c>
    </row>
    <row r="272" spans="1:9" x14ac:dyDescent="0.25">
      <c r="A272" s="1">
        <v>34151</v>
      </c>
      <c r="B272">
        <v>107.6914</v>
      </c>
      <c r="C272">
        <v>1.4955000000000001</v>
      </c>
      <c r="D272">
        <v>1.282</v>
      </c>
      <c r="E272">
        <v>0.67789999999999995</v>
      </c>
      <c r="F272">
        <v>0.54900000000000004</v>
      </c>
      <c r="G272">
        <v>1.5146999999999999</v>
      </c>
      <c r="H272">
        <v>7.3178999999999998</v>
      </c>
      <c r="I272">
        <v>7.9802</v>
      </c>
    </row>
    <row r="273" spans="1:9" x14ac:dyDescent="0.25">
      <c r="A273" s="1">
        <v>34182</v>
      </c>
      <c r="B273">
        <v>103.765</v>
      </c>
      <c r="C273">
        <v>1.4914000000000001</v>
      </c>
      <c r="D273">
        <v>1.3080000000000001</v>
      </c>
      <c r="E273">
        <v>0.6774</v>
      </c>
      <c r="F273">
        <v>0.55259999999999998</v>
      </c>
      <c r="G273">
        <v>1.4965999999999999</v>
      </c>
      <c r="H273">
        <v>7.3578999999999999</v>
      </c>
      <c r="I273">
        <v>8.0465999999999998</v>
      </c>
    </row>
    <row r="274" spans="1:9" x14ac:dyDescent="0.25">
      <c r="A274" s="1">
        <v>34213</v>
      </c>
      <c r="B274">
        <v>105.5748</v>
      </c>
      <c r="C274">
        <v>1.5247999999999999</v>
      </c>
      <c r="D274">
        <v>1.3214999999999999</v>
      </c>
      <c r="E274">
        <v>0.65169999999999995</v>
      </c>
      <c r="F274">
        <v>0.55159999999999998</v>
      </c>
      <c r="G274">
        <v>1.4181999999999999</v>
      </c>
      <c r="H274">
        <v>7.0829000000000004</v>
      </c>
      <c r="I274">
        <v>8.0169999999999995</v>
      </c>
    </row>
    <row r="275" spans="1:9" x14ac:dyDescent="0.25">
      <c r="A275" s="1">
        <v>34243</v>
      </c>
      <c r="B275">
        <v>107.02</v>
      </c>
      <c r="C275">
        <v>1.5023</v>
      </c>
      <c r="D275">
        <v>1.3263</v>
      </c>
      <c r="E275">
        <v>0.66100000000000003</v>
      </c>
      <c r="F275">
        <v>0.55259999999999998</v>
      </c>
      <c r="G275">
        <v>1.4432</v>
      </c>
      <c r="H275">
        <v>7.1755000000000004</v>
      </c>
      <c r="I275">
        <v>8.0195000000000007</v>
      </c>
    </row>
    <row r="276" spans="1:9" x14ac:dyDescent="0.25">
      <c r="A276" s="1">
        <v>34274</v>
      </c>
      <c r="B276">
        <v>107.87649999999999</v>
      </c>
      <c r="C276">
        <v>1.4807999999999999</v>
      </c>
      <c r="D276">
        <v>1.3173999999999999</v>
      </c>
      <c r="E276">
        <v>0.66469999999999996</v>
      </c>
      <c r="F276">
        <v>0.54790000000000005</v>
      </c>
      <c r="G276">
        <v>1.4968999999999999</v>
      </c>
      <c r="H276">
        <v>7.3882000000000003</v>
      </c>
      <c r="I276">
        <v>8.2660999999999998</v>
      </c>
    </row>
    <row r="277" spans="1:9" x14ac:dyDescent="0.25">
      <c r="A277" s="1">
        <v>34304</v>
      </c>
      <c r="B277">
        <v>109.913</v>
      </c>
      <c r="C277">
        <v>1.4913000000000001</v>
      </c>
      <c r="D277">
        <v>1.3308</v>
      </c>
      <c r="E277">
        <v>0.67359999999999998</v>
      </c>
      <c r="F277">
        <v>0.55630000000000002</v>
      </c>
      <c r="G277">
        <v>1.4634</v>
      </c>
      <c r="H277">
        <v>7.4211</v>
      </c>
      <c r="I277">
        <v>8.3500999999999994</v>
      </c>
    </row>
    <row r="278" spans="1:9" x14ac:dyDescent="0.25">
      <c r="A278" s="1">
        <v>34335</v>
      </c>
      <c r="B278">
        <v>111.4415</v>
      </c>
      <c r="C278">
        <v>1.4923</v>
      </c>
      <c r="D278">
        <v>1.3172999999999999</v>
      </c>
      <c r="E278">
        <v>0.69610000000000005</v>
      </c>
      <c r="F278">
        <v>0.56259999999999999</v>
      </c>
      <c r="G278">
        <v>1.4716</v>
      </c>
      <c r="H278">
        <v>7.5064000000000002</v>
      </c>
      <c r="I278">
        <v>8.1184999999999992</v>
      </c>
    </row>
    <row r="279" spans="1:9" x14ac:dyDescent="0.25">
      <c r="A279" s="1">
        <v>34366</v>
      </c>
      <c r="B279">
        <v>106.30110000000001</v>
      </c>
      <c r="C279">
        <v>1.4792000000000001</v>
      </c>
      <c r="D279">
        <v>1.3424</v>
      </c>
      <c r="E279">
        <v>0.71609999999999996</v>
      </c>
      <c r="F279">
        <v>0.57440000000000002</v>
      </c>
      <c r="G279">
        <v>1.4564999999999999</v>
      </c>
      <c r="H279">
        <v>7.4885000000000002</v>
      </c>
      <c r="I279">
        <v>7.9869000000000003</v>
      </c>
    </row>
    <row r="280" spans="1:9" x14ac:dyDescent="0.25">
      <c r="A280" s="1">
        <v>34394</v>
      </c>
      <c r="B280">
        <v>105.09739999999999</v>
      </c>
      <c r="C280">
        <v>1.4919</v>
      </c>
      <c r="D280">
        <v>1.3644000000000001</v>
      </c>
      <c r="E280">
        <v>0.71089999999999998</v>
      </c>
      <c r="F280">
        <v>0.57089999999999996</v>
      </c>
      <c r="G280">
        <v>1.4292</v>
      </c>
      <c r="H280">
        <v>7.3418999999999999</v>
      </c>
      <c r="I280">
        <v>7.9156000000000004</v>
      </c>
    </row>
    <row r="281" spans="1:9" x14ac:dyDescent="0.25">
      <c r="A281" s="1">
        <v>34425</v>
      </c>
      <c r="B281">
        <v>103.4843</v>
      </c>
      <c r="C281">
        <v>1.4823</v>
      </c>
      <c r="D281">
        <v>1.383</v>
      </c>
      <c r="E281">
        <v>0.71560000000000001</v>
      </c>
      <c r="F281">
        <v>0.56910000000000005</v>
      </c>
      <c r="G281">
        <v>1.4382999999999999</v>
      </c>
      <c r="H281">
        <v>7.3680000000000003</v>
      </c>
      <c r="I281">
        <v>7.8849999999999998</v>
      </c>
    </row>
    <row r="282" spans="1:9" x14ac:dyDescent="0.25">
      <c r="A282" s="1">
        <v>34455</v>
      </c>
      <c r="B282">
        <v>103.7533</v>
      </c>
      <c r="C282">
        <v>1.5042</v>
      </c>
      <c r="D282">
        <v>1.3808</v>
      </c>
      <c r="E282">
        <v>0.72430000000000005</v>
      </c>
      <c r="F282">
        <v>0.58350000000000002</v>
      </c>
      <c r="G282">
        <v>1.4125000000000001</v>
      </c>
      <c r="H282">
        <v>7.1788999999999996</v>
      </c>
      <c r="I282">
        <v>7.7180999999999997</v>
      </c>
    </row>
    <row r="283" spans="1:9" x14ac:dyDescent="0.25">
      <c r="A283" s="1">
        <v>34486</v>
      </c>
      <c r="B283">
        <v>102.5264</v>
      </c>
      <c r="C283">
        <v>1.5262</v>
      </c>
      <c r="D283">
        <v>1.3835999999999999</v>
      </c>
      <c r="E283">
        <v>0.7329</v>
      </c>
      <c r="F283">
        <v>0.59119999999999995</v>
      </c>
      <c r="G283">
        <v>1.3727</v>
      </c>
      <c r="H283">
        <v>7.0686</v>
      </c>
      <c r="I283">
        <v>7.7968000000000002</v>
      </c>
    </row>
    <row r="284" spans="1:9" x14ac:dyDescent="0.25">
      <c r="A284" s="1">
        <v>34516</v>
      </c>
      <c r="B284">
        <v>98.444999999999993</v>
      </c>
      <c r="C284">
        <v>1.5467</v>
      </c>
      <c r="D284">
        <v>1.3826000000000001</v>
      </c>
      <c r="E284">
        <v>0.73409999999999997</v>
      </c>
      <c r="F284">
        <v>0.60060000000000002</v>
      </c>
      <c r="G284">
        <v>1.3239000000000001</v>
      </c>
      <c r="H284">
        <v>6.8559999999999999</v>
      </c>
      <c r="I284">
        <v>7.7470999999999997</v>
      </c>
    </row>
    <row r="285" spans="1:9" x14ac:dyDescent="0.25">
      <c r="A285" s="1">
        <v>34547</v>
      </c>
      <c r="B285">
        <v>99.940399999999997</v>
      </c>
      <c r="C285">
        <v>1.5422</v>
      </c>
      <c r="D285">
        <v>1.3783000000000001</v>
      </c>
      <c r="E285">
        <v>0.74009999999999998</v>
      </c>
      <c r="F285">
        <v>0.60119999999999996</v>
      </c>
      <c r="G285">
        <v>1.3184</v>
      </c>
      <c r="H285">
        <v>6.8643999999999998</v>
      </c>
      <c r="I285">
        <v>7.742</v>
      </c>
    </row>
    <row r="286" spans="1:9" x14ac:dyDescent="0.25">
      <c r="A286" s="1">
        <v>34578</v>
      </c>
      <c r="B286">
        <v>98.774299999999997</v>
      </c>
      <c r="C286">
        <v>1.5661</v>
      </c>
      <c r="D286">
        <v>1.3540000000000001</v>
      </c>
      <c r="E286">
        <v>0.74199999999999999</v>
      </c>
      <c r="F286">
        <v>0.60299999999999998</v>
      </c>
      <c r="G286">
        <v>1.2891999999999999</v>
      </c>
      <c r="H286">
        <v>6.7961</v>
      </c>
      <c r="I286">
        <v>7.5227000000000004</v>
      </c>
    </row>
    <row r="287" spans="1:9" x14ac:dyDescent="0.25">
      <c r="A287" s="1">
        <v>34608</v>
      </c>
      <c r="B287">
        <v>98.352999999999994</v>
      </c>
      <c r="C287">
        <v>1.6064000000000001</v>
      </c>
      <c r="D287">
        <v>1.3503000000000001</v>
      </c>
      <c r="E287">
        <v>0.7379</v>
      </c>
      <c r="F287">
        <v>0.60899999999999999</v>
      </c>
      <c r="G287">
        <v>1.2647999999999999</v>
      </c>
      <c r="H287">
        <v>6.6166</v>
      </c>
      <c r="I287">
        <v>7.2630999999999997</v>
      </c>
    </row>
    <row r="288" spans="1:9" x14ac:dyDescent="0.25">
      <c r="A288" s="1">
        <v>34639</v>
      </c>
      <c r="B288">
        <v>98.043999999999997</v>
      </c>
      <c r="C288">
        <v>1.5891999999999999</v>
      </c>
      <c r="D288">
        <v>1.3647</v>
      </c>
      <c r="E288">
        <v>0.75490000000000002</v>
      </c>
      <c r="F288">
        <v>0.62090000000000001</v>
      </c>
      <c r="G288">
        <v>1.2956000000000001</v>
      </c>
      <c r="H288">
        <v>6.7297000000000002</v>
      </c>
      <c r="I288">
        <v>7.3636999999999997</v>
      </c>
    </row>
    <row r="289" spans="1:9" x14ac:dyDescent="0.25">
      <c r="A289" s="1">
        <v>34669</v>
      </c>
      <c r="B289">
        <v>100.1824</v>
      </c>
      <c r="C289">
        <v>1.5587</v>
      </c>
      <c r="D289">
        <v>1.3893</v>
      </c>
      <c r="E289">
        <v>0.77390000000000003</v>
      </c>
      <c r="F289">
        <v>0.63729999999999998</v>
      </c>
      <c r="G289">
        <v>1.3289</v>
      </c>
      <c r="H289">
        <v>6.8560999999999996</v>
      </c>
      <c r="I289">
        <v>7.5160999999999998</v>
      </c>
    </row>
    <row r="290" spans="1:9" x14ac:dyDescent="0.25">
      <c r="A290" s="1">
        <v>34700</v>
      </c>
      <c r="B290">
        <v>99.766000000000005</v>
      </c>
      <c r="C290">
        <v>1.5746</v>
      </c>
      <c r="D290">
        <v>1.4132</v>
      </c>
      <c r="E290">
        <v>0.76470000000000005</v>
      </c>
      <c r="F290">
        <v>0.64019999999999999</v>
      </c>
      <c r="G290">
        <v>1.2863</v>
      </c>
      <c r="H290">
        <v>6.6967999999999996</v>
      </c>
      <c r="I290">
        <v>7.4775</v>
      </c>
    </row>
    <row r="291" spans="1:9" x14ac:dyDescent="0.25">
      <c r="A291" s="1">
        <v>34731</v>
      </c>
      <c r="B291">
        <v>98.236800000000002</v>
      </c>
      <c r="C291">
        <v>1.5720000000000001</v>
      </c>
      <c r="D291">
        <v>1.4005000000000001</v>
      </c>
      <c r="E291">
        <v>0.74470000000000003</v>
      </c>
      <c r="F291">
        <v>0.63449999999999995</v>
      </c>
      <c r="G291">
        <v>1.2715000000000001</v>
      </c>
      <c r="H291">
        <v>6.5974000000000004</v>
      </c>
      <c r="I291">
        <v>7.3914</v>
      </c>
    </row>
    <row r="292" spans="1:9" x14ac:dyDescent="0.25">
      <c r="A292" s="1">
        <v>34759</v>
      </c>
      <c r="B292">
        <v>90.519599999999997</v>
      </c>
      <c r="C292">
        <v>1.6002000000000001</v>
      </c>
      <c r="D292">
        <v>1.4077</v>
      </c>
      <c r="E292">
        <v>0.73450000000000004</v>
      </c>
      <c r="F292">
        <v>0.64600000000000002</v>
      </c>
      <c r="G292">
        <v>1.1709000000000001</v>
      </c>
      <c r="H292">
        <v>6.2729999999999997</v>
      </c>
      <c r="I292">
        <v>7.2786999999999997</v>
      </c>
    </row>
    <row r="293" spans="1:9" x14ac:dyDescent="0.25">
      <c r="A293" s="1">
        <v>34790</v>
      </c>
      <c r="B293">
        <v>83.689499999999995</v>
      </c>
      <c r="C293">
        <v>1.6073</v>
      </c>
      <c r="D293">
        <v>1.3762000000000001</v>
      </c>
      <c r="E293">
        <v>0.73560000000000003</v>
      </c>
      <c r="F293">
        <v>0.66720000000000002</v>
      </c>
      <c r="G293">
        <v>1.1384000000000001</v>
      </c>
      <c r="H293">
        <v>6.2050000000000001</v>
      </c>
      <c r="I293">
        <v>7.3455000000000004</v>
      </c>
    </row>
    <row r="294" spans="1:9" x14ac:dyDescent="0.25">
      <c r="A294" s="1">
        <v>34820</v>
      </c>
      <c r="B294">
        <v>85.112700000000004</v>
      </c>
      <c r="C294">
        <v>1.5873999999999999</v>
      </c>
      <c r="D294">
        <v>1.3609</v>
      </c>
      <c r="E294">
        <v>0.72719999999999996</v>
      </c>
      <c r="F294">
        <v>0.66739999999999999</v>
      </c>
      <c r="G294">
        <v>1.1693</v>
      </c>
      <c r="H294">
        <v>6.298</v>
      </c>
      <c r="I294">
        <v>7.3071999999999999</v>
      </c>
    </row>
    <row r="295" spans="1:9" x14ac:dyDescent="0.25">
      <c r="A295" s="1">
        <v>34851</v>
      </c>
      <c r="B295">
        <v>84.635499999999993</v>
      </c>
      <c r="C295">
        <v>1.5948</v>
      </c>
      <c r="D295">
        <v>1.3774999999999999</v>
      </c>
      <c r="E295">
        <v>0.71960000000000002</v>
      </c>
      <c r="F295">
        <v>0.66949999999999998</v>
      </c>
      <c r="G295">
        <v>1.1588000000000001</v>
      </c>
      <c r="H295">
        <v>6.2386999999999997</v>
      </c>
      <c r="I295">
        <v>7.2630999999999997</v>
      </c>
    </row>
    <row r="296" spans="1:9" x14ac:dyDescent="0.25">
      <c r="A296" s="1">
        <v>34881</v>
      </c>
      <c r="B296">
        <v>87.397000000000006</v>
      </c>
      <c r="C296">
        <v>1.5952</v>
      </c>
      <c r="D296">
        <v>1.3612</v>
      </c>
      <c r="E296">
        <v>0.72789999999999999</v>
      </c>
      <c r="F296">
        <v>0.67420000000000002</v>
      </c>
      <c r="G296">
        <v>1.1556</v>
      </c>
      <c r="H296">
        <v>6.1710000000000003</v>
      </c>
      <c r="I296">
        <v>7.1749000000000001</v>
      </c>
    </row>
    <row r="297" spans="1:9" x14ac:dyDescent="0.25">
      <c r="A297" s="1">
        <v>34912</v>
      </c>
      <c r="B297">
        <v>94.738299999999995</v>
      </c>
      <c r="C297">
        <v>1.5668</v>
      </c>
      <c r="D297">
        <v>1.3552</v>
      </c>
      <c r="E297">
        <v>0.74139999999999995</v>
      </c>
      <c r="F297">
        <v>0.65690000000000004</v>
      </c>
      <c r="G297">
        <v>1.1961999999999999</v>
      </c>
      <c r="H297">
        <v>6.3437999999999999</v>
      </c>
      <c r="I297">
        <v>7.2382999999999997</v>
      </c>
    </row>
    <row r="298" spans="1:9" x14ac:dyDescent="0.25">
      <c r="A298" s="1">
        <v>34943</v>
      </c>
      <c r="B298">
        <v>100.5455</v>
      </c>
      <c r="C298">
        <v>1.5589999999999999</v>
      </c>
      <c r="D298">
        <v>1.3509</v>
      </c>
      <c r="E298">
        <v>0.75370000000000004</v>
      </c>
      <c r="F298">
        <v>0.65610000000000002</v>
      </c>
      <c r="G298">
        <v>1.1868000000000001</v>
      </c>
      <c r="H298">
        <v>6.3943000000000003</v>
      </c>
      <c r="I298">
        <v>7.1227</v>
      </c>
    </row>
    <row r="299" spans="1:9" x14ac:dyDescent="0.25">
      <c r="A299" s="1">
        <v>34973</v>
      </c>
      <c r="B299">
        <v>100.839</v>
      </c>
      <c r="C299">
        <v>1.5779000000000001</v>
      </c>
      <c r="D299">
        <v>1.3458000000000001</v>
      </c>
      <c r="E299">
        <v>0.75700000000000001</v>
      </c>
      <c r="F299">
        <v>0.65900000000000003</v>
      </c>
      <c r="G299">
        <v>1.1453</v>
      </c>
      <c r="H299">
        <v>6.2397</v>
      </c>
      <c r="I299">
        <v>6.8300999999999998</v>
      </c>
    </row>
    <row r="300" spans="1:9" x14ac:dyDescent="0.25">
      <c r="A300" s="1">
        <v>35004</v>
      </c>
      <c r="B300">
        <v>101.94</v>
      </c>
      <c r="C300">
        <v>1.5625</v>
      </c>
      <c r="D300">
        <v>1.3533999999999999</v>
      </c>
      <c r="E300">
        <v>0.74529999999999996</v>
      </c>
      <c r="F300">
        <v>0.6522</v>
      </c>
      <c r="G300">
        <v>1.1436999999999999</v>
      </c>
      <c r="H300">
        <v>6.2535999999999996</v>
      </c>
      <c r="I300">
        <v>6.6087999999999996</v>
      </c>
    </row>
    <row r="301" spans="1:9" x14ac:dyDescent="0.25">
      <c r="A301" s="1">
        <v>35034</v>
      </c>
      <c r="B301">
        <v>101.84950000000001</v>
      </c>
      <c r="C301">
        <v>1.5405</v>
      </c>
      <c r="D301">
        <v>1.3693</v>
      </c>
      <c r="E301">
        <v>0.74050000000000005</v>
      </c>
      <c r="F301">
        <v>0.65</v>
      </c>
      <c r="G301">
        <v>1.1631</v>
      </c>
      <c r="H301">
        <v>6.3578999999999999</v>
      </c>
      <c r="I301">
        <v>6.6393000000000004</v>
      </c>
    </row>
    <row r="302" spans="1:9" x14ac:dyDescent="0.25">
      <c r="A302" s="1">
        <v>35065</v>
      </c>
      <c r="B302">
        <v>105.7514</v>
      </c>
      <c r="C302">
        <v>1.5287999999999999</v>
      </c>
      <c r="D302">
        <v>1.3669</v>
      </c>
      <c r="E302">
        <v>0.74170000000000003</v>
      </c>
      <c r="F302">
        <v>0.66190000000000004</v>
      </c>
      <c r="G302">
        <v>1.1818</v>
      </c>
      <c r="H302">
        <v>6.4275000000000002</v>
      </c>
      <c r="I302">
        <v>6.7404999999999999</v>
      </c>
    </row>
    <row r="303" spans="1:9" x14ac:dyDescent="0.25">
      <c r="A303" s="1">
        <v>35096</v>
      </c>
      <c r="B303">
        <v>105.788</v>
      </c>
      <c r="C303">
        <v>1.536</v>
      </c>
      <c r="D303">
        <v>1.3752</v>
      </c>
      <c r="E303">
        <v>0.75560000000000005</v>
      </c>
      <c r="F303">
        <v>0.67490000000000006</v>
      </c>
      <c r="G303">
        <v>1.1967000000000001</v>
      </c>
      <c r="H303">
        <v>6.4103000000000003</v>
      </c>
      <c r="I303">
        <v>6.8775000000000004</v>
      </c>
    </row>
    <row r="304" spans="1:9" x14ac:dyDescent="0.25">
      <c r="A304" s="1">
        <v>35125</v>
      </c>
      <c r="B304">
        <v>105.94</v>
      </c>
      <c r="C304">
        <v>1.5270999999999999</v>
      </c>
      <c r="D304">
        <v>1.3655999999999999</v>
      </c>
      <c r="E304">
        <v>0.77139999999999997</v>
      </c>
      <c r="F304">
        <v>0.68079999999999996</v>
      </c>
      <c r="G304">
        <v>1.1959</v>
      </c>
      <c r="H304">
        <v>6.4276999999999997</v>
      </c>
      <c r="I304">
        <v>6.7317999999999998</v>
      </c>
    </row>
    <row r="305" spans="1:9" x14ac:dyDescent="0.25">
      <c r="A305" s="1">
        <v>35156</v>
      </c>
      <c r="B305">
        <v>107.1995</v>
      </c>
      <c r="C305">
        <v>1.516</v>
      </c>
      <c r="D305">
        <v>1.3592</v>
      </c>
      <c r="E305">
        <v>0.78569999999999995</v>
      </c>
      <c r="F305">
        <v>0.68240000000000001</v>
      </c>
      <c r="G305">
        <v>1.218</v>
      </c>
      <c r="H305">
        <v>6.4901</v>
      </c>
      <c r="I305">
        <v>6.7141000000000002</v>
      </c>
    </row>
    <row r="306" spans="1:9" x14ac:dyDescent="0.25">
      <c r="A306" s="1">
        <v>35186</v>
      </c>
      <c r="B306">
        <v>106.34229999999999</v>
      </c>
      <c r="C306">
        <v>1.5152000000000001</v>
      </c>
      <c r="D306">
        <v>1.3693</v>
      </c>
      <c r="E306">
        <v>0.79700000000000004</v>
      </c>
      <c r="F306">
        <v>0.68569999999999998</v>
      </c>
      <c r="G306">
        <v>1.2539</v>
      </c>
      <c r="H306">
        <v>6.5747999999999998</v>
      </c>
      <c r="I306">
        <v>6.7984</v>
      </c>
    </row>
    <row r="307" spans="1:9" x14ac:dyDescent="0.25">
      <c r="A307" s="1">
        <v>35217</v>
      </c>
      <c r="B307">
        <v>108.96</v>
      </c>
      <c r="C307">
        <v>1.5416000000000001</v>
      </c>
      <c r="D307">
        <v>1.3657999999999999</v>
      </c>
      <c r="E307">
        <v>0.79120000000000001</v>
      </c>
      <c r="F307">
        <v>0.67649999999999999</v>
      </c>
      <c r="G307">
        <v>1.2579</v>
      </c>
      <c r="H307">
        <v>6.5376000000000003</v>
      </c>
      <c r="I307">
        <v>6.6806999999999999</v>
      </c>
    </row>
    <row r="308" spans="1:9" x14ac:dyDescent="0.25">
      <c r="A308" s="1">
        <v>35247</v>
      </c>
      <c r="B308">
        <v>109.1909</v>
      </c>
      <c r="C308">
        <v>1.5529999999999999</v>
      </c>
      <c r="D308">
        <v>1.3696999999999999</v>
      </c>
      <c r="E308">
        <v>0.78969999999999996</v>
      </c>
      <c r="F308">
        <v>0.69</v>
      </c>
      <c r="G308">
        <v>1.232</v>
      </c>
      <c r="H308">
        <v>6.4465000000000003</v>
      </c>
      <c r="I308">
        <v>6.6394000000000002</v>
      </c>
    </row>
    <row r="309" spans="1:9" x14ac:dyDescent="0.25">
      <c r="A309" s="1">
        <v>35278</v>
      </c>
      <c r="B309">
        <v>107.8659</v>
      </c>
      <c r="C309">
        <v>1.5499000000000001</v>
      </c>
      <c r="D309">
        <v>1.3722000000000001</v>
      </c>
      <c r="E309">
        <v>0.78300000000000003</v>
      </c>
      <c r="F309">
        <v>0.68859999999999999</v>
      </c>
      <c r="G309">
        <v>1.2029000000000001</v>
      </c>
      <c r="H309">
        <v>6.4153000000000002</v>
      </c>
      <c r="I309">
        <v>6.6211000000000002</v>
      </c>
    </row>
    <row r="310" spans="1:9" x14ac:dyDescent="0.25">
      <c r="A310" s="1">
        <v>35309</v>
      </c>
      <c r="B310">
        <v>109.931</v>
      </c>
      <c r="C310">
        <v>1.5592999999999999</v>
      </c>
      <c r="D310">
        <v>1.3694</v>
      </c>
      <c r="E310">
        <v>0.79279999999999995</v>
      </c>
      <c r="F310">
        <v>0.69640000000000002</v>
      </c>
      <c r="G310">
        <v>1.2343</v>
      </c>
      <c r="H310">
        <v>6.4612999999999996</v>
      </c>
      <c r="I310">
        <v>6.6426999999999996</v>
      </c>
    </row>
    <row r="311" spans="1:9" x14ac:dyDescent="0.25">
      <c r="A311" s="1">
        <v>35339</v>
      </c>
      <c r="B311">
        <v>112.4123</v>
      </c>
      <c r="C311">
        <v>1.5863</v>
      </c>
      <c r="D311">
        <v>1.3508</v>
      </c>
      <c r="E311">
        <v>0.79179999999999995</v>
      </c>
      <c r="F311">
        <v>0.70069999999999999</v>
      </c>
      <c r="G311">
        <v>1.2585999999999999</v>
      </c>
      <c r="H311">
        <v>6.4809999999999999</v>
      </c>
      <c r="I311">
        <v>6.6006</v>
      </c>
    </row>
    <row r="312" spans="1:9" x14ac:dyDescent="0.25">
      <c r="A312" s="1">
        <v>35370</v>
      </c>
      <c r="B312">
        <v>112.2958</v>
      </c>
      <c r="C312">
        <v>1.6623000000000001</v>
      </c>
      <c r="D312">
        <v>1.3381000000000001</v>
      </c>
      <c r="E312">
        <v>0.79679999999999995</v>
      </c>
      <c r="F312">
        <v>0.70979999999999999</v>
      </c>
      <c r="G312">
        <v>1.2751999999999999</v>
      </c>
      <c r="H312">
        <v>6.3554000000000004</v>
      </c>
      <c r="I312">
        <v>6.6269</v>
      </c>
    </row>
    <row r="313" spans="1:9" x14ac:dyDescent="0.25">
      <c r="A313" s="1">
        <v>35400</v>
      </c>
      <c r="B313">
        <v>113.98099999999999</v>
      </c>
      <c r="C313">
        <v>1.6638999999999999</v>
      </c>
      <c r="D313">
        <v>1.3622000000000001</v>
      </c>
      <c r="E313">
        <v>0.79659999999999997</v>
      </c>
      <c r="F313">
        <v>0.70499999999999996</v>
      </c>
      <c r="G313">
        <v>1.329</v>
      </c>
      <c r="H313">
        <v>6.4715999999999996</v>
      </c>
      <c r="I313">
        <v>6.8282999999999996</v>
      </c>
    </row>
    <row r="314" spans="1:9" x14ac:dyDescent="0.25">
      <c r="A314" s="1">
        <v>35431</v>
      </c>
      <c r="B314">
        <v>117.91240000000001</v>
      </c>
      <c r="C314">
        <v>1.6585000000000001</v>
      </c>
      <c r="D314">
        <v>1.3493999999999999</v>
      </c>
      <c r="E314">
        <v>0.77759999999999996</v>
      </c>
      <c r="F314">
        <v>0.70089999999999997</v>
      </c>
      <c r="G314">
        <v>1.3913</v>
      </c>
      <c r="H314">
        <v>6.4588999999999999</v>
      </c>
      <c r="I314">
        <v>7.0692000000000004</v>
      </c>
    </row>
    <row r="315" spans="1:9" x14ac:dyDescent="0.25">
      <c r="A315" s="1">
        <v>35462</v>
      </c>
      <c r="B315">
        <v>122.96210000000001</v>
      </c>
      <c r="C315">
        <v>1.6255999999999999</v>
      </c>
      <c r="D315">
        <v>1.3555999999999999</v>
      </c>
      <c r="E315">
        <v>0.76770000000000005</v>
      </c>
      <c r="F315">
        <v>0.69079999999999997</v>
      </c>
      <c r="G315">
        <v>1.4540999999999999</v>
      </c>
      <c r="H315">
        <v>6.6322999999999999</v>
      </c>
      <c r="I315">
        <v>7.4069000000000003</v>
      </c>
    </row>
    <row r="316" spans="1:9" x14ac:dyDescent="0.25">
      <c r="A316" s="1">
        <v>35490</v>
      </c>
      <c r="B316">
        <v>122.77379999999999</v>
      </c>
      <c r="C316">
        <v>1.6095999999999999</v>
      </c>
      <c r="D316">
        <v>1.3725000000000001</v>
      </c>
      <c r="E316">
        <v>0.78749999999999998</v>
      </c>
      <c r="F316">
        <v>0.69789999999999996</v>
      </c>
      <c r="G316">
        <v>1.4634</v>
      </c>
      <c r="H316">
        <v>6.7915000000000001</v>
      </c>
      <c r="I316">
        <v>7.6501999999999999</v>
      </c>
    </row>
    <row r="317" spans="1:9" x14ac:dyDescent="0.25">
      <c r="A317" s="1">
        <v>35521</v>
      </c>
      <c r="B317">
        <v>125.6377</v>
      </c>
      <c r="C317">
        <v>1.6293</v>
      </c>
      <c r="D317">
        <v>1.3942000000000001</v>
      </c>
      <c r="E317">
        <v>0.77869999999999995</v>
      </c>
      <c r="F317">
        <v>0.69220000000000004</v>
      </c>
      <c r="G317">
        <v>1.4618</v>
      </c>
      <c r="H317">
        <v>6.9931999999999999</v>
      </c>
      <c r="I317">
        <v>7.6942000000000004</v>
      </c>
    </row>
    <row r="318" spans="1:9" x14ac:dyDescent="0.25">
      <c r="A318" s="1">
        <v>35551</v>
      </c>
      <c r="B318">
        <v>119.19240000000001</v>
      </c>
      <c r="C318">
        <v>1.6322000000000001</v>
      </c>
      <c r="D318">
        <v>1.3804000000000001</v>
      </c>
      <c r="E318">
        <v>0.77510000000000001</v>
      </c>
      <c r="F318">
        <v>0.69099999999999995</v>
      </c>
      <c r="G318">
        <v>1.4331</v>
      </c>
      <c r="H318">
        <v>7.0796999999999999</v>
      </c>
      <c r="I318">
        <v>7.6856</v>
      </c>
    </row>
    <row r="319" spans="1:9" x14ac:dyDescent="0.25">
      <c r="A319" s="1">
        <v>35582</v>
      </c>
      <c r="B319">
        <v>114.28570000000001</v>
      </c>
      <c r="C319">
        <v>1.6449</v>
      </c>
      <c r="D319">
        <v>1.3843000000000001</v>
      </c>
      <c r="E319">
        <v>0.75419999999999998</v>
      </c>
      <c r="F319">
        <v>0.68710000000000004</v>
      </c>
      <c r="G319">
        <v>1.4423999999999999</v>
      </c>
      <c r="H319">
        <v>7.2240000000000002</v>
      </c>
      <c r="I319">
        <v>7.7506000000000004</v>
      </c>
    </row>
    <row r="320" spans="1:9" x14ac:dyDescent="0.25">
      <c r="A320" s="1">
        <v>35612</v>
      </c>
      <c r="B320">
        <v>115.3759</v>
      </c>
      <c r="C320">
        <v>1.6694</v>
      </c>
      <c r="D320">
        <v>1.3774999999999999</v>
      </c>
      <c r="E320">
        <v>0.74199999999999999</v>
      </c>
      <c r="F320">
        <v>0.66100000000000003</v>
      </c>
      <c r="G320">
        <v>1.4823999999999999</v>
      </c>
      <c r="H320">
        <v>7.4545000000000003</v>
      </c>
      <c r="I320">
        <v>7.8188000000000004</v>
      </c>
    </row>
    <row r="321" spans="1:9" x14ac:dyDescent="0.25">
      <c r="A321" s="1">
        <v>35643</v>
      </c>
      <c r="B321">
        <v>117.9295</v>
      </c>
      <c r="C321">
        <v>1.6034999999999999</v>
      </c>
      <c r="D321">
        <v>1.3905000000000001</v>
      </c>
      <c r="E321">
        <v>0.74039999999999995</v>
      </c>
      <c r="F321">
        <v>0.6421</v>
      </c>
      <c r="G321">
        <v>1.5127999999999999</v>
      </c>
      <c r="H321">
        <v>7.6223999999999998</v>
      </c>
      <c r="I321">
        <v>7.9885999999999999</v>
      </c>
    </row>
    <row r="322" spans="1:9" x14ac:dyDescent="0.25">
      <c r="A322" s="1">
        <v>35674</v>
      </c>
      <c r="B322">
        <v>120.89</v>
      </c>
      <c r="C322">
        <v>1.6012999999999999</v>
      </c>
      <c r="D322">
        <v>1.3872</v>
      </c>
      <c r="E322">
        <v>0.72309999999999997</v>
      </c>
      <c r="F322">
        <v>0.63600000000000001</v>
      </c>
      <c r="G322">
        <v>1.4702</v>
      </c>
      <c r="H322">
        <v>7.3007999999999997</v>
      </c>
      <c r="I322">
        <v>7.6886999999999999</v>
      </c>
    </row>
    <row r="323" spans="1:9" x14ac:dyDescent="0.25">
      <c r="A323" s="1">
        <v>35704</v>
      </c>
      <c r="B323">
        <v>121.0605</v>
      </c>
      <c r="C323">
        <v>1.633</v>
      </c>
      <c r="D323">
        <v>1.3869</v>
      </c>
      <c r="E323">
        <v>0.71970000000000001</v>
      </c>
      <c r="F323">
        <v>0.63560000000000005</v>
      </c>
      <c r="G323">
        <v>1.4516</v>
      </c>
      <c r="H323">
        <v>7.0807000000000002</v>
      </c>
      <c r="I323">
        <v>7.5765000000000002</v>
      </c>
    </row>
    <row r="324" spans="1:9" x14ac:dyDescent="0.25">
      <c r="A324" s="1">
        <v>35735</v>
      </c>
      <c r="B324">
        <v>125.3817</v>
      </c>
      <c r="C324">
        <v>1.6889000000000001</v>
      </c>
      <c r="D324">
        <v>1.4128000000000001</v>
      </c>
      <c r="E324">
        <v>0.69530000000000003</v>
      </c>
      <c r="F324">
        <v>0.62419999999999998</v>
      </c>
      <c r="G324">
        <v>1.4069</v>
      </c>
      <c r="H324">
        <v>7.0587999999999997</v>
      </c>
      <c r="I324">
        <v>7.5594999999999999</v>
      </c>
    </row>
    <row r="325" spans="1:9" x14ac:dyDescent="0.25">
      <c r="A325" s="1">
        <v>35765</v>
      </c>
      <c r="B325">
        <v>129.73410000000001</v>
      </c>
      <c r="C325">
        <v>1.6597</v>
      </c>
      <c r="D325">
        <v>1.4271</v>
      </c>
      <c r="E325">
        <v>0.66190000000000004</v>
      </c>
      <c r="F325">
        <v>0.59140000000000004</v>
      </c>
      <c r="G325">
        <v>1.4393</v>
      </c>
      <c r="H325">
        <v>7.2629999999999999</v>
      </c>
      <c r="I325">
        <v>7.7976999999999999</v>
      </c>
    </row>
    <row r="326" spans="1:9" x14ac:dyDescent="0.25">
      <c r="A326" s="1">
        <v>35796</v>
      </c>
      <c r="B326">
        <v>129.54750000000001</v>
      </c>
      <c r="C326">
        <v>1.635</v>
      </c>
      <c r="D326">
        <v>1.4409000000000001</v>
      </c>
      <c r="E326">
        <v>0.65659999999999996</v>
      </c>
      <c r="F326">
        <v>0.57930000000000004</v>
      </c>
      <c r="G326">
        <v>1.4748000000000001</v>
      </c>
      <c r="H326">
        <v>7.5007000000000001</v>
      </c>
      <c r="I326">
        <v>8.0192999999999994</v>
      </c>
    </row>
    <row r="327" spans="1:9" x14ac:dyDescent="0.25">
      <c r="A327" s="1">
        <v>35827</v>
      </c>
      <c r="B327">
        <v>125.8516</v>
      </c>
      <c r="C327">
        <v>1.6408</v>
      </c>
      <c r="D327">
        <v>1.4334</v>
      </c>
      <c r="E327">
        <v>0.6744</v>
      </c>
      <c r="F327">
        <v>0.58289999999999997</v>
      </c>
      <c r="G327">
        <v>1.4631000000000001</v>
      </c>
      <c r="H327">
        <v>7.5529999999999999</v>
      </c>
      <c r="I327">
        <v>8.0723000000000003</v>
      </c>
    </row>
    <row r="328" spans="1:9" x14ac:dyDescent="0.25">
      <c r="A328" s="1">
        <v>35855</v>
      </c>
      <c r="B328">
        <v>129.0823</v>
      </c>
      <c r="C328">
        <v>1.6618999999999999</v>
      </c>
      <c r="D328">
        <v>1.4166000000000001</v>
      </c>
      <c r="E328">
        <v>0.66959999999999997</v>
      </c>
      <c r="F328">
        <v>0.5726</v>
      </c>
      <c r="G328">
        <v>1.4901</v>
      </c>
      <c r="H328">
        <v>7.5833000000000004</v>
      </c>
      <c r="I328">
        <v>7.9676999999999998</v>
      </c>
    </row>
    <row r="329" spans="1:9" x14ac:dyDescent="0.25">
      <c r="A329" s="1">
        <v>35886</v>
      </c>
      <c r="B329">
        <v>131.75360000000001</v>
      </c>
      <c r="C329">
        <v>1.6722999999999999</v>
      </c>
      <c r="D329">
        <v>1.4298</v>
      </c>
      <c r="E329">
        <v>0.65229999999999999</v>
      </c>
      <c r="F329">
        <v>0.5534</v>
      </c>
      <c r="G329">
        <v>1.5051000000000001</v>
      </c>
      <c r="H329">
        <v>7.5315000000000003</v>
      </c>
      <c r="I329">
        <v>7.8238000000000003</v>
      </c>
    </row>
    <row r="330" spans="1:9" x14ac:dyDescent="0.25">
      <c r="A330" s="1">
        <v>35916</v>
      </c>
      <c r="B330">
        <v>134.89599999999999</v>
      </c>
      <c r="C330">
        <v>1.6382000000000001</v>
      </c>
      <c r="D330">
        <v>1.4452</v>
      </c>
      <c r="E330">
        <v>0.63119999999999998</v>
      </c>
      <c r="F330">
        <v>0.53879999999999995</v>
      </c>
      <c r="G330">
        <v>1.4790000000000001</v>
      </c>
      <c r="H330">
        <v>7.4539</v>
      </c>
      <c r="I330">
        <v>7.7026000000000003</v>
      </c>
    </row>
    <row r="331" spans="1:9" x14ac:dyDescent="0.25">
      <c r="A331" s="1">
        <v>35947</v>
      </c>
      <c r="B331">
        <v>140.3305</v>
      </c>
      <c r="C331">
        <v>1.6504000000000001</v>
      </c>
      <c r="D331">
        <v>1.4655</v>
      </c>
      <c r="E331">
        <v>0.60460000000000003</v>
      </c>
      <c r="F331">
        <v>0.51229999999999998</v>
      </c>
      <c r="G331">
        <v>1.4948999999999999</v>
      </c>
      <c r="H331">
        <v>7.5785</v>
      </c>
      <c r="I331">
        <v>7.9173999999999998</v>
      </c>
    </row>
    <row r="332" spans="1:9" x14ac:dyDescent="0.25">
      <c r="A332" s="1">
        <v>35977</v>
      </c>
      <c r="B332">
        <v>140.78739999999999</v>
      </c>
      <c r="C332">
        <v>1.6436999999999999</v>
      </c>
      <c r="D332">
        <v>1.4869000000000001</v>
      </c>
      <c r="E332">
        <v>0.61799999999999999</v>
      </c>
      <c r="F332">
        <v>0.51849999999999996</v>
      </c>
      <c r="G332">
        <v>1.5136000000000001</v>
      </c>
      <c r="H332">
        <v>7.6246</v>
      </c>
      <c r="I332">
        <v>7.9942000000000002</v>
      </c>
    </row>
    <row r="333" spans="1:9" x14ac:dyDescent="0.25">
      <c r="A333" s="1">
        <v>36008</v>
      </c>
      <c r="B333">
        <v>144.68</v>
      </c>
      <c r="C333">
        <v>1.6342000000000001</v>
      </c>
      <c r="D333">
        <v>1.5346</v>
      </c>
      <c r="E333">
        <v>0.58879999999999999</v>
      </c>
      <c r="F333">
        <v>0.50109999999999999</v>
      </c>
      <c r="G333">
        <v>1.4933000000000001</v>
      </c>
      <c r="H333">
        <v>7.7248000000000001</v>
      </c>
      <c r="I333">
        <v>8.1281999999999996</v>
      </c>
    </row>
    <row r="334" spans="1:9" x14ac:dyDescent="0.25">
      <c r="A334" s="1">
        <v>36039</v>
      </c>
      <c r="B334">
        <v>134.48050000000001</v>
      </c>
      <c r="C334">
        <v>1.6822999999999999</v>
      </c>
      <c r="D334">
        <v>1.5218</v>
      </c>
      <c r="E334">
        <v>0.58889999999999998</v>
      </c>
      <c r="F334">
        <v>0.50439999999999996</v>
      </c>
      <c r="G334">
        <v>1.4</v>
      </c>
      <c r="H334">
        <v>7.5564</v>
      </c>
      <c r="I334">
        <v>7.8815999999999997</v>
      </c>
    </row>
    <row r="335" spans="1:9" x14ac:dyDescent="0.25">
      <c r="A335" s="1">
        <v>36069</v>
      </c>
      <c r="B335">
        <v>121.04859999999999</v>
      </c>
      <c r="C335">
        <v>1.6943999999999999</v>
      </c>
      <c r="D335">
        <v>1.5451999999999999</v>
      </c>
      <c r="E335">
        <v>0.6179</v>
      </c>
      <c r="F335">
        <v>0.52129999999999999</v>
      </c>
      <c r="G335">
        <v>1.3372999999999999</v>
      </c>
      <c r="H335">
        <v>7.4294000000000002</v>
      </c>
      <c r="I335">
        <v>7.8395000000000001</v>
      </c>
    </row>
    <row r="336" spans="1:9" x14ac:dyDescent="0.25">
      <c r="A336" s="1">
        <v>36100</v>
      </c>
      <c r="B336">
        <v>120.2895</v>
      </c>
      <c r="C336">
        <v>1.6611</v>
      </c>
      <c r="D336">
        <v>1.5404</v>
      </c>
      <c r="E336">
        <v>0.63490000000000002</v>
      </c>
      <c r="F336">
        <v>0.53400000000000003</v>
      </c>
      <c r="G336">
        <v>1.3852</v>
      </c>
      <c r="H336">
        <v>7.4561999999999999</v>
      </c>
      <c r="I336">
        <v>8.0139999999999993</v>
      </c>
    </row>
    <row r="337" spans="1:10" x14ac:dyDescent="0.25">
      <c r="A337" s="1">
        <v>36130</v>
      </c>
      <c r="B337">
        <v>117.07089999999999</v>
      </c>
      <c r="C337">
        <v>1.6708000000000001</v>
      </c>
      <c r="D337">
        <v>1.5432999999999999</v>
      </c>
      <c r="E337">
        <v>0.61819999999999997</v>
      </c>
      <c r="F337">
        <v>0.52229999999999999</v>
      </c>
      <c r="G337">
        <v>1.3604000000000001</v>
      </c>
      <c r="H337">
        <v>7.6050000000000004</v>
      </c>
      <c r="I337">
        <v>8.0716000000000001</v>
      </c>
    </row>
    <row r="338" spans="1:10" x14ac:dyDescent="0.25">
      <c r="A338" s="1">
        <v>36161</v>
      </c>
      <c r="B338">
        <v>113.29</v>
      </c>
      <c r="C338">
        <v>1.6497999999999999</v>
      </c>
      <c r="D338">
        <v>1.5194000000000001</v>
      </c>
      <c r="E338">
        <v>0.63200000000000001</v>
      </c>
      <c r="F338">
        <v>0.53879999999999995</v>
      </c>
      <c r="G338">
        <v>1.3855999999999999</v>
      </c>
      <c r="H338">
        <v>7.4531999999999998</v>
      </c>
      <c r="I338">
        <v>7.8188000000000004</v>
      </c>
      <c r="J338">
        <v>1.1591</v>
      </c>
    </row>
    <row r="339" spans="1:10" x14ac:dyDescent="0.25">
      <c r="A339" s="1">
        <v>36192</v>
      </c>
      <c r="B339">
        <v>116.66840000000001</v>
      </c>
      <c r="C339">
        <v>1.6275999999999999</v>
      </c>
      <c r="D339">
        <v>1.4977</v>
      </c>
      <c r="E339">
        <v>0.63990000000000002</v>
      </c>
      <c r="F339">
        <v>0.54349999999999998</v>
      </c>
      <c r="G339">
        <v>1.4272</v>
      </c>
      <c r="H339">
        <v>7.7240000000000002</v>
      </c>
      <c r="I339">
        <v>7.9531999999999998</v>
      </c>
      <c r="J339">
        <v>1.1203000000000001</v>
      </c>
    </row>
    <row r="340" spans="1:10" x14ac:dyDescent="0.25">
      <c r="A340" s="1">
        <v>36220</v>
      </c>
      <c r="B340">
        <v>119.473</v>
      </c>
      <c r="C340">
        <v>1.6213</v>
      </c>
      <c r="D340">
        <v>1.5176000000000001</v>
      </c>
      <c r="E340">
        <v>0.63080000000000003</v>
      </c>
      <c r="F340">
        <v>0.5323</v>
      </c>
      <c r="G340">
        <v>1.466</v>
      </c>
      <c r="H340">
        <v>7.8151000000000002</v>
      </c>
      <c r="I340">
        <v>8.2143999999999995</v>
      </c>
      <c r="J340">
        <v>1.0886</v>
      </c>
    </row>
    <row r="341" spans="1:10" x14ac:dyDescent="0.25">
      <c r="A341" s="1">
        <v>36251</v>
      </c>
      <c r="B341">
        <v>119.7723</v>
      </c>
      <c r="C341">
        <v>1.6089</v>
      </c>
      <c r="D341">
        <v>1.4881</v>
      </c>
      <c r="E341">
        <v>0.64200000000000002</v>
      </c>
      <c r="F341">
        <v>0.54269999999999996</v>
      </c>
      <c r="G341">
        <v>1.4971000000000001</v>
      </c>
      <c r="H341">
        <v>7.7750000000000004</v>
      </c>
      <c r="I341">
        <v>8.3292999999999999</v>
      </c>
      <c r="J341">
        <v>1.0701000000000001</v>
      </c>
    </row>
    <row r="342" spans="1:10" x14ac:dyDescent="0.25">
      <c r="A342" s="1">
        <v>36281</v>
      </c>
      <c r="B342">
        <v>121.9995</v>
      </c>
      <c r="C342">
        <v>1.6153999999999999</v>
      </c>
      <c r="D342">
        <v>1.4611000000000001</v>
      </c>
      <c r="E342">
        <v>0.66279999999999994</v>
      </c>
      <c r="F342">
        <v>0.55300000000000005</v>
      </c>
      <c r="G342">
        <v>1.5078</v>
      </c>
      <c r="H342">
        <v>7.7496</v>
      </c>
      <c r="I342">
        <v>8.4431999999999992</v>
      </c>
      <c r="J342">
        <v>1.0629999999999999</v>
      </c>
    </row>
    <row r="343" spans="1:10" x14ac:dyDescent="0.25">
      <c r="A343" s="1">
        <v>36312</v>
      </c>
      <c r="B343">
        <v>120.72450000000001</v>
      </c>
      <c r="C343">
        <v>1.595</v>
      </c>
      <c r="D343">
        <v>1.4695</v>
      </c>
      <c r="E343">
        <v>0.65629999999999999</v>
      </c>
      <c r="F343">
        <v>0.53249999999999997</v>
      </c>
      <c r="G343">
        <v>1.5374000000000001</v>
      </c>
      <c r="H343">
        <v>7.8749000000000002</v>
      </c>
      <c r="I343">
        <v>8.5065000000000008</v>
      </c>
      <c r="J343">
        <v>1.0377000000000001</v>
      </c>
    </row>
    <row r="344" spans="1:10" x14ac:dyDescent="0.25">
      <c r="A344" s="1">
        <v>36342</v>
      </c>
      <c r="B344">
        <v>119.3305</v>
      </c>
      <c r="C344">
        <v>1.5750999999999999</v>
      </c>
      <c r="D344">
        <v>1.4890000000000001</v>
      </c>
      <c r="E344">
        <v>0.65620000000000001</v>
      </c>
      <c r="F344">
        <v>0.52610000000000001</v>
      </c>
      <c r="G344">
        <v>1.5474000000000001</v>
      </c>
      <c r="H344">
        <v>7.9028999999999998</v>
      </c>
      <c r="I344">
        <v>8.4430999999999994</v>
      </c>
      <c r="J344">
        <v>1.0369999999999999</v>
      </c>
    </row>
    <row r="345" spans="1:10" x14ac:dyDescent="0.25">
      <c r="A345" s="1">
        <v>36373</v>
      </c>
      <c r="B345">
        <v>113.2268</v>
      </c>
      <c r="C345">
        <v>1.6057999999999999</v>
      </c>
      <c r="D345">
        <v>1.4932000000000001</v>
      </c>
      <c r="E345">
        <v>0.64459999999999995</v>
      </c>
      <c r="F345">
        <v>0.52590000000000003</v>
      </c>
      <c r="G345">
        <v>1.5093000000000001</v>
      </c>
      <c r="H345">
        <v>7.8036000000000003</v>
      </c>
      <c r="I345">
        <v>8.2589000000000006</v>
      </c>
      <c r="J345">
        <v>1.0605</v>
      </c>
    </row>
    <row r="346" spans="1:10" x14ac:dyDescent="0.25">
      <c r="A346" s="1">
        <v>36404</v>
      </c>
      <c r="B346">
        <v>106.87520000000001</v>
      </c>
      <c r="C346">
        <v>1.6247</v>
      </c>
      <c r="D346">
        <v>1.4771000000000001</v>
      </c>
      <c r="E346">
        <v>0.64949999999999997</v>
      </c>
      <c r="F346">
        <v>0.52300000000000002</v>
      </c>
      <c r="G346">
        <v>1.5262</v>
      </c>
      <c r="H346">
        <v>7.8361000000000001</v>
      </c>
      <c r="I346">
        <v>8.2263999999999999</v>
      </c>
      <c r="J346">
        <v>1.0497000000000001</v>
      </c>
    </row>
    <row r="347" spans="1:10" x14ac:dyDescent="0.25">
      <c r="A347" s="1">
        <v>36434</v>
      </c>
      <c r="B347">
        <v>105.965</v>
      </c>
      <c r="C347">
        <v>1.6572</v>
      </c>
      <c r="D347">
        <v>1.4776</v>
      </c>
      <c r="E347">
        <v>0.65090000000000003</v>
      </c>
      <c r="F347">
        <v>0.51419999999999999</v>
      </c>
      <c r="G347">
        <v>1.4896</v>
      </c>
      <c r="H347">
        <v>7.7401999999999997</v>
      </c>
      <c r="I347">
        <v>8.1492000000000004</v>
      </c>
      <c r="J347">
        <v>1.0706</v>
      </c>
    </row>
    <row r="348" spans="1:10" x14ac:dyDescent="0.25">
      <c r="A348" s="1">
        <v>36465</v>
      </c>
      <c r="B348">
        <v>104.6485</v>
      </c>
      <c r="C348">
        <v>1.6205000000000001</v>
      </c>
      <c r="D348">
        <v>1.4674</v>
      </c>
      <c r="E348">
        <v>0.63880000000000003</v>
      </c>
      <c r="F348">
        <v>0.51219999999999999</v>
      </c>
      <c r="G348">
        <v>1.5543</v>
      </c>
      <c r="H348">
        <v>7.9367000000000001</v>
      </c>
      <c r="I348">
        <v>8.3585999999999991</v>
      </c>
      <c r="J348">
        <v>1.0327999999999999</v>
      </c>
    </row>
    <row r="349" spans="1:10" x14ac:dyDescent="0.25">
      <c r="A349" s="1">
        <v>36495</v>
      </c>
      <c r="B349">
        <v>102.5843</v>
      </c>
      <c r="C349">
        <v>1.6132</v>
      </c>
      <c r="D349">
        <v>1.4722</v>
      </c>
      <c r="E349">
        <v>0.64100000000000001</v>
      </c>
      <c r="F349">
        <v>0.50870000000000004</v>
      </c>
      <c r="G349">
        <v>1.5841000000000001</v>
      </c>
      <c r="H349">
        <v>8.0113000000000003</v>
      </c>
      <c r="I349">
        <v>8.4909999999999997</v>
      </c>
      <c r="J349">
        <v>1.0109999999999999</v>
      </c>
    </row>
    <row r="350" spans="1:10" x14ac:dyDescent="0.25">
      <c r="A350" s="1">
        <v>36526</v>
      </c>
      <c r="B350">
        <v>105.29600000000001</v>
      </c>
      <c r="C350">
        <v>1.6404000000000001</v>
      </c>
      <c r="D350">
        <v>1.4486000000000001</v>
      </c>
      <c r="E350">
        <v>0.65600000000000003</v>
      </c>
      <c r="F350">
        <v>0.51270000000000004</v>
      </c>
      <c r="G350">
        <v>1.5903</v>
      </c>
      <c r="H350">
        <v>8.0241000000000007</v>
      </c>
      <c r="I350">
        <v>8.4917999999999996</v>
      </c>
      <c r="J350">
        <v>1.0130999999999999</v>
      </c>
    </row>
    <row r="351" spans="1:10" x14ac:dyDescent="0.25">
      <c r="A351" s="1">
        <v>36557</v>
      </c>
      <c r="B351">
        <v>109.38849999999999</v>
      </c>
      <c r="C351">
        <v>1.6</v>
      </c>
      <c r="D351">
        <v>1.4512</v>
      </c>
      <c r="E351">
        <v>0.62780000000000002</v>
      </c>
      <c r="F351">
        <v>0.49030000000000001</v>
      </c>
      <c r="G351">
        <v>1.6348</v>
      </c>
      <c r="H351">
        <v>8.2373999999999992</v>
      </c>
      <c r="I351">
        <v>8.6479999999999997</v>
      </c>
      <c r="J351">
        <v>0.98340000000000005</v>
      </c>
    </row>
    <row r="352" spans="1:10" x14ac:dyDescent="0.25">
      <c r="A352" s="1">
        <v>36586</v>
      </c>
      <c r="B352">
        <v>106.3074</v>
      </c>
      <c r="C352">
        <v>1.5799000000000001</v>
      </c>
      <c r="D352">
        <v>1.4608000000000001</v>
      </c>
      <c r="E352">
        <v>0.60940000000000005</v>
      </c>
      <c r="F352">
        <v>0.49020000000000002</v>
      </c>
      <c r="G352">
        <v>1.6636</v>
      </c>
      <c r="H352">
        <v>8.41</v>
      </c>
      <c r="I352">
        <v>8.6971000000000007</v>
      </c>
      <c r="J352">
        <v>0.96430000000000005</v>
      </c>
    </row>
    <row r="353" spans="1:10" x14ac:dyDescent="0.25">
      <c r="A353" s="1">
        <v>36617</v>
      </c>
      <c r="B353">
        <v>105.627</v>
      </c>
      <c r="C353">
        <v>1.5823</v>
      </c>
      <c r="D353">
        <v>1.4689000000000001</v>
      </c>
      <c r="E353">
        <v>0.59599999999999997</v>
      </c>
      <c r="F353">
        <v>0.496</v>
      </c>
      <c r="G353">
        <v>1.6657</v>
      </c>
      <c r="H353">
        <v>8.6272000000000002</v>
      </c>
      <c r="I353">
        <v>8.7485999999999997</v>
      </c>
      <c r="J353">
        <v>0.94489999999999996</v>
      </c>
    </row>
    <row r="354" spans="1:10" x14ac:dyDescent="0.25">
      <c r="A354" s="1">
        <v>36647</v>
      </c>
      <c r="B354">
        <v>108.3205</v>
      </c>
      <c r="C354">
        <v>1.5089999999999999</v>
      </c>
      <c r="D354">
        <v>1.4957</v>
      </c>
      <c r="E354">
        <v>0.57840000000000003</v>
      </c>
      <c r="F354">
        <v>0.4708</v>
      </c>
      <c r="G354">
        <v>1.7190000000000001</v>
      </c>
      <c r="H354">
        <v>9.0533000000000001</v>
      </c>
      <c r="I354">
        <v>9.0924999999999994</v>
      </c>
      <c r="J354">
        <v>0.90590000000000004</v>
      </c>
    </row>
    <row r="355" spans="1:10" x14ac:dyDescent="0.25">
      <c r="A355" s="1">
        <v>36678</v>
      </c>
      <c r="B355">
        <v>106.1255</v>
      </c>
      <c r="C355">
        <v>1.5092000000000001</v>
      </c>
      <c r="D355">
        <v>1.4770000000000001</v>
      </c>
      <c r="E355">
        <v>0.59489999999999998</v>
      </c>
      <c r="F355">
        <v>0.47049999999999997</v>
      </c>
      <c r="G355">
        <v>1.6419999999999999</v>
      </c>
      <c r="H355">
        <v>8.6806999999999999</v>
      </c>
      <c r="I355">
        <v>8.7470999999999997</v>
      </c>
      <c r="J355">
        <v>0.95050000000000001</v>
      </c>
    </row>
    <row r="356" spans="1:10" x14ac:dyDescent="0.25">
      <c r="A356" s="1">
        <v>36708</v>
      </c>
      <c r="B356">
        <v>108.2115</v>
      </c>
      <c r="C356">
        <v>1.5076000000000001</v>
      </c>
      <c r="D356">
        <v>1.4778</v>
      </c>
      <c r="E356">
        <v>0.58699999999999997</v>
      </c>
      <c r="F356">
        <v>0.4597</v>
      </c>
      <c r="G356">
        <v>1.6518999999999999</v>
      </c>
      <c r="H356">
        <v>8.7185000000000006</v>
      </c>
      <c r="I356">
        <v>8.9640000000000004</v>
      </c>
      <c r="J356">
        <v>0.93859999999999999</v>
      </c>
    </row>
    <row r="357" spans="1:10" x14ac:dyDescent="0.25">
      <c r="A357" s="1">
        <v>36739</v>
      </c>
      <c r="B357">
        <v>108.0804</v>
      </c>
      <c r="C357">
        <v>1.4888999999999999</v>
      </c>
      <c r="D357">
        <v>1.4827999999999999</v>
      </c>
      <c r="E357">
        <v>0.58079999999999998</v>
      </c>
      <c r="F357">
        <v>0.44519999999999998</v>
      </c>
      <c r="G357">
        <v>1.7149000000000001</v>
      </c>
      <c r="H357">
        <v>8.9526000000000003</v>
      </c>
      <c r="I357">
        <v>9.2771000000000008</v>
      </c>
      <c r="J357">
        <v>0.90449999999999997</v>
      </c>
    </row>
    <row r="358" spans="1:10" x14ac:dyDescent="0.25">
      <c r="A358" s="1">
        <v>36770</v>
      </c>
      <c r="B358">
        <v>106.83750000000001</v>
      </c>
      <c r="C358">
        <v>1.4336</v>
      </c>
      <c r="D358">
        <v>1.4863999999999999</v>
      </c>
      <c r="E358">
        <v>0.55210000000000004</v>
      </c>
      <c r="F358">
        <v>0.41710000000000003</v>
      </c>
      <c r="G358">
        <v>1.7585999999999999</v>
      </c>
      <c r="H358">
        <v>9.2331000000000003</v>
      </c>
      <c r="I358">
        <v>9.6852999999999998</v>
      </c>
      <c r="J358">
        <v>0.86950000000000005</v>
      </c>
    </row>
    <row r="359" spans="1:10" x14ac:dyDescent="0.25">
      <c r="A359" s="1">
        <v>36800</v>
      </c>
      <c r="B359">
        <v>108.44289999999999</v>
      </c>
      <c r="C359">
        <v>1.4505999999999999</v>
      </c>
      <c r="D359">
        <v>1.5125</v>
      </c>
      <c r="E359">
        <v>0.52800000000000002</v>
      </c>
      <c r="F359">
        <v>0.40010000000000001</v>
      </c>
      <c r="G359">
        <v>1.7745</v>
      </c>
      <c r="H359">
        <v>9.3794000000000004</v>
      </c>
      <c r="I359">
        <v>9.9930000000000003</v>
      </c>
      <c r="J359">
        <v>0.85250000000000004</v>
      </c>
    </row>
    <row r="360" spans="1:10" x14ac:dyDescent="0.25">
      <c r="A360" s="1">
        <v>36831</v>
      </c>
      <c r="B360">
        <v>109.0095</v>
      </c>
      <c r="C360">
        <v>1.4258</v>
      </c>
      <c r="D360">
        <v>1.5426</v>
      </c>
      <c r="E360">
        <v>0.52180000000000004</v>
      </c>
      <c r="F360">
        <v>0.39900000000000002</v>
      </c>
      <c r="G360">
        <v>1.7779</v>
      </c>
      <c r="H360">
        <v>9.3523999999999994</v>
      </c>
      <c r="I360">
        <v>10.096500000000001</v>
      </c>
      <c r="J360">
        <v>0.85519999999999996</v>
      </c>
    </row>
    <row r="361" spans="1:10" x14ac:dyDescent="0.25">
      <c r="A361" s="1">
        <v>36861</v>
      </c>
      <c r="B361">
        <v>112.209</v>
      </c>
      <c r="C361">
        <v>1.4629000000000001</v>
      </c>
      <c r="D361">
        <v>1.5219</v>
      </c>
      <c r="E361">
        <v>0.54659999999999997</v>
      </c>
      <c r="F361">
        <v>0.42970000000000003</v>
      </c>
      <c r="G361">
        <v>1.6855</v>
      </c>
      <c r="H361">
        <v>9.0616000000000003</v>
      </c>
      <c r="I361">
        <v>9.6603999999999992</v>
      </c>
      <c r="J361">
        <v>0.89829999999999999</v>
      </c>
    </row>
    <row r="362" spans="1:10" x14ac:dyDescent="0.25">
      <c r="A362" s="1">
        <v>36892</v>
      </c>
      <c r="B362">
        <v>116.67189999999999</v>
      </c>
      <c r="C362">
        <v>1.4775</v>
      </c>
      <c r="D362">
        <v>1.5032000000000001</v>
      </c>
      <c r="E362">
        <v>0.55520000000000003</v>
      </c>
      <c r="F362">
        <v>0.44419999999999998</v>
      </c>
      <c r="G362">
        <v>1.6305000000000001</v>
      </c>
      <c r="H362">
        <v>8.7817000000000007</v>
      </c>
      <c r="I362">
        <v>9.4909999999999997</v>
      </c>
      <c r="J362">
        <v>0.93759999999999999</v>
      </c>
    </row>
    <row r="363" spans="1:10" x14ac:dyDescent="0.25">
      <c r="A363" s="1">
        <v>36923</v>
      </c>
      <c r="B363">
        <v>116.2337</v>
      </c>
      <c r="C363">
        <v>1.4524999999999999</v>
      </c>
      <c r="D363">
        <v>1.5216000000000001</v>
      </c>
      <c r="E363">
        <v>0.53380000000000005</v>
      </c>
      <c r="F363">
        <v>0.4345</v>
      </c>
      <c r="G363">
        <v>1.6686000000000001</v>
      </c>
      <c r="H363">
        <v>8.9179999999999993</v>
      </c>
      <c r="I363">
        <v>9.7517999999999994</v>
      </c>
      <c r="J363">
        <v>0.92049999999999998</v>
      </c>
    </row>
    <row r="364" spans="1:10" x14ac:dyDescent="0.25">
      <c r="A364" s="1">
        <v>36951</v>
      </c>
      <c r="B364">
        <v>121.505</v>
      </c>
      <c r="C364">
        <v>1.4444999999999999</v>
      </c>
      <c r="D364">
        <v>1.5587</v>
      </c>
      <c r="E364">
        <v>0.50309999999999999</v>
      </c>
      <c r="F364">
        <v>0.41820000000000002</v>
      </c>
      <c r="G364">
        <v>1.6908000000000001</v>
      </c>
      <c r="H364">
        <v>8.9859000000000009</v>
      </c>
      <c r="I364">
        <v>10.051600000000001</v>
      </c>
      <c r="J364">
        <v>0.9083</v>
      </c>
    </row>
    <row r="365" spans="1:10" x14ac:dyDescent="0.25">
      <c r="A365" s="1">
        <v>36982</v>
      </c>
      <c r="B365">
        <v>123.771</v>
      </c>
      <c r="C365">
        <v>1.4348000000000001</v>
      </c>
      <c r="D365">
        <v>1.5578000000000001</v>
      </c>
      <c r="E365">
        <v>0.50160000000000005</v>
      </c>
      <c r="F365">
        <v>0.40689999999999998</v>
      </c>
      <c r="G365">
        <v>1.7131000000000001</v>
      </c>
      <c r="H365">
        <v>9.0920000000000005</v>
      </c>
      <c r="I365">
        <v>10.2035</v>
      </c>
      <c r="J365">
        <v>0.89249999999999996</v>
      </c>
    </row>
    <row r="366" spans="1:10" x14ac:dyDescent="0.25">
      <c r="A366" s="1">
        <v>37012</v>
      </c>
      <c r="B366">
        <v>121.76819999999999</v>
      </c>
      <c r="C366">
        <v>1.4265000000000001</v>
      </c>
      <c r="D366">
        <v>1.5410999999999999</v>
      </c>
      <c r="E366">
        <v>0.51990000000000003</v>
      </c>
      <c r="F366">
        <v>0.42180000000000001</v>
      </c>
      <c r="G366">
        <v>1.7527999999999999</v>
      </c>
      <c r="H366">
        <v>9.1379999999999999</v>
      </c>
      <c r="I366">
        <v>10.3513</v>
      </c>
      <c r="J366">
        <v>0.87529999999999997</v>
      </c>
    </row>
    <row r="367" spans="1:10" x14ac:dyDescent="0.25">
      <c r="A367" s="1">
        <v>37043</v>
      </c>
      <c r="B367">
        <v>122.351</v>
      </c>
      <c r="C367">
        <v>1.4019999999999999</v>
      </c>
      <c r="D367">
        <v>1.5245</v>
      </c>
      <c r="E367">
        <v>0.51800000000000002</v>
      </c>
      <c r="F367">
        <v>0.41410000000000002</v>
      </c>
      <c r="G367">
        <v>1.7856000000000001</v>
      </c>
      <c r="H367">
        <v>9.3013999999999992</v>
      </c>
      <c r="I367">
        <v>10.792999999999999</v>
      </c>
      <c r="J367">
        <v>0.85299999999999998</v>
      </c>
    </row>
    <row r="368" spans="1:10" x14ac:dyDescent="0.25">
      <c r="A368" s="1">
        <v>37073</v>
      </c>
      <c r="B368">
        <v>124.49809999999999</v>
      </c>
      <c r="C368">
        <v>1.4148000000000001</v>
      </c>
      <c r="D368">
        <v>1.5307999999999999</v>
      </c>
      <c r="E368">
        <v>0.50890000000000002</v>
      </c>
      <c r="F368">
        <v>0.40810000000000002</v>
      </c>
      <c r="G368">
        <v>1.7569999999999999</v>
      </c>
      <c r="H368">
        <v>9.2566000000000006</v>
      </c>
      <c r="I368">
        <v>10.760300000000001</v>
      </c>
      <c r="J368">
        <v>0.86150000000000004</v>
      </c>
    </row>
    <row r="369" spans="1:10" x14ac:dyDescent="0.25">
      <c r="A369" s="1">
        <v>37104</v>
      </c>
      <c r="B369">
        <v>121.367</v>
      </c>
      <c r="C369">
        <v>1.4372</v>
      </c>
      <c r="D369">
        <v>1.5399</v>
      </c>
      <c r="E369">
        <v>0.52459999999999996</v>
      </c>
      <c r="F369">
        <v>0.43140000000000001</v>
      </c>
      <c r="G369">
        <v>1.6808000000000001</v>
      </c>
      <c r="H369">
        <v>8.9427000000000003</v>
      </c>
      <c r="I369">
        <v>10.3329</v>
      </c>
      <c r="J369">
        <v>0.90139999999999998</v>
      </c>
    </row>
    <row r="370" spans="1:10" x14ac:dyDescent="0.25">
      <c r="A370" s="1">
        <v>37135</v>
      </c>
      <c r="B370">
        <v>118.6117</v>
      </c>
      <c r="C370">
        <v>1.4638</v>
      </c>
      <c r="D370">
        <v>1.5679000000000001</v>
      </c>
      <c r="E370">
        <v>0.50360000000000005</v>
      </c>
      <c r="F370">
        <v>0.4173</v>
      </c>
      <c r="G370">
        <v>1.6337999999999999</v>
      </c>
      <c r="H370">
        <v>8.7690999999999999</v>
      </c>
      <c r="I370">
        <v>10.635300000000001</v>
      </c>
      <c r="J370">
        <v>0.91139999999999999</v>
      </c>
    </row>
    <row r="371" spans="1:10" x14ac:dyDescent="0.25">
      <c r="A371" s="1">
        <v>37165</v>
      </c>
      <c r="B371">
        <v>121.45359999999999</v>
      </c>
      <c r="C371">
        <v>1.4500999999999999</v>
      </c>
      <c r="D371">
        <v>1.5717000000000001</v>
      </c>
      <c r="E371">
        <v>0.50419999999999998</v>
      </c>
      <c r="F371">
        <v>0.41389999999999999</v>
      </c>
      <c r="G371">
        <v>1.6356999999999999</v>
      </c>
      <c r="H371">
        <v>8.8329000000000004</v>
      </c>
      <c r="I371">
        <v>10.5661</v>
      </c>
      <c r="J371">
        <v>0.90500000000000003</v>
      </c>
    </row>
    <row r="372" spans="1:10" x14ac:dyDescent="0.25">
      <c r="A372" s="1">
        <v>37196</v>
      </c>
      <c r="B372">
        <v>122.4055</v>
      </c>
      <c r="C372">
        <v>1.4356</v>
      </c>
      <c r="D372">
        <v>1.5922000000000001</v>
      </c>
      <c r="E372">
        <v>0.51649999999999996</v>
      </c>
      <c r="F372">
        <v>0.4158</v>
      </c>
      <c r="G372">
        <v>1.6509</v>
      </c>
      <c r="H372">
        <v>8.9296000000000006</v>
      </c>
      <c r="I372">
        <v>10.611700000000001</v>
      </c>
      <c r="J372">
        <v>0.88829999999999998</v>
      </c>
    </row>
    <row r="373" spans="1:10" x14ac:dyDescent="0.25">
      <c r="A373" s="1">
        <v>37226</v>
      </c>
      <c r="B373">
        <v>127.5945</v>
      </c>
      <c r="C373">
        <v>1.4413</v>
      </c>
      <c r="D373">
        <v>1.5788</v>
      </c>
      <c r="E373">
        <v>0.51380000000000003</v>
      </c>
      <c r="F373">
        <v>0.41570000000000001</v>
      </c>
      <c r="G373">
        <v>1.6566000000000001</v>
      </c>
      <c r="H373">
        <v>8.9712999999999994</v>
      </c>
      <c r="I373">
        <v>10.5753</v>
      </c>
      <c r="J373">
        <v>0.89119999999999999</v>
      </c>
    </row>
    <row r="374" spans="1:10" x14ac:dyDescent="0.25">
      <c r="A374" s="1">
        <v>37257</v>
      </c>
      <c r="B374">
        <v>132.6833</v>
      </c>
      <c r="C374">
        <v>1.4321999999999999</v>
      </c>
      <c r="D374">
        <v>1.5996999999999999</v>
      </c>
      <c r="E374">
        <v>0.51700000000000002</v>
      </c>
      <c r="F374">
        <v>0.42449999999999999</v>
      </c>
      <c r="G374">
        <v>1.6709000000000001</v>
      </c>
      <c r="H374">
        <v>8.9684000000000008</v>
      </c>
      <c r="I374">
        <v>10.456099999999999</v>
      </c>
      <c r="J374">
        <v>0.88319999999999999</v>
      </c>
    </row>
    <row r="375" spans="1:10" x14ac:dyDescent="0.25">
      <c r="A375" s="1">
        <v>37288</v>
      </c>
      <c r="B375">
        <v>133.64259999999999</v>
      </c>
      <c r="C375">
        <v>1.4227000000000001</v>
      </c>
      <c r="D375">
        <v>1.5964</v>
      </c>
      <c r="E375">
        <v>0.51280000000000003</v>
      </c>
      <c r="F375">
        <v>0.41870000000000002</v>
      </c>
      <c r="G375">
        <v>1.6970000000000001</v>
      </c>
      <c r="H375">
        <v>8.9491999999999994</v>
      </c>
      <c r="I375">
        <v>10.5501</v>
      </c>
      <c r="J375">
        <v>0.87070000000000003</v>
      </c>
    </row>
    <row r="376" spans="1:10" x14ac:dyDescent="0.25">
      <c r="A376" s="1">
        <v>37316</v>
      </c>
      <c r="B376">
        <v>131.06100000000001</v>
      </c>
      <c r="C376">
        <v>1.423</v>
      </c>
      <c r="D376">
        <v>1.5876999999999999</v>
      </c>
      <c r="E376">
        <v>0.52559999999999996</v>
      </c>
      <c r="F376">
        <v>0.43330000000000002</v>
      </c>
      <c r="G376">
        <v>1.6742999999999999</v>
      </c>
      <c r="H376">
        <v>8.8071999999999999</v>
      </c>
      <c r="I376">
        <v>10.3324</v>
      </c>
      <c r="J376">
        <v>0.87660000000000005</v>
      </c>
    </row>
    <row r="377" spans="1:10" x14ac:dyDescent="0.25">
      <c r="A377" s="1">
        <v>37347</v>
      </c>
      <c r="B377">
        <v>130.77180000000001</v>
      </c>
      <c r="C377">
        <v>1.4429000000000001</v>
      </c>
      <c r="D377">
        <v>1.5814999999999999</v>
      </c>
      <c r="E377">
        <v>0.53520000000000001</v>
      </c>
      <c r="F377">
        <v>0.44280000000000003</v>
      </c>
      <c r="G377">
        <v>1.6541999999999999</v>
      </c>
      <c r="H377">
        <v>8.6102000000000007</v>
      </c>
      <c r="I377">
        <v>10.307</v>
      </c>
      <c r="J377">
        <v>0.88600000000000001</v>
      </c>
    </row>
    <row r="378" spans="1:10" x14ac:dyDescent="0.25">
      <c r="A378" s="1">
        <v>37377</v>
      </c>
      <c r="B378">
        <v>126.375</v>
      </c>
      <c r="C378">
        <v>1.4598</v>
      </c>
      <c r="D378">
        <v>1.5502</v>
      </c>
      <c r="E378">
        <v>0.54979999999999996</v>
      </c>
      <c r="F378">
        <v>0.46100000000000002</v>
      </c>
      <c r="G378">
        <v>1.5889</v>
      </c>
      <c r="H378">
        <v>8.2050000000000001</v>
      </c>
      <c r="I378">
        <v>10.0642</v>
      </c>
      <c r="J378">
        <v>0.91700000000000004</v>
      </c>
    </row>
    <row r="379" spans="1:10" x14ac:dyDescent="0.25">
      <c r="A379" s="1">
        <v>37408</v>
      </c>
      <c r="B379">
        <v>123.29049999999999</v>
      </c>
      <c r="C379">
        <v>1.4837</v>
      </c>
      <c r="D379">
        <v>1.5318000000000001</v>
      </c>
      <c r="E379">
        <v>0.56820000000000004</v>
      </c>
      <c r="F379">
        <v>0.48859999999999998</v>
      </c>
      <c r="G379">
        <v>1.5399</v>
      </c>
      <c r="H379">
        <v>7.7533000000000003</v>
      </c>
      <c r="I379">
        <v>9.5375999999999994</v>
      </c>
      <c r="J379">
        <v>0.95609999999999995</v>
      </c>
    </row>
    <row r="380" spans="1:10" x14ac:dyDescent="0.25">
      <c r="A380" s="1">
        <v>37438</v>
      </c>
      <c r="B380">
        <v>117.8991</v>
      </c>
      <c r="C380">
        <v>1.5565</v>
      </c>
      <c r="D380">
        <v>1.5456000000000001</v>
      </c>
      <c r="E380">
        <v>0.55379999999999996</v>
      </c>
      <c r="F380">
        <v>0.48089999999999999</v>
      </c>
      <c r="G380">
        <v>1.4718</v>
      </c>
      <c r="H380">
        <v>7.4694000000000003</v>
      </c>
      <c r="I380">
        <v>9.3474000000000004</v>
      </c>
      <c r="J380">
        <v>0.99350000000000005</v>
      </c>
    </row>
    <row r="381" spans="1:10" x14ac:dyDescent="0.25">
      <c r="A381" s="1">
        <v>37469</v>
      </c>
      <c r="B381">
        <v>118.9927</v>
      </c>
      <c r="C381">
        <v>1.5367999999999999</v>
      </c>
      <c r="D381">
        <v>1.5693999999999999</v>
      </c>
      <c r="E381">
        <v>0.5413</v>
      </c>
      <c r="F381">
        <v>0.46350000000000002</v>
      </c>
      <c r="G381">
        <v>1.4972000000000001</v>
      </c>
      <c r="H381">
        <v>7.6041999999999996</v>
      </c>
      <c r="I381">
        <v>9.4610000000000003</v>
      </c>
      <c r="J381">
        <v>0.97809999999999997</v>
      </c>
    </row>
    <row r="382" spans="1:10" x14ac:dyDescent="0.25">
      <c r="A382" s="1">
        <v>37500</v>
      </c>
      <c r="B382">
        <v>121.078</v>
      </c>
      <c r="C382">
        <v>1.5563</v>
      </c>
      <c r="D382">
        <v>1.5761000000000001</v>
      </c>
      <c r="E382">
        <v>0.54649999999999999</v>
      </c>
      <c r="F382">
        <v>0.47020000000000001</v>
      </c>
      <c r="G382">
        <v>1.4931000000000001</v>
      </c>
      <c r="H382">
        <v>7.5018000000000002</v>
      </c>
      <c r="I382">
        <v>9.34</v>
      </c>
      <c r="J382">
        <v>0.98060000000000003</v>
      </c>
    </row>
    <row r="383" spans="1:10" x14ac:dyDescent="0.25">
      <c r="A383" s="1">
        <v>37530</v>
      </c>
      <c r="B383">
        <v>123.90770000000001</v>
      </c>
      <c r="C383">
        <v>1.5575000000000001</v>
      </c>
      <c r="D383">
        <v>1.5780000000000001</v>
      </c>
      <c r="E383">
        <v>0.55020000000000002</v>
      </c>
      <c r="F383">
        <v>0.48180000000000001</v>
      </c>
      <c r="G383">
        <v>1.4932000000000001</v>
      </c>
      <c r="H383">
        <v>7.4873000000000003</v>
      </c>
      <c r="I383">
        <v>9.2845999999999993</v>
      </c>
      <c r="J383">
        <v>0.98119999999999996</v>
      </c>
    </row>
    <row r="384" spans="1:10" x14ac:dyDescent="0.25">
      <c r="A384" s="1">
        <v>37561</v>
      </c>
      <c r="B384">
        <v>121.6079</v>
      </c>
      <c r="C384">
        <v>1.5710999999999999</v>
      </c>
      <c r="D384">
        <v>1.5714999999999999</v>
      </c>
      <c r="E384">
        <v>0.56130000000000002</v>
      </c>
      <c r="F384">
        <v>0.49730000000000002</v>
      </c>
      <c r="G384">
        <v>1.4658</v>
      </c>
      <c r="H384">
        <v>7.3156999999999996</v>
      </c>
      <c r="I384">
        <v>9.0652000000000008</v>
      </c>
      <c r="J384">
        <v>1.0013000000000001</v>
      </c>
    </row>
    <row r="385" spans="1:10" x14ac:dyDescent="0.25">
      <c r="A385" s="1">
        <v>37591</v>
      </c>
      <c r="B385">
        <v>121.8929</v>
      </c>
      <c r="C385">
        <v>1.5863</v>
      </c>
      <c r="D385">
        <v>1.5591999999999999</v>
      </c>
      <c r="E385">
        <v>0.56240000000000001</v>
      </c>
      <c r="F385">
        <v>0.51080000000000003</v>
      </c>
      <c r="G385">
        <v>1.4388000000000001</v>
      </c>
      <c r="H385">
        <v>7.1557000000000004</v>
      </c>
      <c r="I385">
        <v>8.9303000000000008</v>
      </c>
      <c r="J385">
        <v>1.0194000000000001</v>
      </c>
    </row>
    <row r="386" spans="1:10" x14ac:dyDescent="0.25">
      <c r="A386" s="1">
        <v>37622</v>
      </c>
      <c r="B386">
        <v>118.8133</v>
      </c>
      <c r="C386">
        <v>1.6174999999999999</v>
      </c>
      <c r="D386">
        <v>1.5414000000000001</v>
      </c>
      <c r="E386">
        <v>0.58289999999999997</v>
      </c>
      <c r="F386">
        <v>0.53979999999999995</v>
      </c>
      <c r="G386">
        <v>1.3765000000000001</v>
      </c>
      <c r="H386">
        <v>6.9138000000000002</v>
      </c>
      <c r="I386">
        <v>8.6367999999999991</v>
      </c>
      <c r="J386">
        <v>1.0622</v>
      </c>
    </row>
    <row r="387" spans="1:10" x14ac:dyDescent="0.25">
      <c r="A387" s="1">
        <v>37653</v>
      </c>
      <c r="B387">
        <v>119.3379</v>
      </c>
      <c r="C387">
        <v>1.6079000000000001</v>
      </c>
      <c r="D387">
        <v>1.5121</v>
      </c>
      <c r="E387">
        <v>0.59560000000000002</v>
      </c>
      <c r="F387">
        <v>0.55389999999999995</v>
      </c>
      <c r="G387">
        <v>1.3602000000000001</v>
      </c>
      <c r="H387">
        <v>7.0004</v>
      </c>
      <c r="I387">
        <v>8.4837000000000007</v>
      </c>
      <c r="J387">
        <v>1.0785</v>
      </c>
    </row>
    <row r="388" spans="1:10" x14ac:dyDescent="0.25">
      <c r="A388" s="1">
        <v>37681</v>
      </c>
      <c r="B388">
        <v>118.6871</v>
      </c>
      <c r="C388">
        <v>1.5825</v>
      </c>
      <c r="D388">
        <v>1.4761</v>
      </c>
      <c r="E388">
        <v>0.60150000000000003</v>
      </c>
      <c r="F388">
        <v>0.55369999999999997</v>
      </c>
      <c r="G388">
        <v>1.3613999999999999</v>
      </c>
      <c r="H388">
        <v>7.2759999999999998</v>
      </c>
      <c r="I388">
        <v>8.5440000000000005</v>
      </c>
      <c r="J388">
        <v>1.0797000000000001</v>
      </c>
    </row>
    <row r="389" spans="1:10" x14ac:dyDescent="0.25">
      <c r="A389" s="1">
        <v>37712</v>
      </c>
      <c r="B389">
        <v>119.895</v>
      </c>
      <c r="C389">
        <v>1.5739000000000001</v>
      </c>
      <c r="D389">
        <v>1.4581999999999999</v>
      </c>
      <c r="E389">
        <v>0.61</v>
      </c>
      <c r="F389">
        <v>0.55179999999999996</v>
      </c>
      <c r="G389">
        <v>1.3783000000000001</v>
      </c>
      <c r="H389">
        <v>7.2031999999999998</v>
      </c>
      <c r="I389">
        <v>8.4314</v>
      </c>
      <c r="J389">
        <v>1.0862000000000001</v>
      </c>
    </row>
    <row r="390" spans="1:10" x14ac:dyDescent="0.25">
      <c r="A390" s="1">
        <v>37742</v>
      </c>
      <c r="B390">
        <v>117.3681</v>
      </c>
      <c r="C390">
        <v>1.6224000000000001</v>
      </c>
      <c r="D390">
        <v>1.3839999999999999</v>
      </c>
      <c r="E390">
        <v>0.64680000000000004</v>
      </c>
      <c r="F390">
        <v>0.5756</v>
      </c>
      <c r="G390">
        <v>1.3110999999999999</v>
      </c>
      <c r="H390">
        <v>6.8144999999999998</v>
      </c>
      <c r="I390">
        <v>7.9212999999999996</v>
      </c>
      <c r="J390">
        <v>1.1556</v>
      </c>
    </row>
    <row r="391" spans="1:10" x14ac:dyDescent="0.25">
      <c r="A391" s="1">
        <v>37773</v>
      </c>
      <c r="B391">
        <v>118.32899999999999</v>
      </c>
      <c r="C391">
        <v>1.6609</v>
      </c>
      <c r="D391">
        <v>1.3525</v>
      </c>
      <c r="E391">
        <v>0.66520000000000001</v>
      </c>
      <c r="F391">
        <v>0.58150000000000002</v>
      </c>
      <c r="G391">
        <v>1.3196000000000001</v>
      </c>
      <c r="H391">
        <v>7.0092999999999996</v>
      </c>
      <c r="I391">
        <v>7.8116000000000003</v>
      </c>
      <c r="J391">
        <v>1.1674</v>
      </c>
    </row>
    <row r="392" spans="1:10" x14ac:dyDescent="0.25">
      <c r="A392" s="1">
        <v>37803</v>
      </c>
      <c r="B392">
        <v>118.69589999999999</v>
      </c>
      <c r="C392">
        <v>1.6221000000000001</v>
      </c>
      <c r="D392">
        <v>1.3821000000000001</v>
      </c>
      <c r="E392">
        <v>0.66069999999999995</v>
      </c>
      <c r="F392">
        <v>0.58640000000000003</v>
      </c>
      <c r="G392">
        <v>1.3611</v>
      </c>
      <c r="H392">
        <v>7.2923999999999998</v>
      </c>
      <c r="I392">
        <v>8.0929000000000002</v>
      </c>
      <c r="J392">
        <v>1.1365000000000001</v>
      </c>
    </row>
    <row r="393" spans="1:10" x14ac:dyDescent="0.25">
      <c r="A393" s="1">
        <v>37834</v>
      </c>
      <c r="B393">
        <v>118.66240000000001</v>
      </c>
      <c r="C393">
        <v>1.5939000000000001</v>
      </c>
      <c r="D393">
        <v>1.3963000000000001</v>
      </c>
      <c r="E393">
        <v>0.65180000000000005</v>
      </c>
      <c r="F393">
        <v>0.58289999999999997</v>
      </c>
      <c r="G393">
        <v>1.3811</v>
      </c>
      <c r="H393">
        <v>7.4096000000000002</v>
      </c>
      <c r="I393">
        <v>8.2820999999999998</v>
      </c>
      <c r="J393">
        <v>1.1154999999999999</v>
      </c>
    </row>
    <row r="394" spans="1:10" x14ac:dyDescent="0.25">
      <c r="A394" s="1">
        <v>37865</v>
      </c>
      <c r="B394">
        <v>114.8</v>
      </c>
      <c r="C394">
        <v>1.6154999999999999</v>
      </c>
      <c r="D394">
        <v>1.3633999999999999</v>
      </c>
      <c r="E394">
        <v>0.66349999999999998</v>
      </c>
      <c r="F394">
        <v>0.58430000000000004</v>
      </c>
      <c r="G394">
        <v>1.3743000000000001</v>
      </c>
      <c r="H394">
        <v>7.2782</v>
      </c>
      <c r="I394">
        <v>8.0426000000000002</v>
      </c>
      <c r="J394">
        <v>1.1267</v>
      </c>
    </row>
    <row r="395" spans="1:10" x14ac:dyDescent="0.25">
      <c r="A395" s="1">
        <v>37895</v>
      </c>
      <c r="B395">
        <v>109.49550000000001</v>
      </c>
      <c r="C395">
        <v>1.6792</v>
      </c>
      <c r="D395">
        <v>1.3221000000000001</v>
      </c>
      <c r="E395">
        <v>0.69479999999999997</v>
      </c>
      <c r="F395">
        <v>0.60199999999999998</v>
      </c>
      <c r="G395">
        <v>1.3222</v>
      </c>
      <c r="H395">
        <v>7.0331000000000001</v>
      </c>
      <c r="I395">
        <v>7.6957000000000004</v>
      </c>
      <c r="J395">
        <v>1.1714</v>
      </c>
    </row>
    <row r="396" spans="1:10" x14ac:dyDescent="0.25">
      <c r="A396" s="1">
        <v>37926</v>
      </c>
      <c r="B396">
        <v>109.1778</v>
      </c>
      <c r="C396">
        <v>1.6897</v>
      </c>
      <c r="D396">
        <v>1.3129999999999999</v>
      </c>
      <c r="E396">
        <v>0.71579999999999999</v>
      </c>
      <c r="F396">
        <v>0.62849999999999995</v>
      </c>
      <c r="G396">
        <v>1.3318000000000001</v>
      </c>
      <c r="H396">
        <v>7.0053999999999998</v>
      </c>
      <c r="I396">
        <v>7.6798999999999999</v>
      </c>
      <c r="J396">
        <v>1.171</v>
      </c>
    </row>
    <row r="397" spans="1:10" x14ac:dyDescent="0.25">
      <c r="A397" s="1">
        <v>37956</v>
      </c>
      <c r="B397">
        <v>107.7377</v>
      </c>
      <c r="C397">
        <v>1.7516</v>
      </c>
      <c r="D397">
        <v>1.3128</v>
      </c>
      <c r="E397">
        <v>0.73909999999999998</v>
      </c>
      <c r="F397">
        <v>0.64710000000000001</v>
      </c>
      <c r="G397">
        <v>1.2643</v>
      </c>
      <c r="H397">
        <v>6.7127999999999997</v>
      </c>
      <c r="I397">
        <v>7.3395000000000001</v>
      </c>
      <c r="J397">
        <v>1.2298</v>
      </c>
    </row>
    <row r="398" spans="1:10" x14ac:dyDescent="0.25">
      <c r="A398" s="1">
        <v>37987</v>
      </c>
      <c r="B398">
        <v>106.2685</v>
      </c>
      <c r="C398">
        <v>1.8254999999999999</v>
      </c>
      <c r="D398">
        <v>1.2958000000000001</v>
      </c>
      <c r="E398">
        <v>0.77170000000000005</v>
      </c>
      <c r="F398">
        <v>0.67379999999999995</v>
      </c>
      <c r="G398">
        <v>1.2391000000000001</v>
      </c>
      <c r="H398">
        <v>6.8117000000000001</v>
      </c>
      <c r="I398">
        <v>7.2333999999999996</v>
      </c>
      <c r="J398">
        <v>1.2638</v>
      </c>
    </row>
    <row r="399" spans="1:10" x14ac:dyDescent="0.25">
      <c r="A399" s="1">
        <v>38018</v>
      </c>
      <c r="B399">
        <v>106.7079</v>
      </c>
      <c r="C399">
        <v>1.8673</v>
      </c>
      <c r="D399">
        <v>1.3299000000000001</v>
      </c>
      <c r="E399">
        <v>0.77700000000000002</v>
      </c>
      <c r="F399">
        <v>0.69159999999999999</v>
      </c>
      <c r="G399">
        <v>1.2447999999999999</v>
      </c>
      <c r="H399">
        <v>6.9508000000000001</v>
      </c>
      <c r="I399">
        <v>7.2629999999999999</v>
      </c>
      <c r="J399">
        <v>1.264</v>
      </c>
    </row>
    <row r="400" spans="1:10" x14ac:dyDescent="0.25">
      <c r="A400" s="1">
        <v>38047</v>
      </c>
      <c r="B400">
        <v>108.5157</v>
      </c>
      <c r="C400">
        <v>1.8261000000000001</v>
      </c>
      <c r="D400">
        <v>1.3286</v>
      </c>
      <c r="E400">
        <v>0.74960000000000004</v>
      </c>
      <c r="F400">
        <v>0.66069999999999995</v>
      </c>
      <c r="G400">
        <v>1.2778</v>
      </c>
      <c r="H400">
        <v>6.9598000000000004</v>
      </c>
      <c r="I400">
        <v>7.5321999999999996</v>
      </c>
      <c r="J400">
        <v>1.2261</v>
      </c>
    </row>
    <row r="401" spans="1:10" x14ac:dyDescent="0.25">
      <c r="A401" s="1">
        <v>38078</v>
      </c>
      <c r="B401">
        <v>107.6564</v>
      </c>
      <c r="C401">
        <v>1.8030999999999999</v>
      </c>
      <c r="D401">
        <v>1.3420000000000001</v>
      </c>
      <c r="E401">
        <v>0.74429999999999996</v>
      </c>
      <c r="F401">
        <v>0.64149999999999996</v>
      </c>
      <c r="G401">
        <v>1.2968999999999999</v>
      </c>
      <c r="H401">
        <v>6.9263000000000003</v>
      </c>
      <c r="I401">
        <v>7.6496000000000004</v>
      </c>
      <c r="J401">
        <v>1.1989000000000001</v>
      </c>
    </row>
    <row r="402" spans="1:10" x14ac:dyDescent="0.25">
      <c r="A402" s="1">
        <v>38108</v>
      </c>
      <c r="B402">
        <v>112.196</v>
      </c>
      <c r="C402">
        <v>1.786</v>
      </c>
      <c r="D402">
        <v>1.3789</v>
      </c>
      <c r="E402">
        <v>0.70389999999999997</v>
      </c>
      <c r="F402">
        <v>0.61509999999999998</v>
      </c>
      <c r="G402">
        <v>1.2839</v>
      </c>
      <c r="H402">
        <v>6.8428000000000004</v>
      </c>
      <c r="I402">
        <v>7.6097000000000001</v>
      </c>
      <c r="J402">
        <v>1.2</v>
      </c>
    </row>
    <row r="403" spans="1:10" x14ac:dyDescent="0.25">
      <c r="A403" s="1">
        <v>38139</v>
      </c>
      <c r="B403">
        <v>109.4336</v>
      </c>
      <c r="C403">
        <v>1.8279000000000001</v>
      </c>
      <c r="D403">
        <v>1.3577999999999999</v>
      </c>
      <c r="E403">
        <v>0.69369999999999998</v>
      </c>
      <c r="F403">
        <v>0.62839999999999996</v>
      </c>
      <c r="G403">
        <v>1.2503</v>
      </c>
      <c r="H403">
        <v>6.8278999999999996</v>
      </c>
      <c r="I403">
        <v>7.5323000000000002</v>
      </c>
      <c r="J403">
        <v>1.2145999999999999</v>
      </c>
    </row>
    <row r="404" spans="1:10" x14ac:dyDescent="0.25">
      <c r="A404" s="1">
        <v>38169</v>
      </c>
      <c r="B404">
        <v>109.4871</v>
      </c>
      <c r="C404">
        <v>1.8438000000000001</v>
      </c>
      <c r="D404">
        <v>1.3225</v>
      </c>
      <c r="E404">
        <v>0.71609999999999996</v>
      </c>
      <c r="F404">
        <v>0.64670000000000005</v>
      </c>
      <c r="G404">
        <v>1.2452000000000001</v>
      </c>
      <c r="H404">
        <v>6.9126000000000003</v>
      </c>
      <c r="I404">
        <v>7.5026999999999999</v>
      </c>
      <c r="J404">
        <v>1.2265999999999999</v>
      </c>
    </row>
    <row r="405" spans="1:10" x14ac:dyDescent="0.25">
      <c r="A405" s="1">
        <v>38200</v>
      </c>
      <c r="B405">
        <v>110.2336</v>
      </c>
      <c r="C405">
        <v>1.8203</v>
      </c>
      <c r="D405">
        <v>1.3127</v>
      </c>
      <c r="E405">
        <v>0.71109999999999995</v>
      </c>
      <c r="F405">
        <v>0.65610000000000002</v>
      </c>
      <c r="G405">
        <v>1.2623</v>
      </c>
      <c r="H405">
        <v>6.8369</v>
      </c>
      <c r="I405">
        <v>7.5362</v>
      </c>
      <c r="J405">
        <v>1.2191000000000001</v>
      </c>
    </row>
    <row r="406" spans="1:10" x14ac:dyDescent="0.25">
      <c r="A406" s="1">
        <v>38231</v>
      </c>
      <c r="B406">
        <v>110.09139999999999</v>
      </c>
      <c r="C406">
        <v>1.7937000000000001</v>
      </c>
      <c r="D406">
        <v>1.2881</v>
      </c>
      <c r="E406">
        <v>0.70279999999999998</v>
      </c>
      <c r="F406">
        <v>0.65939999999999999</v>
      </c>
      <c r="G406">
        <v>1.2628999999999999</v>
      </c>
      <c r="H406">
        <v>6.8415999999999997</v>
      </c>
      <c r="I406">
        <v>7.4356</v>
      </c>
      <c r="J406">
        <v>1.2223999999999999</v>
      </c>
    </row>
    <row r="407" spans="1:10" x14ac:dyDescent="0.25">
      <c r="A407" s="1">
        <v>38261</v>
      </c>
      <c r="B407">
        <v>108.7835</v>
      </c>
      <c r="C407">
        <v>1.8077000000000001</v>
      </c>
      <c r="D407">
        <v>1.2468999999999999</v>
      </c>
      <c r="E407">
        <v>0.73370000000000002</v>
      </c>
      <c r="F407">
        <v>0.68459999999999999</v>
      </c>
      <c r="G407">
        <v>1.2330000000000001</v>
      </c>
      <c r="H407">
        <v>6.5808999999999997</v>
      </c>
      <c r="I407">
        <v>7.2453000000000003</v>
      </c>
      <c r="J407">
        <v>1.2506999999999999</v>
      </c>
    </row>
    <row r="408" spans="1:10" x14ac:dyDescent="0.25">
      <c r="A408" s="1">
        <v>38292</v>
      </c>
      <c r="B408">
        <v>104.699</v>
      </c>
      <c r="C408">
        <v>1.8607</v>
      </c>
      <c r="D408">
        <v>1.1968000000000001</v>
      </c>
      <c r="E408">
        <v>0.77039999999999997</v>
      </c>
      <c r="F408">
        <v>0.70089999999999997</v>
      </c>
      <c r="G408">
        <v>1.1711</v>
      </c>
      <c r="H408">
        <v>6.27</v>
      </c>
      <c r="I408">
        <v>6.9257</v>
      </c>
      <c r="J408">
        <v>1.2997000000000001</v>
      </c>
    </row>
    <row r="409" spans="1:10" x14ac:dyDescent="0.25">
      <c r="A409" s="1">
        <v>38322</v>
      </c>
      <c r="B409">
        <v>103.8104</v>
      </c>
      <c r="C409">
        <v>1.9286000000000001</v>
      </c>
      <c r="D409">
        <v>1.2189000000000001</v>
      </c>
      <c r="E409">
        <v>0.76749999999999996</v>
      </c>
      <c r="F409">
        <v>0.71489999999999998</v>
      </c>
      <c r="G409">
        <v>1.1465000000000001</v>
      </c>
      <c r="H409">
        <v>6.1355000000000004</v>
      </c>
      <c r="I409">
        <v>6.6969000000000003</v>
      </c>
      <c r="J409">
        <v>1.3406</v>
      </c>
    </row>
    <row r="410" spans="1:10" x14ac:dyDescent="0.25">
      <c r="A410" s="1">
        <v>38353</v>
      </c>
      <c r="B410">
        <v>103.34099999999999</v>
      </c>
      <c r="C410">
        <v>1.8796999999999999</v>
      </c>
      <c r="D410">
        <v>1.2248000000000001</v>
      </c>
      <c r="E410">
        <v>0.76680000000000004</v>
      </c>
      <c r="F410">
        <v>0.70650000000000002</v>
      </c>
      <c r="G410">
        <v>1.1792</v>
      </c>
      <c r="H410">
        <v>6.2671999999999999</v>
      </c>
      <c r="I410">
        <v>6.8990999999999998</v>
      </c>
      <c r="J410">
        <v>1.3123</v>
      </c>
    </row>
    <row r="411" spans="1:10" x14ac:dyDescent="0.25">
      <c r="A411" s="1">
        <v>38384</v>
      </c>
      <c r="B411">
        <v>104.9442</v>
      </c>
      <c r="C411">
        <v>1.8871</v>
      </c>
      <c r="D411">
        <v>1.2401</v>
      </c>
      <c r="E411">
        <v>0.78120000000000001</v>
      </c>
      <c r="F411">
        <v>0.71550000000000002</v>
      </c>
      <c r="G411">
        <v>1.1918</v>
      </c>
      <c r="H411">
        <v>6.3959999999999999</v>
      </c>
      <c r="I411">
        <v>6.98</v>
      </c>
      <c r="J411">
        <v>1.3012999999999999</v>
      </c>
    </row>
    <row r="412" spans="1:10" x14ac:dyDescent="0.25">
      <c r="A412" s="1">
        <v>38412</v>
      </c>
      <c r="B412">
        <v>105.2543</v>
      </c>
      <c r="C412">
        <v>1.9043000000000001</v>
      </c>
      <c r="D412">
        <v>1.216</v>
      </c>
      <c r="E412">
        <v>0.78480000000000005</v>
      </c>
      <c r="F412">
        <v>0.73</v>
      </c>
      <c r="G412">
        <v>1.1756</v>
      </c>
      <c r="H412">
        <v>6.2115999999999998</v>
      </c>
      <c r="I412">
        <v>6.8954000000000004</v>
      </c>
      <c r="J412">
        <v>1.3185</v>
      </c>
    </row>
    <row r="413" spans="1:10" x14ac:dyDescent="0.25">
      <c r="A413" s="1">
        <v>38443</v>
      </c>
      <c r="B413">
        <v>107.1938</v>
      </c>
      <c r="C413">
        <v>1.8960999999999999</v>
      </c>
      <c r="D413">
        <v>1.2359</v>
      </c>
      <c r="E413">
        <v>0.77380000000000004</v>
      </c>
      <c r="F413">
        <v>0.72089999999999999</v>
      </c>
      <c r="G413">
        <v>1.1954</v>
      </c>
      <c r="H413">
        <v>6.3147000000000002</v>
      </c>
      <c r="I413">
        <v>7.0814000000000004</v>
      </c>
      <c r="J413">
        <v>1.2943</v>
      </c>
    </row>
    <row r="414" spans="1:10" x14ac:dyDescent="0.25">
      <c r="A414" s="1">
        <v>38473</v>
      </c>
      <c r="B414">
        <v>106.59520000000001</v>
      </c>
      <c r="C414">
        <v>1.8559000000000001</v>
      </c>
      <c r="D414">
        <v>1.2555000000000001</v>
      </c>
      <c r="E414">
        <v>0.76629999999999998</v>
      </c>
      <c r="F414">
        <v>0.71909999999999996</v>
      </c>
      <c r="G414">
        <v>1.2172000000000001</v>
      </c>
      <c r="H414">
        <v>6.3655999999999997</v>
      </c>
      <c r="I414">
        <v>7.2382</v>
      </c>
      <c r="J414">
        <v>1.2697000000000001</v>
      </c>
    </row>
    <row r="415" spans="1:10" x14ac:dyDescent="0.25">
      <c r="A415" s="1">
        <v>38504</v>
      </c>
      <c r="B415">
        <v>108.7473</v>
      </c>
      <c r="C415">
        <v>1.8177000000000001</v>
      </c>
      <c r="D415">
        <v>1.2402</v>
      </c>
      <c r="E415">
        <v>0.76670000000000005</v>
      </c>
      <c r="F415">
        <v>0.70830000000000004</v>
      </c>
      <c r="G415">
        <v>1.2665</v>
      </c>
      <c r="H415">
        <v>6.4935999999999998</v>
      </c>
      <c r="I415">
        <v>7.6228999999999996</v>
      </c>
      <c r="J415">
        <v>1.2155</v>
      </c>
    </row>
    <row r="416" spans="1:10" x14ac:dyDescent="0.25">
      <c r="A416" s="1">
        <v>38534</v>
      </c>
      <c r="B416">
        <v>111.95350000000001</v>
      </c>
      <c r="C416">
        <v>1.7506999999999999</v>
      </c>
      <c r="D416">
        <v>1.2229000000000001</v>
      </c>
      <c r="E416">
        <v>0.75239999999999996</v>
      </c>
      <c r="F416">
        <v>0.67889999999999995</v>
      </c>
      <c r="G416">
        <v>1.2945</v>
      </c>
      <c r="H416">
        <v>6.5782999999999996</v>
      </c>
      <c r="I416">
        <v>7.8262999999999998</v>
      </c>
      <c r="J416">
        <v>1.2040999999999999</v>
      </c>
    </row>
    <row r="417" spans="1:10" x14ac:dyDescent="0.25">
      <c r="A417" s="1">
        <v>38565</v>
      </c>
      <c r="B417">
        <v>110.6065</v>
      </c>
      <c r="C417">
        <v>1.7944</v>
      </c>
      <c r="D417">
        <v>1.2042999999999999</v>
      </c>
      <c r="E417">
        <v>0.76139999999999997</v>
      </c>
      <c r="F417">
        <v>0.6956</v>
      </c>
      <c r="G417">
        <v>1.2628999999999999</v>
      </c>
      <c r="H417">
        <v>6.4367000000000001</v>
      </c>
      <c r="I417">
        <v>7.5951000000000004</v>
      </c>
      <c r="J417">
        <v>1.2295</v>
      </c>
    </row>
    <row r="418" spans="1:10" x14ac:dyDescent="0.25">
      <c r="A418" s="1">
        <v>38596</v>
      </c>
      <c r="B418">
        <v>111.239</v>
      </c>
      <c r="C418">
        <v>1.8064</v>
      </c>
      <c r="D418">
        <v>1.1777</v>
      </c>
      <c r="E418">
        <v>0.7651</v>
      </c>
      <c r="F418">
        <v>0.69869999999999999</v>
      </c>
      <c r="G418">
        <v>1.2670999999999999</v>
      </c>
      <c r="H418">
        <v>6.383</v>
      </c>
      <c r="I418">
        <v>7.63</v>
      </c>
      <c r="J418">
        <v>1.2234</v>
      </c>
    </row>
    <row r="419" spans="1:10" x14ac:dyDescent="0.25">
      <c r="A419" s="1">
        <v>38626</v>
      </c>
      <c r="B419">
        <v>114.8695</v>
      </c>
      <c r="C419">
        <v>1.7650999999999999</v>
      </c>
      <c r="D419">
        <v>1.1774</v>
      </c>
      <c r="E419">
        <v>0.75349999999999995</v>
      </c>
      <c r="F419">
        <v>0.69830000000000003</v>
      </c>
      <c r="G419">
        <v>1.288</v>
      </c>
      <c r="H419">
        <v>6.5103</v>
      </c>
      <c r="I419">
        <v>7.8433000000000002</v>
      </c>
      <c r="J419">
        <v>1.2021999999999999</v>
      </c>
    </row>
    <row r="420" spans="1:10" x14ac:dyDescent="0.25">
      <c r="A420" s="1">
        <v>38657</v>
      </c>
      <c r="B420">
        <v>118.45399999999999</v>
      </c>
      <c r="C420">
        <v>1.7349000000000001</v>
      </c>
      <c r="D420">
        <v>1.1815</v>
      </c>
      <c r="E420">
        <v>0.73529999999999995</v>
      </c>
      <c r="F420">
        <v>0.68969999999999998</v>
      </c>
      <c r="G420">
        <v>1.3109999999999999</v>
      </c>
      <c r="H420">
        <v>6.6398999999999999</v>
      </c>
      <c r="I420">
        <v>8.1157000000000004</v>
      </c>
      <c r="J420">
        <v>1.1789000000000001</v>
      </c>
    </row>
    <row r="421" spans="1:10" x14ac:dyDescent="0.25">
      <c r="A421" s="1">
        <v>38687</v>
      </c>
      <c r="B421">
        <v>118.4624</v>
      </c>
      <c r="C421">
        <v>1.7458</v>
      </c>
      <c r="D421">
        <v>1.1615</v>
      </c>
      <c r="E421">
        <v>0.74229999999999996</v>
      </c>
      <c r="F421">
        <v>0.69469999999999998</v>
      </c>
      <c r="G421">
        <v>1.3052999999999999</v>
      </c>
      <c r="H421">
        <v>6.7241999999999997</v>
      </c>
      <c r="I421">
        <v>7.9518000000000004</v>
      </c>
      <c r="J421">
        <v>1.1860999999999999</v>
      </c>
    </row>
    <row r="422" spans="1:10" x14ac:dyDescent="0.25">
      <c r="A422" s="1">
        <v>38718</v>
      </c>
      <c r="B422">
        <v>115.4765</v>
      </c>
      <c r="C422">
        <v>1.7685999999999999</v>
      </c>
      <c r="D422">
        <v>1.1572</v>
      </c>
      <c r="E422">
        <v>0.75049999999999994</v>
      </c>
      <c r="F422">
        <v>0.68720000000000003</v>
      </c>
      <c r="G422">
        <v>1.2773000000000001</v>
      </c>
      <c r="H422">
        <v>6.6287000000000003</v>
      </c>
      <c r="I422">
        <v>7.6696999999999997</v>
      </c>
      <c r="J422">
        <v>1.2125999999999999</v>
      </c>
    </row>
    <row r="423" spans="1:10" x14ac:dyDescent="0.25">
      <c r="A423" s="1">
        <v>38749</v>
      </c>
      <c r="B423">
        <v>117.8605</v>
      </c>
      <c r="C423">
        <v>1.748</v>
      </c>
      <c r="D423">
        <v>1.1489</v>
      </c>
      <c r="E423">
        <v>0.74180000000000001</v>
      </c>
      <c r="F423">
        <v>0.67349999999999999</v>
      </c>
      <c r="G423">
        <v>1.3051999999999999</v>
      </c>
      <c r="H423">
        <v>6.7526000000000002</v>
      </c>
      <c r="I423">
        <v>7.8226000000000004</v>
      </c>
      <c r="J423">
        <v>1.194</v>
      </c>
    </row>
    <row r="424" spans="1:10" x14ac:dyDescent="0.25">
      <c r="A424" s="1">
        <v>38777</v>
      </c>
      <c r="B424">
        <v>117.2778</v>
      </c>
      <c r="C424">
        <v>1.7442</v>
      </c>
      <c r="D424">
        <v>1.1573</v>
      </c>
      <c r="E424">
        <v>0.72660000000000002</v>
      </c>
      <c r="F424">
        <v>0.63419999999999999</v>
      </c>
      <c r="G424">
        <v>1.3049999999999999</v>
      </c>
      <c r="H424">
        <v>6.6317000000000004</v>
      </c>
      <c r="I424">
        <v>7.8109000000000002</v>
      </c>
      <c r="J424">
        <v>1.2028000000000001</v>
      </c>
    </row>
    <row r="425" spans="1:10" x14ac:dyDescent="0.25">
      <c r="A425" s="1">
        <v>38808</v>
      </c>
      <c r="B425">
        <v>117.06950000000001</v>
      </c>
      <c r="C425">
        <v>1.768</v>
      </c>
      <c r="D425">
        <v>1.1440999999999999</v>
      </c>
      <c r="E425">
        <v>0.7369</v>
      </c>
      <c r="F425">
        <v>0.622</v>
      </c>
      <c r="G425">
        <v>1.2829999999999999</v>
      </c>
      <c r="H425">
        <v>6.3921999999999999</v>
      </c>
      <c r="I425">
        <v>7.6005000000000003</v>
      </c>
      <c r="J425">
        <v>1.2273000000000001</v>
      </c>
    </row>
    <row r="426" spans="1:10" x14ac:dyDescent="0.25">
      <c r="A426" s="1">
        <v>38838</v>
      </c>
      <c r="B426">
        <v>111.73050000000001</v>
      </c>
      <c r="C426">
        <v>1.8687</v>
      </c>
      <c r="D426">
        <v>1.1100000000000001</v>
      </c>
      <c r="E426">
        <v>0.76390000000000002</v>
      </c>
      <c r="F426">
        <v>0.63109999999999999</v>
      </c>
      <c r="G426">
        <v>1.2190000000000001</v>
      </c>
      <c r="H426">
        <v>6.1040000000000001</v>
      </c>
      <c r="I426">
        <v>7.3049999999999997</v>
      </c>
      <c r="J426">
        <v>1.2766999999999999</v>
      </c>
    </row>
    <row r="427" spans="1:10" x14ac:dyDescent="0.25">
      <c r="A427" s="1">
        <v>38869</v>
      </c>
      <c r="B427">
        <v>114.625</v>
      </c>
      <c r="C427">
        <v>1.8434999999999999</v>
      </c>
      <c r="D427">
        <v>1.1136999999999999</v>
      </c>
      <c r="E427">
        <v>0.7399</v>
      </c>
      <c r="F427">
        <v>0.61899999999999999</v>
      </c>
      <c r="G427">
        <v>1.2321</v>
      </c>
      <c r="H427">
        <v>6.2069999999999999</v>
      </c>
      <c r="I427">
        <v>7.2949000000000002</v>
      </c>
      <c r="J427">
        <v>1.2661</v>
      </c>
    </row>
    <row r="428" spans="1:10" x14ac:dyDescent="0.25">
      <c r="A428" s="1">
        <v>38899</v>
      </c>
      <c r="B428">
        <v>115.767</v>
      </c>
      <c r="C428">
        <v>1.8443000000000001</v>
      </c>
      <c r="D428">
        <v>1.1294</v>
      </c>
      <c r="E428">
        <v>0.75280000000000002</v>
      </c>
      <c r="F428">
        <v>0.61780000000000002</v>
      </c>
      <c r="G428">
        <v>1.2376</v>
      </c>
      <c r="H428">
        <v>6.2617000000000003</v>
      </c>
      <c r="I428">
        <v>7.2653999999999996</v>
      </c>
      <c r="J428">
        <v>1.2681</v>
      </c>
    </row>
    <row r="429" spans="1:10" x14ac:dyDescent="0.25">
      <c r="A429" s="1">
        <v>38930</v>
      </c>
      <c r="B429">
        <v>115.9243</v>
      </c>
      <c r="C429">
        <v>1.8940999999999999</v>
      </c>
      <c r="D429">
        <v>1.1182000000000001</v>
      </c>
      <c r="E429">
        <v>0.7631</v>
      </c>
      <c r="F429">
        <v>0.63480000000000003</v>
      </c>
      <c r="G429">
        <v>1.2318</v>
      </c>
      <c r="H429">
        <v>6.2423000000000002</v>
      </c>
      <c r="I429">
        <v>7.1890000000000001</v>
      </c>
      <c r="J429">
        <v>1.2809999999999999</v>
      </c>
    </row>
    <row r="430" spans="1:10" x14ac:dyDescent="0.25">
      <c r="A430" s="1">
        <v>38961</v>
      </c>
      <c r="B430">
        <v>117.2145</v>
      </c>
      <c r="C430">
        <v>1.8838999999999999</v>
      </c>
      <c r="D430">
        <v>1.1161000000000001</v>
      </c>
      <c r="E430">
        <v>0.75490000000000002</v>
      </c>
      <c r="F430">
        <v>0.65510000000000002</v>
      </c>
      <c r="G430">
        <v>1.2455000000000001</v>
      </c>
      <c r="H430">
        <v>6.5007999999999999</v>
      </c>
      <c r="I430">
        <v>7.2843999999999998</v>
      </c>
      <c r="J430">
        <v>1.2722</v>
      </c>
    </row>
    <row r="431" spans="1:10" x14ac:dyDescent="0.25">
      <c r="A431" s="1">
        <v>38991</v>
      </c>
      <c r="B431">
        <v>118.60899999999999</v>
      </c>
      <c r="C431">
        <v>1.8765000000000001</v>
      </c>
      <c r="D431">
        <v>1.1285000000000001</v>
      </c>
      <c r="E431">
        <v>0.75439999999999996</v>
      </c>
      <c r="F431">
        <v>0.66210000000000002</v>
      </c>
      <c r="G431">
        <v>1.2602</v>
      </c>
      <c r="H431">
        <v>6.6590999999999996</v>
      </c>
      <c r="I431">
        <v>7.3338000000000001</v>
      </c>
      <c r="J431">
        <v>1.2617</v>
      </c>
    </row>
    <row r="432" spans="1:10" x14ac:dyDescent="0.25">
      <c r="A432" s="1">
        <v>39022</v>
      </c>
      <c r="B432">
        <v>117.3205</v>
      </c>
      <c r="C432">
        <v>1.9125000000000001</v>
      </c>
      <c r="D432">
        <v>1.1358999999999999</v>
      </c>
      <c r="E432">
        <v>0.77280000000000004</v>
      </c>
      <c r="F432">
        <v>0.66930000000000001</v>
      </c>
      <c r="G432">
        <v>1.2356</v>
      </c>
      <c r="H432">
        <v>6.3990999999999998</v>
      </c>
      <c r="I432">
        <v>7.0612000000000004</v>
      </c>
      <c r="J432">
        <v>1.2887999999999999</v>
      </c>
    </row>
    <row r="433" spans="1:10" x14ac:dyDescent="0.25">
      <c r="A433" s="1">
        <v>39052</v>
      </c>
      <c r="B433">
        <v>117.322</v>
      </c>
      <c r="C433">
        <v>1.9629000000000001</v>
      </c>
      <c r="D433">
        <v>1.1532</v>
      </c>
      <c r="E433">
        <v>0.78580000000000005</v>
      </c>
      <c r="F433">
        <v>0.69330000000000003</v>
      </c>
      <c r="G433">
        <v>1.2099</v>
      </c>
      <c r="H433">
        <v>6.1825999999999999</v>
      </c>
      <c r="I433">
        <v>6.8398000000000003</v>
      </c>
      <c r="J433">
        <v>1.3205</v>
      </c>
    </row>
    <row r="434" spans="1:10" x14ac:dyDescent="0.25">
      <c r="A434" s="1">
        <v>39083</v>
      </c>
      <c r="B434">
        <v>120.44710000000001</v>
      </c>
      <c r="C434">
        <v>1.9587000000000001</v>
      </c>
      <c r="D434">
        <v>1.1762999999999999</v>
      </c>
      <c r="E434">
        <v>0.78259999999999996</v>
      </c>
      <c r="F434">
        <v>0.69469999999999998</v>
      </c>
      <c r="G434">
        <v>1.2431000000000001</v>
      </c>
      <c r="H434">
        <v>6.3655999999999997</v>
      </c>
      <c r="I434">
        <v>6.9901</v>
      </c>
      <c r="J434">
        <v>1.2992999999999999</v>
      </c>
    </row>
    <row r="435" spans="1:10" x14ac:dyDescent="0.25">
      <c r="A435" s="1">
        <v>39114</v>
      </c>
      <c r="B435">
        <v>120.5047</v>
      </c>
      <c r="C435">
        <v>1.9589000000000001</v>
      </c>
      <c r="D435">
        <v>1.171</v>
      </c>
      <c r="E435">
        <v>0.78300000000000003</v>
      </c>
      <c r="F435">
        <v>0.69340000000000002</v>
      </c>
      <c r="G435">
        <v>1.2393000000000001</v>
      </c>
      <c r="H435">
        <v>6.1859999999999999</v>
      </c>
      <c r="I435">
        <v>7.02</v>
      </c>
      <c r="J435">
        <v>1.3080000000000001</v>
      </c>
    </row>
    <row r="436" spans="1:10" x14ac:dyDescent="0.25">
      <c r="A436" s="1">
        <v>39142</v>
      </c>
      <c r="B436">
        <v>117.26</v>
      </c>
      <c r="C436">
        <v>1.9474</v>
      </c>
      <c r="D436">
        <v>1.1681999999999999</v>
      </c>
      <c r="E436">
        <v>0.79320000000000002</v>
      </c>
      <c r="F436">
        <v>0.69950000000000001</v>
      </c>
      <c r="G436">
        <v>1.2178</v>
      </c>
      <c r="H436">
        <v>6.1401000000000003</v>
      </c>
      <c r="I436">
        <v>7.0171000000000001</v>
      </c>
      <c r="J436">
        <v>1.3246</v>
      </c>
    </row>
    <row r="437" spans="1:10" x14ac:dyDescent="0.25">
      <c r="A437" s="1">
        <v>39173</v>
      </c>
      <c r="B437">
        <v>118.9324</v>
      </c>
      <c r="C437">
        <v>1.9879</v>
      </c>
      <c r="D437">
        <v>1.135</v>
      </c>
      <c r="E437">
        <v>0.82730000000000004</v>
      </c>
      <c r="F437">
        <v>0.73450000000000004</v>
      </c>
      <c r="G437">
        <v>1.2123999999999999</v>
      </c>
      <c r="H437">
        <v>6.0098000000000003</v>
      </c>
      <c r="I437">
        <v>6.8371000000000004</v>
      </c>
      <c r="J437">
        <v>1.3512999999999999</v>
      </c>
    </row>
    <row r="438" spans="1:10" x14ac:dyDescent="0.25">
      <c r="A438" s="1">
        <v>39203</v>
      </c>
      <c r="B438">
        <v>120.7732</v>
      </c>
      <c r="C438">
        <v>1.9842</v>
      </c>
      <c r="D438">
        <v>1.0951</v>
      </c>
      <c r="E438">
        <v>0.82540000000000002</v>
      </c>
      <c r="F438">
        <v>0.73340000000000005</v>
      </c>
      <c r="G438">
        <v>1.2211000000000001</v>
      </c>
      <c r="H438">
        <v>6.0220000000000002</v>
      </c>
      <c r="I438">
        <v>6.8094000000000001</v>
      </c>
      <c r="J438">
        <v>1.3517999999999999</v>
      </c>
    </row>
    <row r="439" spans="1:10" x14ac:dyDescent="0.25">
      <c r="A439" s="1">
        <v>39234</v>
      </c>
      <c r="B439">
        <v>122.68859999999999</v>
      </c>
      <c r="C439">
        <v>1.9866999999999999</v>
      </c>
      <c r="D439">
        <v>1.0650999999999999</v>
      </c>
      <c r="E439">
        <v>0.84230000000000005</v>
      </c>
      <c r="F439">
        <v>0.75700000000000001</v>
      </c>
      <c r="G439">
        <v>1.2330000000000001</v>
      </c>
      <c r="H439">
        <v>5.9980000000000002</v>
      </c>
      <c r="I439">
        <v>6.9485000000000001</v>
      </c>
      <c r="J439">
        <v>1.3421000000000001</v>
      </c>
    </row>
    <row r="440" spans="1:10" x14ac:dyDescent="0.25">
      <c r="A440" s="1">
        <v>39264</v>
      </c>
      <c r="B440">
        <v>121.4148</v>
      </c>
      <c r="C440">
        <v>2.0354999999999999</v>
      </c>
      <c r="D440">
        <v>1.0502</v>
      </c>
      <c r="E440">
        <v>0.86770000000000003</v>
      </c>
      <c r="F440">
        <v>0.78620000000000001</v>
      </c>
      <c r="G440">
        <v>1.2069000000000001</v>
      </c>
      <c r="H440">
        <v>5.7807000000000004</v>
      </c>
      <c r="I440">
        <v>6.6932999999999998</v>
      </c>
      <c r="J440">
        <v>1.3726</v>
      </c>
    </row>
    <row r="441" spans="1:10" x14ac:dyDescent="0.25">
      <c r="A441" s="1">
        <v>39295</v>
      </c>
      <c r="B441">
        <v>116.73350000000001</v>
      </c>
      <c r="C441">
        <v>2.0110000000000001</v>
      </c>
      <c r="D441">
        <v>1.0579000000000001</v>
      </c>
      <c r="E441">
        <v>0.82909999999999995</v>
      </c>
      <c r="F441">
        <v>0.72589999999999999</v>
      </c>
      <c r="G441">
        <v>1.2027000000000001</v>
      </c>
      <c r="H441">
        <v>5.8491999999999997</v>
      </c>
      <c r="I441">
        <v>6.8429000000000002</v>
      </c>
      <c r="J441">
        <v>1.3626</v>
      </c>
    </row>
    <row r="442" spans="1:10" x14ac:dyDescent="0.25">
      <c r="A442" s="1">
        <v>39326</v>
      </c>
      <c r="B442">
        <v>115.04349999999999</v>
      </c>
      <c r="C442">
        <v>2.0184000000000002</v>
      </c>
      <c r="D442">
        <v>1.0266999999999999</v>
      </c>
      <c r="E442">
        <v>0.84609999999999996</v>
      </c>
      <c r="F442">
        <v>0.71879999999999999</v>
      </c>
      <c r="G442">
        <v>1.1852</v>
      </c>
      <c r="H442">
        <v>5.6256000000000004</v>
      </c>
      <c r="I442">
        <v>6.6712999999999996</v>
      </c>
      <c r="J442">
        <v>1.391</v>
      </c>
    </row>
    <row r="443" spans="1:10" x14ac:dyDescent="0.25">
      <c r="A443" s="1">
        <v>39356</v>
      </c>
      <c r="B443">
        <v>115.8661</v>
      </c>
      <c r="C443">
        <v>2.0449000000000002</v>
      </c>
      <c r="D443">
        <v>0.97540000000000004</v>
      </c>
      <c r="E443">
        <v>0.89959999999999996</v>
      </c>
      <c r="F443">
        <v>0.76029999999999998</v>
      </c>
      <c r="G443">
        <v>1.1740999999999999</v>
      </c>
      <c r="H443">
        <v>5.4023000000000003</v>
      </c>
      <c r="I443">
        <v>6.4439000000000002</v>
      </c>
      <c r="J443">
        <v>1.4233</v>
      </c>
    </row>
    <row r="444" spans="1:10" x14ac:dyDescent="0.25">
      <c r="A444" s="1">
        <v>39387</v>
      </c>
      <c r="B444">
        <v>111.0729</v>
      </c>
      <c r="C444">
        <v>2.0701000000000001</v>
      </c>
      <c r="D444">
        <v>0.96719999999999995</v>
      </c>
      <c r="E444">
        <v>0.89610000000000001</v>
      </c>
      <c r="F444">
        <v>0.7631</v>
      </c>
      <c r="G444">
        <v>1.1233</v>
      </c>
      <c r="H444">
        <v>5.4156000000000004</v>
      </c>
      <c r="I444">
        <v>6.3242000000000003</v>
      </c>
      <c r="J444">
        <v>1.4682999999999999</v>
      </c>
    </row>
    <row r="445" spans="1:10" x14ac:dyDescent="0.25">
      <c r="A445" s="1">
        <v>39417</v>
      </c>
      <c r="B445">
        <v>112.449</v>
      </c>
      <c r="C445">
        <v>2.0160999999999998</v>
      </c>
      <c r="D445">
        <v>1.0021</v>
      </c>
      <c r="E445">
        <v>0.87190000000000001</v>
      </c>
      <c r="F445">
        <v>0.76900000000000002</v>
      </c>
      <c r="G445">
        <v>1.1402000000000001</v>
      </c>
      <c r="H445">
        <v>5.5</v>
      </c>
      <c r="I445">
        <v>6.4763999999999999</v>
      </c>
      <c r="J445">
        <v>1.4559</v>
      </c>
    </row>
    <row r="446" spans="1:10" x14ac:dyDescent="0.25">
      <c r="A446" s="1">
        <v>39448</v>
      </c>
      <c r="B446">
        <v>107.8181</v>
      </c>
      <c r="C446">
        <v>1.9702</v>
      </c>
      <c r="D446">
        <v>1.0099</v>
      </c>
      <c r="E446">
        <v>0.88229999999999997</v>
      </c>
      <c r="F446">
        <v>0.77400000000000002</v>
      </c>
      <c r="G446">
        <v>1.1006</v>
      </c>
      <c r="H446">
        <v>5.3993000000000002</v>
      </c>
      <c r="I446">
        <v>6.3978000000000002</v>
      </c>
      <c r="J446">
        <v>1.4728000000000001</v>
      </c>
    </row>
    <row r="447" spans="1:10" x14ac:dyDescent="0.25">
      <c r="A447" s="1">
        <v>39479</v>
      </c>
      <c r="B447">
        <v>107.03</v>
      </c>
      <c r="C447">
        <v>1.9645999999999999</v>
      </c>
      <c r="D447">
        <v>0.99860000000000004</v>
      </c>
      <c r="E447">
        <v>0.9133</v>
      </c>
      <c r="F447">
        <v>0.79690000000000005</v>
      </c>
      <c r="G447">
        <v>1.089</v>
      </c>
      <c r="H447">
        <v>5.3851000000000004</v>
      </c>
      <c r="I447">
        <v>6.3449999999999998</v>
      </c>
      <c r="J447">
        <v>1.4759</v>
      </c>
    </row>
    <row r="448" spans="1:10" x14ac:dyDescent="0.25">
      <c r="A448" s="1">
        <v>39508</v>
      </c>
      <c r="B448">
        <v>100.75620000000001</v>
      </c>
      <c r="C448">
        <v>2.0015000000000001</v>
      </c>
      <c r="D448">
        <v>1.0028999999999999</v>
      </c>
      <c r="E448">
        <v>0.92210000000000003</v>
      </c>
      <c r="F448">
        <v>0.8004</v>
      </c>
      <c r="G448">
        <v>1.0125999999999999</v>
      </c>
      <c r="H448">
        <v>5.1494999999999997</v>
      </c>
      <c r="I448">
        <v>6.0613000000000001</v>
      </c>
      <c r="J448">
        <v>1.552</v>
      </c>
    </row>
    <row r="449" spans="1:10" x14ac:dyDescent="0.25">
      <c r="A449" s="1">
        <v>39539</v>
      </c>
      <c r="B449">
        <v>102.6777</v>
      </c>
      <c r="C449">
        <v>1.9816</v>
      </c>
      <c r="D449">
        <v>1.0137</v>
      </c>
      <c r="E449">
        <v>0.93089999999999995</v>
      </c>
      <c r="F449">
        <v>0.78969999999999996</v>
      </c>
      <c r="G449">
        <v>1.0138</v>
      </c>
      <c r="H449">
        <v>5.0541</v>
      </c>
      <c r="I449">
        <v>5.9470000000000001</v>
      </c>
      <c r="J449">
        <v>1.5753999999999999</v>
      </c>
    </row>
    <row r="450" spans="1:10" x14ac:dyDescent="0.25">
      <c r="A450" s="1">
        <v>39569</v>
      </c>
      <c r="B450">
        <v>104.3595</v>
      </c>
      <c r="C450">
        <v>1.9650000000000001</v>
      </c>
      <c r="D450">
        <v>0.99929999999999997</v>
      </c>
      <c r="E450">
        <v>0.94920000000000004</v>
      </c>
      <c r="F450">
        <v>0.77769999999999995</v>
      </c>
      <c r="G450">
        <v>1.0448</v>
      </c>
      <c r="H450">
        <v>5.0571000000000002</v>
      </c>
      <c r="I450">
        <v>5.9886999999999997</v>
      </c>
      <c r="J450">
        <v>1.5553999999999999</v>
      </c>
    </row>
    <row r="451" spans="1:10" x14ac:dyDescent="0.25">
      <c r="A451" s="1">
        <v>39600</v>
      </c>
      <c r="B451">
        <v>106.9152</v>
      </c>
      <c r="C451">
        <v>1.9663999999999999</v>
      </c>
      <c r="D451">
        <v>1.0165999999999999</v>
      </c>
      <c r="E451">
        <v>0.95109999999999995</v>
      </c>
      <c r="F451">
        <v>0.76160000000000005</v>
      </c>
      <c r="G451">
        <v>1.0370999999999999</v>
      </c>
      <c r="H451">
        <v>5.1351000000000004</v>
      </c>
      <c r="I451">
        <v>6.0248999999999997</v>
      </c>
      <c r="J451">
        <v>1.5562</v>
      </c>
    </row>
    <row r="452" spans="1:10" x14ac:dyDescent="0.25">
      <c r="A452" s="1">
        <v>39630</v>
      </c>
      <c r="B452">
        <v>106.8518</v>
      </c>
      <c r="C452">
        <v>1.9887999999999999</v>
      </c>
      <c r="D452">
        <v>1.0129999999999999</v>
      </c>
      <c r="E452">
        <v>0.96199999999999997</v>
      </c>
      <c r="F452">
        <v>0.75460000000000005</v>
      </c>
      <c r="G452">
        <v>1.0283</v>
      </c>
      <c r="H452">
        <v>5.1058000000000003</v>
      </c>
      <c r="I452">
        <v>6.0015000000000001</v>
      </c>
      <c r="J452">
        <v>1.5759000000000001</v>
      </c>
    </row>
    <row r="453" spans="1:10" x14ac:dyDescent="0.25">
      <c r="A453" s="1">
        <v>39661</v>
      </c>
      <c r="B453">
        <v>109.36239999999999</v>
      </c>
      <c r="C453">
        <v>1.8865000000000001</v>
      </c>
      <c r="D453">
        <v>1.0535000000000001</v>
      </c>
      <c r="E453">
        <v>0.88149999999999995</v>
      </c>
      <c r="F453">
        <v>0.70909999999999995</v>
      </c>
      <c r="G453">
        <v>1.0841000000000001</v>
      </c>
      <c r="H453">
        <v>5.3331</v>
      </c>
      <c r="I453">
        <v>6.2845000000000004</v>
      </c>
      <c r="J453">
        <v>1.4955000000000001</v>
      </c>
    </row>
    <row r="454" spans="1:10" x14ac:dyDescent="0.25">
      <c r="A454" s="1">
        <v>39692</v>
      </c>
      <c r="B454">
        <v>106.5748</v>
      </c>
      <c r="C454">
        <v>1.7972999999999999</v>
      </c>
      <c r="D454">
        <v>1.0582</v>
      </c>
      <c r="E454">
        <v>0.81679999999999997</v>
      </c>
      <c r="F454">
        <v>0.67390000000000005</v>
      </c>
      <c r="G454">
        <v>1.1102000000000001</v>
      </c>
      <c r="H454">
        <v>5.6958000000000002</v>
      </c>
      <c r="I454">
        <v>6.6816000000000004</v>
      </c>
      <c r="J454">
        <v>1.4341999999999999</v>
      </c>
    </row>
    <row r="455" spans="1:10" x14ac:dyDescent="0.25">
      <c r="A455" s="1">
        <v>39722</v>
      </c>
      <c r="B455">
        <v>99.965900000000005</v>
      </c>
      <c r="C455">
        <v>1.6861999999999999</v>
      </c>
      <c r="D455">
        <v>1.1847000000000001</v>
      </c>
      <c r="E455">
        <v>0.68700000000000006</v>
      </c>
      <c r="F455">
        <v>0.60770000000000002</v>
      </c>
      <c r="G455">
        <v>1.1429</v>
      </c>
      <c r="H455">
        <v>6.4973000000000001</v>
      </c>
      <c r="I455">
        <v>7.4435000000000002</v>
      </c>
      <c r="J455">
        <v>1.3266</v>
      </c>
    </row>
    <row r="456" spans="1:10" x14ac:dyDescent="0.25">
      <c r="A456" s="1">
        <v>39753</v>
      </c>
      <c r="B456">
        <v>96.965599999999995</v>
      </c>
      <c r="C456">
        <v>1.5327</v>
      </c>
      <c r="D456">
        <v>1.2171000000000001</v>
      </c>
      <c r="E456">
        <v>0.65910000000000002</v>
      </c>
      <c r="F456">
        <v>0.56640000000000001</v>
      </c>
      <c r="G456">
        <v>1.1910000000000001</v>
      </c>
      <c r="H456">
        <v>6.9290000000000003</v>
      </c>
      <c r="I456">
        <v>7.9611999999999998</v>
      </c>
      <c r="J456">
        <v>1.2744</v>
      </c>
    </row>
    <row r="457" spans="1:10" x14ac:dyDescent="0.25">
      <c r="A457" s="1">
        <v>39783</v>
      </c>
      <c r="B457">
        <v>91.275000000000006</v>
      </c>
      <c r="C457">
        <v>1.4854000000000001</v>
      </c>
      <c r="D457">
        <v>1.2337</v>
      </c>
      <c r="E457">
        <v>0.67190000000000005</v>
      </c>
      <c r="F457">
        <v>0.55969999999999998</v>
      </c>
      <c r="G457">
        <v>1.1404000000000001</v>
      </c>
      <c r="H457">
        <v>7.0159000000000002</v>
      </c>
      <c r="I457">
        <v>8.0123999999999995</v>
      </c>
      <c r="J457">
        <v>1.3511</v>
      </c>
    </row>
    <row r="458" spans="1:10" x14ac:dyDescent="0.25">
      <c r="A458" s="1">
        <v>39814</v>
      </c>
      <c r="B458">
        <v>90.120500000000007</v>
      </c>
      <c r="C458">
        <v>1.4461999999999999</v>
      </c>
      <c r="D458">
        <v>1.2248000000000001</v>
      </c>
      <c r="E458">
        <v>0.6754</v>
      </c>
      <c r="F458">
        <v>0.55100000000000005</v>
      </c>
      <c r="G458">
        <v>1.1267</v>
      </c>
      <c r="H458">
        <v>6.9565999999999999</v>
      </c>
      <c r="I458">
        <v>8.1044</v>
      </c>
      <c r="J458">
        <v>1.3244</v>
      </c>
    </row>
    <row r="459" spans="1:10" x14ac:dyDescent="0.25">
      <c r="A459" s="1">
        <v>39845</v>
      </c>
      <c r="B459">
        <v>92.915800000000004</v>
      </c>
      <c r="C459">
        <v>1.4421999999999999</v>
      </c>
      <c r="D459">
        <v>1.2452000000000001</v>
      </c>
      <c r="E459">
        <v>0.65039999999999998</v>
      </c>
      <c r="F459">
        <v>0.51600000000000001</v>
      </c>
      <c r="G459">
        <v>1.1638999999999999</v>
      </c>
      <c r="H459">
        <v>6.8710000000000004</v>
      </c>
      <c r="I459">
        <v>8.5455000000000005</v>
      </c>
      <c r="J459">
        <v>1.2797000000000001</v>
      </c>
    </row>
    <row r="460" spans="1:10" x14ac:dyDescent="0.25">
      <c r="A460" s="1">
        <v>39873</v>
      </c>
      <c r="B460">
        <v>97.855000000000004</v>
      </c>
      <c r="C460">
        <v>1.417</v>
      </c>
      <c r="D460">
        <v>1.2645</v>
      </c>
      <c r="E460">
        <v>0.66659999999999997</v>
      </c>
      <c r="F460">
        <v>0.53359999999999996</v>
      </c>
      <c r="G460">
        <v>1.1555</v>
      </c>
      <c r="H460">
        <v>6.7854999999999999</v>
      </c>
      <c r="I460">
        <v>8.5726999999999993</v>
      </c>
      <c r="J460">
        <v>1.3049999999999999</v>
      </c>
    </row>
    <row r="461" spans="1:10" x14ac:dyDescent="0.25">
      <c r="A461" s="1">
        <v>39904</v>
      </c>
      <c r="B461">
        <v>98.92</v>
      </c>
      <c r="C461">
        <v>1.4712000000000001</v>
      </c>
      <c r="D461">
        <v>1.2242</v>
      </c>
      <c r="E461">
        <v>0.71579999999999999</v>
      </c>
      <c r="F461">
        <v>0.57289999999999996</v>
      </c>
      <c r="G461">
        <v>1.1480999999999999</v>
      </c>
      <c r="H461">
        <v>6.6557000000000004</v>
      </c>
      <c r="I461">
        <v>8.2296999999999993</v>
      </c>
      <c r="J461">
        <v>1.3199000000000001</v>
      </c>
    </row>
    <row r="462" spans="1:10" x14ac:dyDescent="0.25">
      <c r="A462" s="1">
        <v>39934</v>
      </c>
      <c r="B462">
        <v>96.644499999999994</v>
      </c>
      <c r="C462">
        <v>1.5418000000000001</v>
      </c>
      <c r="D462">
        <v>1.1528</v>
      </c>
      <c r="E462">
        <v>0.76480000000000004</v>
      </c>
      <c r="F462">
        <v>0.60140000000000005</v>
      </c>
      <c r="G462">
        <v>1.1075999999999999</v>
      </c>
      <c r="H462">
        <v>6.4504000000000001</v>
      </c>
      <c r="I462">
        <v>7.7602000000000002</v>
      </c>
      <c r="J462">
        <v>1.3646</v>
      </c>
    </row>
    <row r="463" spans="1:10" x14ac:dyDescent="0.25">
      <c r="A463" s="1">
        <v>39965</v>
      </c>
      <c r="B463">
        <v>96.614500000000007</v>
      </c>
      <c r="C463">
        <v>1.6369</v>
      </c>
      <c r="D463">
        <v>1.1264000000000001</v>
      </c>
      <c r="E463">
        <v>0.80249999999999999</v>
      </c>
      <c r="F463">
        <v>0.63859999999999995</v>
      </c>
      <c r="G463">
        <v>1.0809</v>
      </c>
      <c r="H463">
        <v>6.3914999999999997</v>
      </c>
      <c r="I463">
        <v>7.7670000000000003</v>
      </c>
      <c r="J463">
        <v>1.4014</v>
      </c>
    </row>
    <row r="464" spans="1:10" x14ac:dyDescent="0.25">
      <c r="A464" s="1">
        <v>39995</v>
      </c>
      <c r="B464">
        <v>94.367000000000004</v>
      </c>
      <c r="C464">
        <v>1.6377999999999999</v>
      </c>
      <c r="D464">
        <v>1.1229</v>
      </c>
      <c r="E464">
        <v>0.80489999999999995</v>
      </c>
      <c r="F464">
        <v>0.64439999999999997</v>
      </c>
      <c r="G464">
        <v>1.0780000000000001</v>
      </c>
      <c r="H464">
        <v>6.3566000000000003</v>
      </c>
      <c r="I464">
        <v>7.6843000000000004</v>
      </c>
      <c r="J464">
        <v>1.4092</v>
      </c>
    </row>
    <row r="465" spans="1:10" x14ac:dyDescent="0.25">
      <c r="A465" s="1">
        <v>40026</v>
      </c>
      <c r="B465">
        <v>94.897099999999995</v>
      </c>
      <c r="C465">
        <v>1.6532</v>
      </c>
      <c r="D465">
        <v>1.0871999999999999</v>
      </c>
      <c r="E465">
        <v>0.83530000000000004</v>
      </c>
      <c r="F465">
        <v>0.67659999999999998</v>
      </c>
      <c r="G465">
        <v>1.0683</v>
      </c>
      <c r="H465">
        <v>6.0705</v>
      </c>
      <c r="I465">
        <v>7.1562000000000001</v>
      </c>
      <c r="J465">
        <v>1.4266000000000001</v>
      </c>
    </row>
    <row r="466" spans="1:10" x14ac:dyDescent="0.25">
      <c r="A466" s="1">
        <v>40057</v>
      </c>
      <c r="B466">
        <v>91.274799999999999</v>
      </c>
      <c r="C466">
        <v>1.6323000000000001</v>
      </c>
      <c r="D466">
        <v>1.0815999999999999</v>
      </c>
      <c r="E466">
        <v>0.86219999999999997</v>
      </c>
      <c r="F466">
        <v>0.7046</v>
      </c>
      <c r="G466">
        <v>1.0390999999999999</v>
      </c>
      <c r="H466">
        <v>5.9005999999999998</v>
      </c>
      <c r="I466">
        <v>6.9941000000000004</v>
      </c>
      <c r="J466">
        <v>1.4575</v>
      </c>
    </row>
    <row r="467" spans="1:10" x14ac:dyDescent="0.25">
      <c r="A467" s="1">
        <v>40087</v>
      </c>
      <c r="B467">
        <v>90.367099999999994</v>
      </c>
      <c r="C467">
        <v>1.6212</v>
      </c>
      <c r="D467">
        <v>1.0547</v>
      </c>
      <c r="E467">
        <v>0.90669999999999995</v>
      </c>
      <c r="F467">
        <v>0.73860000000000003</v>
      </c>
      <c r="G467">
        <v>1.0213000000000001</v>
      </c>
      <c r="H467">
        <v>5.6428000000000003</v>
      </c>
      <c r="I467">
        <v>6.9550000000000001</v>
      </c>
      <c r="J467">
        <v>1.4821</v>
      </c>
    </row>
    <row r="468" spans="1:10" x14ac:dyDescent="0.25">
      <c r="A468" s="1">
        <v>40118</v>
      </c>
      <c r="B468">
        <v>89.267399999999995</v>
      </c>
      <c r="C468">
        <v>1.6598999999999999</v>
      </c>
      <c r="D468">
        <v>1.0592999999999999</v>
      </c>
      <c r="E468">
        <v>0.91969999999999996</v>
      </c>
      <c r="F468">
        <v>0.73009999999999997</v>
      </c>
      <c r="G468">
        <v>1.0130999999999999</v>
      </c>
      <c r="H468">
        <v>5.6429999999999998</v>
      </c>
      <c r="I468">
        <v>6.9267000000000003</v>
      </c>
      <c r="J468">
        <v>1.4907999999999999</v>
      </c>
    </row>
    <row r="469" spans="1:10" x14ac:dyDescent="0.25">
      <c r="A469" s="1">
        <v>40148</v>
      </c>
      <c r="B469">
        <v>89.950900000000004</v>
      </c>
      <c r="C469">
        <v>1.6226</v>
      </c>
      <c r="D469">
        <v>1.0537000000000001</v>
      </c>
      <c r="E469">
        <v>0.90210000000000001</v>
      </c>
      <c r="F469">
        <v>0.71689999999999998</v>
      </c>
      <c r="G469">
        <v>1.0301</v>
      </c>
      <c r="H469">
        <v>5.7708000000000004</v>
      </c>
      <c r="I469">
        <v>7.1383999999999999</v>
      </c>
      <c r="J469">
        <v>1.4579</v>
      </c>
    </row>
    <row r="470" spans="1:10" x14ac:dyDescent="0.25">
      <c r="A470" s="1">
        <v>40179</v>
      </c>
      <c r="B470">
        <v>91.101100000000002</v>
      </c>
      <c r="C470">
        <v>1.6157999999999999</v>
      </c>
      <c r="D470">
        <v>1.0438000000000001</v>
      </c>
      <c r="E470">
        <v>0.91269999999999996</v>
      </c>
      <c r="F470">
        <v>0.72629999999999995</v>
      </c>
      <c r="G470">
        <v>1.0345</v>
      </c>
      <c r="H470">
        <v>5.7401999999999997</v>
      </c>
      <c r="I470">
        <v>7.1534000000000004</v>
      </c>
      <c r="J470">
        <v>1.4266000000000001</v>
      </c>
    </row>
    <row r="471" spans="1:10" x14ac:dyDescent="0.25">
      <c r="A471" s="1">
        <v>40210</v>
      </c>
      <c r="B471">
        <v>90.139499999999998</v>
      </c>
      <c r="C471">
        <v>1.5618000000000001</v>
      </c>
      <c r="D471">
        <v>1.0571999999999999</v>
      </c>
      <c r="E471">
        <v>0.88570000000000004</v>
      </c>
      <c r="F471">
        <v>0.69730000000000003</v>
      </c>
      <c r="G471">
        <v>1.0722</v>
      </c>
      <c r="H471">
        <v>5.9181999999999997</v>
      </c>
      <c r="I471">
        <v>7.2683</v>
      </c>
      <c r="J471">
        <v>1.3680000000000001</v>
      </c>
    </row>
    <row r="472" spans="1:10" x14ac:dyDescent="0.25">
      <c r="A472" s="1">
        <v>40238</v>
      </c>
      <c r="B472">
        <v>90.716099999999997</v>
      </c>
      <c r="C472">
        <v>1.5058</v>
      </c>
      <c r="D472">
        <v>1.0228999999999999</v>
      </c>
      <c r="E472">
        <v>0.9123</v>
      </c>
      <c r="F472">
        <v>0.7036</v>
      </c>
      <c r="G472">
        <v>1.0666</v>
      </c>
      <c r="H472">
        <v>5.9203999999999999</v>
      </c>
      <c r="I472">
        <v>7.1630000000000003</v>
      </c>
      <c r="J472">
        <v>1.357</v>
      </c>
    </row>
    <row r="473" spans="1:10" x14ac:dyDescent="0.25">
      <c r="A473" s="1">
        <v>40269</v>
      </c>
      <c r="B473">
        <v>93.452699999999993</v>
      </c>
      <c r="C473">
        <v>1.5331999999999999</v>
      </c>
      <c r="D473">
        <v>1.0052000000000001</v>
      </c>
      <c r="E473">
        <v>0.92620000000000002</v>
      </c>
      <c r="F473">
        <v>0.71220000000000006</v>
      </c>
      <c r="G473">
        <v>1.069</v>
      </c>
      <c r="H473">
        <v>5.9169</v>
      </c>
      <c r="I473">
        <v>7.2026000000000003</v>
      </c>
      <c r="J473">
        <v>1.3416999999999999</v>
      </c>
    </row>
    <row r="474" spans="1:10" x14ac:dyDescent="0.25">
      <c r="A474" s="1">
        <v>40299</v>
      </c>
      <c r="B474">
        <v>91.972999999999999</v>
      </c>
      <c r="C474">
        <v>1.4669000000000001</v>
      </c>
      <c r="D474">
        <v>1.0403</v>
      </c>
      <c r="E474">
        <v>0.87129999999999996</v>
      </c>
      <c r="F474">
        <v>0.69840000000000002</v>
      </c>
      <c r="G474">
        <v>1.1294999999999999</v>
      </c>
      <c r="H474">
        <v>6.2872000000000003</v>
      </c>
      <c r="I474">
        <v>7.7042000000000002</v>
      </c>
      <c r="J474">
        <v>1.2563</v>
      </c>
    </row>
    <row r="475" spans="1:10" x14ac:dyDescent="0.25">
      <c r="A475" s="1">
        <v>40330</v>
      </c>
      <c r="B475">
        <v>90.805899999999994</v>
      </c>
      <c r="C475">
        <v>1.4767999999999999</v>
      </c>
      <c r="D475">
        <v>1.0376000000000001</v>
      </c>
      <c r="E475">
        <v>0.85389999999999999</v>
      </c>
      <c r="F475">
        <v>0.69259999999999999</v>
      </c>
      <c r="G475">
        <v>1.1254999999999999</v>
      </c>
      <c r="H475">
        <v>6.4728000000000003</v>
      </c>
      <c r="I475">
        <v>7.8261000000000003</v>
      </c>
      <c r="J475">
        <v>1.2222999999999999</v>
      </c>
    </row>
    <row r="476" spans="1:10" x14ac:dyDescent="0.25">
      <c r="A476" s="1">
        <v>40360</v>
      </c>
      <c r="B476">
        <v>87.500500000000002</v>
      </c>
      <c r="C476">
        <v>1.5304</v>
      </c>
      <c r="D476">
        <v>1.0422</v>
      </c>
      <c r="E476">
        <v>0.87860000000000005</v>
      </c>
      <c r="F476">
        <v>0.71450000000000002</v>
      </c>
      <c r="G476">
        <v>1.0529999999999999</v>
      </c>
      <c r="H476">
        <v>6.2633000000000001</v>
      </c>
      <c r="I476">
        <v>7.4066000000000001</v>
      </c>
      <c r="J476">
        <v>1.2810999999999999</v>
      </c>
    </row>
    <row r="477" spans="1:10" x14ac:dyDescent="0.25">
      <c r="A477" s="1">
        <v>40391</v>
      </c>
      <c r="B477">
        <v>85.372699999999995</v>
      </c>
      <c r="C477">
        <v>1.5661</v>
      </c>
      <c r="D477">
        <v>1.0404</v>
      </c>
      <c r="E477">
        <v>0.90039999999999998</v>
      </c>
      <c r="F477">
        <v>0.71499999999999997</v>
      </c>
      <c r="G477">
        <v>1.0387999999999999</v>
      </c>
      <c r="H477">
        <v>6.1481000000000003</v>
      </c>
      <c r="I477">
        <v>7.3014999999999999</v>
      </c>
      <c r="J477">
        <v>1.2903</v>
      </c>
    </row>
    <row r="478" spans="1:10" x14ac:dyDescent="0.25">
      <c r="A478" s="1">
        <v>40422</v>
      </c>
      <c r="B478">
        <v>84.357100000000003</v>
      </c>
      <c r="C478">
        <v>1.5590999999999999</v>
      </c>
      <c r="D478">
        <v>1.0329999999999999</v>
      </c>
      <c r="E478">
        <v>0.93979999999999997</v>
      </c>
      <c r="F478">
        <v>0.7288</v>
      </c>
      <c r="G478">
        <v>1.0002</v>
      </c>
      <c r="H478">
        <v>6.0430999999999999</v>
      </c>
      <c r="I478">
        <v>7.0396999999999998</v>
      </c>
      <c r="J478">
        <v>1.3103</v>
      </c>
    </row>
    <row r="479" spans="1:10" x14ac:dyDescent="0.25">
      <c r="A479" s="1">
        <v>40452</v>
      </c>
      <c r="B479">
        <v>81.728499999999997</v>
      </c>
      <c r="C479">
        <v>1.5867</v>
      </c>
      <c r="D479">
        <v>1.0179</v>
      </c>
      <c r="E479">
        <v>0.98180000000000001</v>
      </c>
      <c r="F479">
        <v>0.752</v>
      </c>
      <c r="G479">
        <v>0.96860000000000002</v>
      </c>
      <c r="H479">
        <v>5.8322000000000003</v>
      </c>
      <c r="I479">
        <v>6.6769999999999996</v>
      </c>
      <c r="J479">
        <v>1.3900999999999999</v>
      </c>
    </row>
    <row r="480" spans="1:10" x14ac:dyDescent="0.25">
      <c r="A480" s="1">
        <v>40483</v>
      </c>
      <c r="B480">
        <v>82.518000000000001</v>
      </c>
      <c r="C480">
        <v>1.5961000000000001</v>
      </c>
      <c r="D480">
        <v>1.0128999999999999</v>
      </c>
      <c r="E480">
        <v>0.9889</v>
      </c>
      <c r="F480">
        <v>0.77229999999999999</v>
      </c>
      <c r="G480">
        <v>0.98470000000000002</v>
      </c>
      <c r="H480">
        <v>5.9645000000000001</v>
      </c>
      <c r="I480">
        <v>6.8201000000000001</v>
      </c>
      <c r="J480">
        <v>1.3653999999999999</v>
      </c>
    </row>
    <row r="481" spans="1:10" x14ac:dyDescent="0.25">
      <c r="A481" s="1">
        <v>40513</v>
      </c>
      <c r="B481">
        <v>83.337599999999995</v>
      </c>
      <c r="C481">
        <v>1.5595000000000001</v>
      </c>
      <c r="D481">
        <v>1.0081</v>
      </c>
      <c r="E481">
        <v>0.9929</v>
      </c>
      <c r="F481">
        <v>0.75109999999999999</v>
      </c>
      <c r="G481">
        <v>0.96889999999999998</v>
      </c>
      <c r="H481">
        <v>5.9832999999999998</v>
      </c>
      <c r="I481">
        <v>6.8524000000000003</v>
      </c>
      <c r="J481">
        <v>1.3221000000000001</v>
      </c>
    </row>
    <row r="482" spans="1:10" x14ac:dyDescent="0.25">
      <c r="A482" s="1">
        <v>40544</v>
      </c>
      <c r="B482">
        <v>82.625</v>
      </c>
      <c r="C482">
        <v>1.5782</v>
      </c>
      <c r="D482">
        <v>0.99390000000000001</v>
      </c>
      <c r="E482">
        <v>0.99619999999999997</v>
      </c>
      <c r="F482">
        <v>0.76559999999999995</v>
      </c>
      <c r="G482">
        <v>0.95650000000000002</v>
      </c>
      <c r="H482">
        <v>5.8560999999999996</v>
      </c>
      <c r="I482">
        <v>6.6673</v>
      </c>
      <c r="J482">
        <v>1.3371</v>
      </c>
    </row>
    <row r="483" spans="1:10" x14ac:dyDescent="0.25">
      <c r="A483" s="1">
        <v>40575</v>
      </c>
      <c r="B483">
        <v>82.536799999999999</v>
      </c>
      <c r="C483">
        <v>1.6124000000000001</v>
      </c>
      <c r="D483">
        <v>0.98760000000000003</v>
      </c>
      <c r="E483">
        <v>1.0084</v>
      </c>
      <c r="F483">
        <v>0.76200000000000001</v>
      </c>
      <c r="G483">
        <v>0.95</v>
      </c>
      <c r="H483">
        <v>5.7319000000000004</v>
      </c>
      <c r="I483">
        <v>6.4341999999999997</v>
      </c>
      <c r="J483">
        <v>1.3655999999999999</v>
      </c>
    </row>
    <row r="484" spans="1:10" x14ac:dyDescent="0.25">
      <c r="A484" s="1">
        <v>40603</v>
      </c>
      <c r="B484">
        <v>81.647000000000006</v>
      </c>
      <c r="C484">
        <v>1.6158999999999999</v>
      </c>
      <c r="D484">
        <v>0.97660000000000002</v>
      </c>
      <c r="E484">
        <v>1.0113000000000001</v>
      </c>
      <c r="F484">
        <v>0.74229999999999996</v>
      </c>
      <c r="G484">
        <v>0.91849999999999998</v>
      </c>
      <c r="H484">
        <v>5.5913000000000004</v>
      </c>
      <c r="I484">
        <v>6.3493000000000004</v>
      </c>
      <c r="J484">
        <v>1.4019999999999999</v>
      </c>
    </row>
    <row r="485" spans="1:10" x14ac:dyDescent="0.25">
      <c r="A485" s="1">
        <v>40634</v>
      </c>
      <c r="B485">
        <v>83.177099999999996</v>
      </c>
      <c r="C485">
        <v>1.6378999999999999</v>
      </c>
      <c r="D485">
        <v>0.95799999999999996</v>
      </c>
      <c r="E485">
        <v>1.0588</v>
      </c>
      <c r="F485">
        <v>0.78939999999999999</v>
      </c>
      <c r="G485">
        <v>0.8972</v>
      </c>
      <c r="H485">
        <v>5.4015000000000004</v>
      </c>
      <c r="I485">
        <v>6.1989999999999998</v>
      </c>
      <c r="J485">
        <v>1.446</v>
      </c>
    </row>
    <row r="486" spans="1:10" x14ac:dyDescent="0.25">
      <c r="A486" s="1">
        <v>40664</v>
      </c>
      <c r="B486">
        <v>81.125699999999995</v>
      </c>
      <c r="C486">
        <v>1.6332</v>
      </c>
      <c r="D486">
        <v>0.96799999999999997</v>
      </c>
      <c r="E486">
        <v>1.0674999999999999</v>
      </c>
      <c r="F486">
        <v>0.79590000000000005</v>
      </c>
      <c r="G486">
        <v>0.874</v>
      </c>
      <c r="H486">
        <v>5.4766000000000004</v>
      </c>
      <c r="I486">
        <v>6.2526000000000002</v>
      </c>
      <c r="J486">
        <v>1.4335</v>
      </c>
    </row>
    <row r="487" spans="1:10" x14ac:dyDescent="0.25">
      <c r="A487" s="1">
        <v>40695</v>
      </c>
      <c r="B487">
        <v>80.425899999999999</v>
      </c>
      <c r="C487">
        <v>1.6218999999999999</v>
      </c>
      <c r="D487">
        <v>0.97660000000000002</v>
      </c>
      <c r="E487">
        <v>1.0617000000000001</v>
      </c>
      <c r="F487">
        <v>0.81569999999999998</v>
      </c>
      <c r="G487">
        <v>0.84009999999999996</v>
      </c>
      <c r="H487">
        <v>5.4366000000000003</v>
      </c>
      <c r="I487">
        <v>6.3273000000000001</v>
      </c>
      <c r="J487">
        <v>1.4402999999999999</v>
      </c>
    </row>
    <row r="488" spans="1:10" x14ac:dyDescent="0.25">
      <c r="A488" s="1">
        <v>40725</v>
      </c>
      <c r="B488">
        <v>79.242500000000007</v>
      </c>
      <c r="C488">
        <v>1.6157999999999999</v>
      </c>
      <c r="D488">
        <v>0.95530000000000004</v>
      </c>
      <c r="E488">
        <v>1.0781000000000001</v>
      </c>
      <c r="F488">
        <v>0.84799999999999998</v>
      </c>
      <c r="G488">
        <v>0.82140000000000002</v>
      </c>
      <c r="H488">
        <v>5.4501999999999997</v>
      </c>
      <c r="I488">
        <v>6.3956999999999997</v>
      </c>
      <c r="J488">
        <v>1.4275</v>
      </c>
    </row>
    <row r="489" spans="1:10" x14ac:dyDescent="0.25">
      <c r="A489" s="1">
        <v>40756</v>
      </c>
      <c r="B489">
        <v>76.965699999999998</v>
      </c>
      <c r="C489">
        <v>1.6355999999999999</v>
      </c>
      <c r="D489">
        <v>0.98170000000000002</v>
      </c>
      <c r="E489">
        <v>1.0502</v>
      </c>
      <c r="F489">
        <v>0.83789999999999998</v>
      </c>
      <c r="G489">
        <v>0.78</v>
      </c>
      <c r="H489">
        <v>5.4352999999999998</v>
      </c>
      <c r="I489">
        <v>6.3970000000000002</v>
      </c>
      <c r="J489">
        <v>1.4333</v>
      </c>
    </row>
    <row r="490" spans="1:10" x14ac:dyDescent="0.25">
      <c r="A490" s="1">
        <v>40787</v>
      </c>
      <c r="B490">
        <v>76.795699999999997</v>
      </c>
      <c r="C490">
        <v>1.5770999999999999</v>
      </c>
      <c r="D490">
        <v>1.0024999999999999</v>
      </c>
      <c r="E490">
        <v>1.022</v>
      </c>
      <c r="F490">
        <v>0.81189999999999996</v>
      </c>
      <c r="G490">
        <v>0.87670000000000003</v>
      </c>
      <c r="H490">
        <v>5.6257000000000001</v>
      </c>
      <c r="I490">
        <v>6.6459999999999999</v>
      </c>
      <c r="J490">
        <v>1.3747</v>
      </c>
    </row>
    <row r="491" spans="1:10" x14ac:dyDescent="0.25">
      <c r="A491" s="1">
        <v>40817</v>
      </c>
      <c r="B491">
        <v>76.643000000000001</v>
      </c>
      <c r="C491">
        <v>1.5768</v>
      </c>
      <c r="D491">
        <v>1.0198</v>
      </c>
      <c r="E491">
        <v>1.0167999999999999</v>
      </c>
      <c r="F491">
        <v>0.79120000000000001</v>
      </c>
      <c r="G491">
        <v>0.89580000000000004</v>
      </c>
      <c r="H491">
        <v>5.6405000000000003</v>
      </c>
      <c r="I491">
        <v>6.6395999999999997</v>
      </c>
      <c r="J491">
        <v>1.3732</v>
      </c>
    </row>
    <row r="492" spans="1:10" x14ac:dyDescent="0.25">
      <c r="A492" s="1">
        <v>40848</v>
      </c>
      <c r="B492">
        <v>77.5595</v>
      </c>
      <c r="C492">
        <v>1.5806</v>
      </c>
      <c r="D492">
        <v>1.0247999999999999</v>
      </c>
      <c r="E492">
        <v>1.0112000000000001</v>
      </c>
      <c r="F492">
        <v>0.77139999999999997</v>
      </c>
      <c r="G492">
        <v>0.90790000000000004</v>
      </c>
      <c r="H492">
        <v>5.7404999999999999</v>
      </c>
      <c r="I492">
        <v>6.7377000000000002</v>
      </c>
      <c r="J492">
        <v>1.3557999999999999</v>
      </c>
    </row>
    <row r="493" spans="1:10" x14ac:dyDescent="0.25">
      <c r="A493" s="1">
        <v>40878</v>
      </c>
      <c r="B493">
        <v>77.796700000000001</v>
      </c>
      <c r="C493">
        <v>1.5587</v>
      </c>
      <c r="D493">
        <v>1.0235000000000001</v>
      </c>
      <c r="E493">
        <v>1.0122</v>
      </c>
      <c r="F493">
        <v>0.76990000000000003</v>
      </c>
      <c r="G493">
        <v>0.93340000000000001</v>
      </c>
      <c r="H493">
        <v>5.8912000000000004</v>
      </c>
      <c r="I493">
        <v>6.8552999999999997</v>
      </c>
      <c r="J493">
        <v>1.3154999999999999</v>
      </c>
    </row>
    <row r="494" spans="1:10" x14ac:dyDescent="0.25">
      <c r="A494" s="1">
        <v>40909</v>
      </c>
      <c r="B494">
        <v>76.963999999999999</v>
      </c>
      <c r="C494">
        <v>1.5524</v>
      </c>
      <c r="D494">
        <v>1.0129999999999999</v>
      </c>
      <c r="E494">
        <v>1.0415000000000001</v>
      </c>
      <c r="F494">
        <v>0.80149999999999999</v>
      </c>
      <c r="G494">
        <v>0.93759999999999999</v>
      </c>
      <c r="H494">
        <v>5.9424000000000001</v>
      </c>
      <c r="I494">
        <v>6.8463000000000003</v>
      </c>
      <c r="J494">
        <v>1.2909999999999999</v>
      </c>
    </row>
    <row r="495" spans="1:10" x14ac:dyDescent="0.25">
      <c r="A495" s="1">
        <v>40940</v>
      </c>
      <c r="B495">
        <v>78.47</v>
      </c>
      <c r="C495">
        <v>1.5804</v>
      </c>
      <c r="D495">
        <v>0.99670000000000003</v>
      </c>
      <c r="E495">
        <v>1.0731999999999999</v>
      </c>
      <c r="F495">
        <v>0.83489999999999998</v>
      </c>
      <c r="G495">
        <v>0.91180000000000005</v>
      </c>
      <c r="H495">
        <v>5.7096999999999998</v>
      </c>
      <c r="I495">
        <v>6.6619000000000002</v>
      </c>
      <c r="J495">
        <v>1.3238000000000001</v>
      </c>
    </row>
    <row r="496" spans="1:10" x14ac:dyDescent="0.25">
      <c r="A496" s="1">
        <v>40969</v>
      </c>
      <c r="B496">
        <v>82.465900000000005</v>
      </c>
      <c r="C496">
        <v>1.5824</v>
      </c>
      <c r="D496">
        <v>0.99380000000000002</v>
      </c>
      <c r="E496">
        <v>1.0526</v>
      </c>
      <c r="F496">
        <v>0.82010000000000005</v>
      </c>
      <c r="G496">
        <v>0.91310000000000002</v>
      </c>
      <c r="H496">
        <v>5.7073999999999998</v>
      </c>
      <c r="I496">
        <v>6.7319000000000004</v>
      </c>
      <c r="J496">
        <v>1.3208</v>
      </c>
    </row>
    <row r="497" spans="1:10" x14ac:dyDescent="0.25">
      <c r="A497" s="1">
        <v>41000</v>
      </c>
      <c r="B497">
        <v>81.252399999999994</v>
      </c>
      <c r="C497">
        <v>1.6</v>
      </c>
      <c r="D497">
        <v>0.99280000000000002</v>
      </c>
      <c r="E497">
        <v>1.0349999999999999</v>
      </c>
      <c r="F497">
        <v>0.81799999999999995</v>
      </c>
      <c r="G497">
        <v>0.9133</v>
      </c>
      <c r="H497">
        <v>5.7521000000000004</v>
      </c>
      <c r="I497">
        <v>6.7359</v>
      </c>
      <c r="J497">
        <v>1.3160000000000001</v>
      </c>
    </row>
    <row r="498" spans="1:10" x14ac:dyDescent="0.25">
      <c r="A498" s="1">
        <v>41030</v>
      </c>
      <c r="B498">
        <v>79.666799999999995</v>
      </c>
      <c r="C498">
        <v>1.5924</v>
      </c>
      <c r="D498">
        <v>1.0097</v>
      </c>
      <c r="E498">
        <v>0.998</v>
      </c>
      <c r="F498">
        <v>0.77480000000000004</v>
      </c>
      <c r="G498">
        <v>0.93830000000000002</v>
      </c>
      <c r="H498">
        <v>5.9150999999999998</v>
      </c>
      <c r="I498">
        <v>7.0279999999999996</v>
      </c>
      <c r="J498">
        <v>1.2806</v>
      </c>
    </row>
    <row r="499" spans="1:10" x14ac:dyDescent="0.25">
      <c r="A499" s="1">
        <v>41061</v>
      </c>
      <c r="B499">
        <v>79.315200000000004</v>
      </c>
      <c r="C499">
        <v>1.5556000000000001</v>
      </c>
      <c r="D499">
        <v>1.028</v>
      </c>
      <c r="E499">
        <v>0.99860000000000004</v>
      </c>
      <c r="F499">
        <v>0.78059999999999996</v>
      </c>
      <c r="G499">
        <v>0.95760000000000001</v>
      </c>
      <c r="H499">
        <v>6.0145999999999997</v>
      </c>
      <c r="I499">
        <v>7.0746000000000002</v>
      </c>
      <c r="J499">
        <v>1.2541</v>
      </c>
    </row>
    <row r="500" spans="1:10" x14ac:dyDescent="0.25">
      <c r="A500" s="1">
        <v>41091</v>
      </c>
      <c r="B500">
        <v>78.934799999999996</v>
      </c>
      <c r="C500">
        <v>1.5592999999999999</v>
      </c>
      <c r="D500">
        <v>1.0142</v>
      </c>
      <c r="E500">
        <v>1.03</v>
      </c>
      <c r="F500">
        <v>0.79859999999999998</v>
      </c>
      <c r="G500">
        <v>0.97829999999999995</v>
      </c>
      <c r="H500">
        <v>6.069</v>
      </c>
      <c r="I500">
        <v>6.9504000000000001</v>
      </c>
      <c r="J500">
        <v>1.2278</v>
      </c>
    </row>
    <row r="501" spans="1:10" x14ac:dyDescent="0.25">
      <c r="A501" s="1">
        <v>41122</v>
      </c>
      <c r="B501">
        <v>78.690899999999999</v>
      </c>
      <c r="C501">
        <v>1.5722</v>
      </c>
      <c r="D501">
        <v>0.99239999999999995</v>
      </c>
      <c r="E501">
        <v>1.0475000000000001</v>
      </c>
      <c r="F501">
        <v>0.81040000000000001</v>
      </c>
      <c r="G501">
        <v>0.96809999999999996</v>
      </c>
      <c r="H501">
        <v>5.9012000000000002</v>
      </c>
      <c r="I501">
        <v>6.6757999999999997</v>
      </c>
      <c r="J501">
        <v>1.2405999999999999</v>
      </c>
    </row>
    <row r="502" spans="1:10" x14ac:dyDescent="0.25">
      <c r="A502" s="1">
        <v>41153</v>
      </c>
      <c r="B502">
        <v>78.135300000000001</v>
      </c>
      <c r="C502">
        <v>1.6126</v>
      </c>
      <c r="D502">
        <v>0.97829999999999995</v>
      </c>
      <c r="E502">
        <v>1.0406</v>
      </c>
      <c r="F502">
        <v>0.81989999999999996</v>
      </c>
      <c r="G502">
        <v>0.93859999999999999</v>
      </c>
      <c r="H502">
        <v>5.7466999999999997</v>
      </c>
      <c r="I502">
        <v>6.5960000000000001</v>
      </c>
      <c r="J502">
        <v>1.2885</v>
      </c>
    </row>
    <row r="503" spans="1:10" x14ac:dyDescent="0.25">
      <c r="A503" s="1">
        <v>41183</v>
      </c>
      <c r="B503">
        <v>79.013199999999998</v>
      </c>
      <c r="C503">
        <v>1.6080000000000001</v>
      </c>
      <c r="D503">
        <v>0.98719999999999997</v>
      </c>
      <c r="E503">
        <v>1.0298</v>
      </c>
      <c r="F503">
        <v>0.81969999999999998</v>
      </c>
      <c r="G503">
        <v>0.93230000000000002</v>
      </c>
      <c r="H503">
        <v>5.7077999999999998</v>
      </c>
      <c r="I503">
        <v>6.64</v>
      </c>
      <c r="J503">
        <v>1.2974000000000001</v>
      </c>
    </row>
    <row r="504" spans="1:10" x14ac:dyDescent="0.25">
      <c r="A504" s="1">
        <v>41214</v>
      </c>
      <c r="B504">
        <v>81.030500000000004</v>
      </c>
      <c r="C504">
        <v>1.5968</v>
      </c>
      <c r="D504">
        <v>0.997</v>
      </c>
      <c r="E504">
        <v>1.0405</v>
      </c>
      <c r="F504">
        <v>0.81950000000000001</v>
      </c>
      <c r="G504">
        <v>0.93879999999999997</v>
      </c>
      <c r="H504">
        <v>5.718</v>
      </c>
      <c r="I504">
        <v>6.7058999999999997</v>
      </c>
      <c r="J504">
        <v>1.2837000000000001</v>
      </c>
    </row>
    <row r="505" spans="1:10" x14ac:dyDescent="0.25">
      <c r="A505" s="1">
        <v>41244</v>
      </c>
      <c r="B505">
        <v>83.790499999999994</v>
      </c>
      <c r="C505">
        <v>1.6145</v>
      </c>
      <c r="D505">
        <v>0.98980000000000001</v>
      </c>
      <c r="E505">
        <v>1.0465</v>
      </c>
      <c r="F505">
        <v>0.83120000000000005</v>
      </c>
      <c r="G505">
        <v>0.92130000000000001</v>
      </c>
      <c r="H505">
        <v>5.6102999999999996</v>
      </c>
      <c r="I505">
        <v>6.5936000000000003</v>
      </c>
      <c r="J505">
        <v>1.3119000000000001</v>
      </c>
    </row>
    <row r="506" spans="1:10" x14ac:dyDescent="0.25">
      <c r="A506" s="1">
        <v>41275</v>
      </c>
      <c r="B506">
        <v>89.058099999999996</v>
      </c>
      <c r="C506">
        <v>1.5965</v>
      </c>
      <c r="D506">
        <v>0.99209999999999998</v>
      </c>
      <c r="E506">
        <v>1.05</v>
      </c>
      <c r="F506">
        <v>0.83699999999999997</v>
      </c>
      <c r="G506">
        <v>0.9234</v>
      </c>
      <c r="H506">
        <v>5.55</v>
      </c>
      <c r="I506">
        <v>6.4801000000000002</v>
      </c>
      <c r="J506">
        <v>1.3304</v>
      </c>
    </row>
    <row r="507" spans="1:10" x14ac:dyDescent="0.25">
      <c r="A507" s="1">
        <v>41306</v>
      </c>
      <c r="B507">
        <v>93.001599999999996</v>
      </c>
      <c r="C507">
        <v>1.5474000000000001</v>
      </c>
      <c r="D507">
        <v>1.0098</v>
      </c>
      <c r="E507">
        <v>1.0309999999999999</v>
      </c>
      <c r="F507">
        <v>0.83850000000000002</v>
      </c>
      <c r="G507">
        <v>0.92120000000000002</v>
      </c>
      <c r="H507">
        <v>5.5648</v>
      </c>
      <c r="I507">
        <v>6.3756000000000004</v>
      </c>
      <c r="J507">
        <v>1.3347</v>
      </c>
    </row>
    <row r="508" spans="1:10" x14ac:dyDescent="0.25">
      <c r="A508" s="1">
        <v>41334</v>
      </c>
      <c r="B508">
        <v>94.77</v>
      </c>
      <c r="C508">
        <v>1.508</v>
      </c>
      <c r="D508">
        <v>1.0244</v>
      </c>
      <c r="E508">
        <v>1.0345</v>
      </c>
      <c r="F508">
        <v>0.82840000000000003</v>
      </c>
      <c r="G508">
        <v>0.9466</v>
      </c>
      <c r="H508">
        <v>5.7805999999999997</v>
      </c>
      <c r="I508">
        <v>6.4455</v>
      </c>
      <c r="J508">
        <v>1.2952999999999999</v>
      </c>
    </row>
    <row r="509" spans="1:10" x14ac:dyDescent="0.25">
      <c r="A509" s="1">
        <v>41365</v>
      </c>
      <c r="B509">
        <v>97.758200000000002</v>
      </c>
      <c r="C509">
        <v>1.5310999999999999</v>
      </c>
      <c r="D509">
        <v>1.0186999999999999</v>
      </c>
      <c r="E509">
        <v>1.038</v>
      </c>
      <c r="F509">
        <v>0.84789999999999999</v>
      </c>
      <c r="G509">
        <v>0.93659999999999999</v>
      </c>
      <c r="H509">
        <v>5.7934999999999999</v>
      </c>
      <c r="I509">
        <v>6.4866999999999999</v>
      </c>
      <c r="J509">
        <v>1.3025</v>
      </c>
    </row>
    <row r="510" spans="1:10" x14ac:dyDescent="0.25">
      <c r="A510" s="1">
        <v>41395</v>
      </c>
      <c r="B510">
        <v>100.9186</v>
      </c>
      <c r="C510">
        <v>1.5297000000000001</v>
      </c>
      <c r="D510">
        <v>1.0196000000000001</v>
      </c>
      <c r="E510">
        <v>0.9919</v>
      </c>
      <c r="F510">
        <v>0.82489999999999997</v>
      </c>
      <c r="G510">
        <v>0.95569999999999999</v>
      </c>
      <c r="H510">
        <v>5.8201999999999998</v>
      </c>
      <c r="I510">
        <v>6.5991999999999997</v>
      </c>
      <c r="J510">
        <v>1.2983</v>
      </c>
    </row>
    <row r="511" spans="1:10" x14ac:dyDescent="0.25">
      <c r="A511" s="1">
        <v>41426</v>
      </c>
      <c r="B511">
        <v>97.234999999999999</v>
      </c>
      <c r="C511">
        <v>1.5492999999999999</v>
      </c>
      <c r="D511">
        <v>1.0314000000000001</v>
      </c>
      <c r="E511">
        <v>0.94399999999999995</v>
      </c>
      <c r="F511">
        <v>0.79039999999999999</v>
      </c>
      <c r="G511">
        <v>0.93310000000000004</v>
      </c>
      <c r="H511">
        <v>5.8758999999999997</v>
      </c>
      <c r="I511">
        <v>6.5848000000000004</v>
      </c>
      <c r="J511">
        <v>1.3197000000000001</v>
      </c>
    </row>
    <row r="512" spans="1:10" x14ac:dyDescent="0.25">
      <c r="A512" s="1">
        <v>41456</v>
      </c>
      <c r="B512">
        <v>99.672700000000006</v>
      </c>
      <c r="C512">
        <v>1.5179</v>
      </c>
      <c r="D512">
        <v>1.0402</v>
      </c>
      <c r="E512">
        <v>0.91549999999999998</v>
      </c>
      <c r="F512">
        <v>0.78849999999999998</v>
      </c>
      <c r="G512">
        <v>0.94489999999999996</v>
      </c>
      <c r="H512">
        <v>6.0246000000000004</v>
      </c>
      <c r="I512">
        <v>6.6161000000000003</v>
      </c>
      <c r="J512">
        <v>1.3088</v>
      </c>
    </row>
    <row r="513" spans="1:10" x14ac:dyDescent="0.25">
      <c r="A513" s="1">
        <v>41487</v>
      </c>
      <c r="B513">
        <v>97.812299999999993</v>
      </c>
      <c r="C513">
        <v>1.5505</v>
      </c>
      <c r="D513">
        <v>1.0407</v>
      </c>
      <c r="E513">
        <v>0.90369999999999995</v>
      </c>
      <c r="F513">
        <v>0.79159999999999997</v>
      </c>
      <c r="G513">
        <v>0.92610000000000003</v>
      </c>
      <c r="H513">
        <v>5.9676999999999998</v>
      </c>
      <c r="I513">
        <v>6.5365000000000002</v>
      </c>
      <c r="J513">
        <v>1.3313999999999999</v>
      </c>
    </row>
    <row r="514" spans="1:10" x14ac:dyDescent="0.25">
      <c r="A514" s="1">
        <v>41518</v>
      </c>
      <c r="B514">
        <v>99.21</v>
      </c>
      <c r="C514">
        <v>1.5885</v>
      </c>
      <c r="D514">
        <v>1.0342</v>
      </c>
      <c r="E514">
        <v>0.93030000000000002</v>
      </c>
      <c r="F514">
        <v>0.81630000000000003</v>
      </c>
      <c r="G514">
        <v>0.92310000000000003</v>
      </c>
      <c r="H514">
        <v>5.9661999999999997</v>
      </c>
      <c r="I514">
        <v>6.4896000000000003</v>
      </c>
      <c r="J514">
        <v>1.3364</v>
      </c>
    </row>
    <row r="515" spans="1:10" x14ac:dyDescent="0.25">
      <c r="A515" s="1">
        <v>41548</v>
      </c>
      <c r="B515">
        <v>97.77</v>
      </c>
      <c r="C515">
        <v>1.6097999999999999</v>
      </c>
      <c r="D515">
        <v>1.0363</v>
      </c>
      <c r="E515">
        <v>0.95189999999999997</v>
      </c>
      <c r="F515">
        <v>0.83450000000000002</v>
      </c>
      <c r="G515">
        <v>0.90249999999999997</v>
      </c>
      <c r="H515">
        <v>5.9490999999999996</v>
      </c>
      <c r="I515">
        <v>6.4080000000000004</v>
      </c>
      <c r="J515">
        <v>1.3646</v>
      </c>
    </row>
    <row r="516" spans="1:10" x14ac:dyDescent="0.25">
      <c r="A516" s="1">
        <v>41579</v>
      </c>
      <c r="B516">
        <v>100.0737</v>
      </c>
      <c r="C516">
        <v>1.61</v>
      </c>
      <c r="D516">
        <v>1.0486</v>
      </c>
      <c r="E516">
        <v>0.93240000000000001</v>
      </c>
      <c r="F516">
        <v>0.82589999999999997</v>
      </c>
      <c r="G516">
        <v>0.91290000000000004</v>
      </c>
      <c r="H516">
        <v>6.0856000000000003</v>
      </c>
      <c r="I516">
        <v>6.5862999999999996</v>
      </c>
      <c r="J516">
        <v>1.3491</v>
      </c>
    </row>
    <row r="517" spans="1:10" x14ac:dyDescent="0.25">
      <c r="A517" s="1">
        <v>41609</v>
      </c>
      <c r="B517">
        <v>103.46</v>
      </c>
      <c r="C517">
        <v>1.6383000000000001</v>
      </c>
      <c r="D517">
        <v>1.0639000000000001</v>
      </c>
      <c r="E517">
        <v>0.89800000000000002</v>
      </c>
      <c r="F517">
        <v>0.82240000000000002</v>
      </c>
      <c r="G517">
        <v>0.89329999999999998</v>
      </c>
      <c r="H517">
        <v>6.1341999999999999</v>
      </c>
      <c r="I517">
        <v>6.5327999999999999</v>
      </c>
      <c r="J517">
        <v>1.3708</v>
      </c>
    </row>
    <row r="518" spans="1:10" x14ac:dyDescent="0.25">
      <c r="A518" s="1">
        <v>41640</v>
      </c>
      <c r="B518">
        <v>103.76139999999999</v>
      </c>
      <c r="C518">
        <v>1.647</v>
      </c>
      <c r="D518">
        <v>1.0940000000000001</v>
      </c>
      <c r="E518">
        <v>0.88580000000000003</v>
      </c>
      <c r="F518">
        <v>0.82750000000000001</v>
      </c>
      <c r="G518">
        <v>0.90380000000000005</v>
      </c>
      <c r="H518">
        <v>6.1622000000000003</v>
      </c>
      <c r="I518">
        <v>6.4862000000000002</v>
      </c>
      <c r="J518">
        <v>1.3617999999999999</v>
      </c>
    </row>
    <row r="519" spans="1:10" x14ac:dyDescent="0.25">
      <c r="A519" s="1">
        <v>41671</v>
      </c>
      <c r="B519">
        <v>102.1253</v>
      </c>
      <c r="C519">
        <v>1.6557999999999999</v>
      </c>
      <c r="D519">
        <v>1.1053999999999999</v>
      </c>
      <c r="E519">
        <v>0.89739999999999998</v>
      </c>
      <c r="F519">
        <v>0.82969999999999999</v>
      </c>
      <c r="G519">
        <v>0.89370000000000005</v>
      </c>
      <c r="H519">
        <v>6.1147</v>
      </c>
      <c r="I519">
        <v>6.4930000000000003</v>
      </c>
      <c r="J519">
        <v>1.3665</v>
      </c>
    </row>
    <row r="520" spans="1:10" x14ac:dyDescent="0.25">
      <c r="A520" s="1">
        <v>41699</v>
      </c>
      <c r="B520">
        <v>102.3395</v>
      </c>
      <c r="C520">
        <v>1.6624000000000001</v>
      </c>
      <c r="D520">
        <v>1.1107</v>
      </c>
      <c r="E520">
        <v>0.90890000000000004</v>
      </c>
      <c r="F520">
        <v>0.85389999999999999</v>
      </c>
      <c r="G520">
        <v>0.88049999999999995</v>
      </c>
      <c r="H520">
        <v>5.9954999999999998</v>
      </c>
      <c r="I520">
        <v>6.4114000000000004</v>
      </c>
      <c r="J520">
        <v>1.3828</v>
      </c>
    </row>
    <row r="521" spans="1:10" x14ac:dyDescent="0.25">
      <c r="A521" s="1">
        <v>41730</v>
      </c>
      <c r="B521">
        <v>102.45820000000001</v>
      </c>
      <c r="C521">
        <v>1.6748000000000001</v>
      </c>
      <c r="D521">
        <v>1.0992</v>
      </c>
      <c r="E521">
        <v>0.93149999999999999</v>
      </c>
      <c r="F521">
        <v>0.86060000000000003</v>
      </c>
      <c r="G521">
        <v>0.88280000000000003</v>
      </c>
      <c r="H521">
        <v>5.9790000000000001</v>
      </c>
      <c r="I521">
        <v>6.5488</v>
      </c>
      <c r="J521">
        <v>1.381</v>
      </c>
    </row>
    <row r="522" spans="1:10" x14ac:dyDescent="0.25">
      <c r="A522" s="1">
        <v>41760</v>
      </c>
      <c r="B522">
        <v>101.77379999999999</v>
      </c>
      <c r="C522">
        <v>1.6841999999999999</v>
      </c>
      <c r="D522">
        <v>1.0893999999999999</v>
      </c>
      <c r="E522">
        <v>0.93049999999999999</v>
      </c>
      <c r="F522">
        <v>0.86050000000000004</v>
      </c>
      <c r="G522">
        <v>0.88829999999999998</v>
      </c>
      <c r="H522">
        <v>5.9389000000000003</v>
      </c>
      <c r="I522">
        <v>6.5719000000000003</v>
      </c>
      <c r="J522">
        <v>1.3738999999999999</v>
      </c>
    </row>
    <row r="523" spans="1:10" x14ac:dyDescent="0.25">
      <c r="A523" s="1">
        <v>41791</v>
      </c>
      <c r="B523">
        <v>102.0629</v>
      </c>
      <c r="C523">
        <v>1.6908000000000001</v>
      </c>
      <c r="D523">
        <v>1.083</v>
      </c>
      <c r="E523">
        <v>0.9365</v>
      </c>
      <c r="F523">
        <v>0.86209999999999998</v>
      </c>
      <c r="G523">
        <v>0.89580000000000004</v>
      </c>
      <c r="H523">
        <v>6.0437000000000003</v>
      </c>
      <c r="I523">
        <v>6.6859000000000002</v>
      </c>
      <c r="J523">
        <v>1.3594999999999999</v>
      </c>
    </row>
    <row r="524" spans="1:10" x14ac:dyDescent="0.25">
      <c r="A524" s="1">
        <v>41821</v>
      </c>
      <c r="B524">
        <v>101.74</v>
      </c>
      <c r="C524">
        <v>1.7065999999999999</v>
      </c>
      <c r="D524">
        <v>1.0739000000000001</v>
      </c>
      <c r="E524">
        <v>0.93889999999999996</v>
      </c>
      <c r="F524">
        <v>0.86870000000000003</v>
      </c>
      <c r="G524">
        <v>0.89780000000000004</v>
      </c>
      <c r="H524">
        <v>6.1992000000000003</v>
      </c>
      <c r="I524">
        <v>6.8189000000000002</v>
      </c>
      <c r="J524">
        <v>1.3532999999999999</v>
      </c>
    </row>
    <row r="525" spans="1:10" x14ac:dyDescent="0.25">
      <c r="A525" s="1">
        <v>41852</v>
      </c>
      <c r="B525">
        <v>102.9438</v>
      </c>
      <c r="C525">
        <v>1.67</v>
      </c>
      <c r="D525">
        <v>1.0926</v>
      </c>
      <c r="E525">
        <v>0.93089999999999995</v>
      </c>
      <c r="F525">
        <v>0.84370000000000001</v>
      </c>
      <c r="G525">
        <v>0.90980000000000005</v>
      </c>
      <c r="H525">
        <v>6.1935000000000002</v>
      </c>
      <c r="I525">
        <v>6.8982999999999999</v>
      </c>
      <c r="J525">
        <v>1.3314999999999999</v>
      </c>
    </row>
    <row r="526" spans="1:10" x14ac:dyDescent="0.25">
      <c r="A526" s="1">
        <v>41883</v>
      </c>
      <c r="B526">
        <v>107.42570000000001</v>
      </c>
      <c r="C526">
        <v>1.629</v>
      </c>
      <c r="D526">
        <v>1.1011</v>
      </c>
      <c r="E526">
        <v>0.9042</v>
      </c>
      <c r="F526">
        <v>0.81340000000000001</v>
      </c>
      <c r="G526">
        <v>0.93700000000000006</v>
      </c>
      <c r="H526">
        <v>6.3525</v>
      </c>
      <c r="I526">
        <v>7.1302000000000003</v>
      </c>
      <c r="J526">
        <v>1.2888999999999999</v>
      </c>
    </row>
    <row r="527" spans="1:10" x14ac:dyDescent="0.25">
      <c r="A527" s="1">
        <v>41913</v>
      </c>
      <c r="B527">
        <v>108.0264</v>
      </c>
      <c r="C527">
        <v>1.6073999999999999</v>
      </c>
      <c r="D527">
        <v>1.1212</v>
      </c>
      <c r="E527">
        <v>0.87809999999999999</v>
      </c>
      <c r="F527">
        <v>0.78759999999999997</v>
      </c>
      <c r="G527">
        <v>0.95279999999999998</v>
      </c>
      <c r="H527">
        <v>6.56</v>
      </c>
      <c r="I527">
        <v>7.2455999999999996</v>
      </c>
      <c r="J527">
        <v>1.2677</v>
      </c>
    </row>
    <row r="528" spans="1:10" x14ac:dyDescent="0.25">
      <c r="A528" s="1">
        <v>41944</v>
      </c>
      <c r="B528">
        <v>116.29940000000001</v>
      </c>
      <c r="C528">
        <v>1.5770999999999999</v>
      </c>
      <c r="D528">
        <v>1.1325000000000001</v>
      </c>
      <c r="E528">
        <v>0.86439999999999995</v>
      </c>
      <c r="F528">
        <v>0.78339999999999999</v>
      </c>
      <c r="G528">
        <v>0.96419999999999995</v>
      </c>
      <c r="H528">
        <v>6.8090000000000002</v>
      </c>
      <c r="I528">
        <v>7.4154999999999998</v>
      </c>
      <c r="J528">
        <v>1.2473000000000001</v>
      </c>
    </row>
    <row r="529" spans="1:10" x14ac:dyDescent="0.25">
      <c r="A529" s="1">
        <v>41974</v>
      </c>
      <c r="B529">
        <v>119.3233</v>
      </c>
      <c r="C529">
        <v>1.5644</v>
      </c>
      <c r="D529">
        <v>1.1532</v>
      </c>
      <c r="E529">
        <v>0.82569999999999999</v>
      </c>
      <c r="F529">
        <v>0.77659999999999996</v>
      </c>
      <c r="G529">
        <v>0.97529999999999994</v>
      </c>
      <c r="H529">
        <v>7.2771999999999997</v>
      </c>
      <c r="I529">
        <v>7.6288999999999998</v>
      </c>
      <c r="J529">
        <v>1.2329000000000001</v>
      </c>
    </row>
    <row r="530" spans="1:10" x14ac:dyDescent="0.25">
      <c r="A530" s="1">
        <v>42005</v>
      </c>
      <c r="B530">
        <v>118.25</v>
      </c>
      <c r="C530">
        <v>1.5142</v>
      </c>
      <c r="D530">
        <v>1.2121999999999999</v>
      </c>
      <c r="E530">
        <v>0.80640000000000001</v>
      </c>
      <c r="F530">
        <v>0.76280000000000003</v>
      </c>
      <c r="G530">
        <v>0.94430000000000003</v>
      </c>
      <c r="H530">
        <v>7.6864999999999997</v>
      </c>
      <c r="I530">
        <v>8.1130999999999993</v>
      </c>
      <c r="J530">
        <v>1.1615</v>
      </c>
    </row>
    <row r="531" spans="1:10" x14ac:dyDescent="0.25">
      <c r="A531" s="1">
        <v>42036</v>
      </c>
      <c r="B531">
        <v>118.76</v>
      </c>
      <c r="C531">
        <v>1.5328999999999999</v>
      </c>
      <c r="D531">
        <v>1.2499</v>
      </c>
      <c r="E531">
        <v>0.77969999999999995</v>
      </c>
      <c r="F531">
        <v>0.74539999999999995</v>
      </c>
      <c r="G531">
        <v>0.93610000000000004</v>
      </c>
      <c r="H531">
        <v>7.5861000000000001</v>
      </c>
      <c r="I531">
        <v>8.3536999999999999</v>
      </c>
      <c r="J531">
        <v>1.135</v>
      </c>
    </row>
    <row r="532" spans="1:10" x14ac:dyDescent="0.25">
      <c r="A532" s="1">
        <v>42064</v>
      </c>
      <c r="B532">
        <v>120.39449999999999</v>
      </c>
      <c r="C532">
        <v>1.4958</v>
      </c>
      <c r="D532">
        <v>1.2618</v>
      </c>
      <c r="E532">
        <v>0.77239999999999998</v>
      </c>
      <c r="F532">
        <v>0.746</v>
      </c>
      <c r="G532">
        <v>0.9798</v>
      </c>
      <c r="H532">
        <v>7.9951999999999996</v>
      </c>
      <c r="I532">
        <v>8.5448000000000004</v>
      </c>
      <c r="J532">
        <v>1.0819000000000001</v>
      </c>
    </row>
    <row r="533" spans="1:10" x14ac:dyDescent="0.25">
      <c r="A533" s="1">
        <v>42095</v>
      </c>
      <c r="B533">
        <v>119.5095</v>
      </c>
      <c r="C533">
        <v>1.4967999999999999</v>
      </c>
      <c r="D533">
        <v>1.2337</v>
      </c>
      <c r="E533">
        <v>0.77400000000000002</v>
      </c>
      <c r="F533">
        <v>0.75960000000000005</v>
      </c>
      <c r="G533">
        <v>0.95950000000000002</v>
      </c>
      <c r="H533">
        <v>7.8773999999999997</v>
      </c>
      <c r="I533">
        <v>8.6320999999999994</v>
      </c>
      <c r="J533">
        <v>1.0822000000000001</v>
      </c>
    </row>
    <row r="534" spans="1:10" x14ac:dyDescent="0.25">
      <c r="A534" s="1">
        <v>42125</v>
      </c>
      <c r="B534">
        <v>120.798</v>
      </c>
      <c r="C534">
        <v>1.5456000000000001</v>
      </c>
      <c r="D534">
        <v>1.2176</v>
      </c>
      <c r="E534">
        <v>0.78910000000000002</v>
      </c>
      <c r="F534">
        <v>0.73829999999999996</v>
      </c>
      <c r="G534">
        <v>0.93159999999999998</v>
      </c>
      <c r="H534">
        <v>7.5503</v>
      </c>
      <c r="I534">
        <v>8.3350000000000009</v>
      </c>
      <c r="J534">
        <v>1.1167</v>
      </c>
    </row>
    <row r="535" spans="1:10" x14ac:dyDescent="0.25">
      <c r="A535" s="1">
        <v>42156</v>
      </c>
      <c r="B535">
        <v>123.7186</v>
      </c>
      <c r="C535">
        <v>1.5576000000000001</v>
      </c>
      <c r="D535">
        <v>1.2364999999999999</v>
      </c>
      <c r="E535">
        <v>0.77149999999999996</v>
      </c>
      <c r="F535">
        <v>0.69850000000000001</v>
      </c>
      <c r="G535">
        <v>0.93210000000000004</v>
      </c>
      <c r="H535">
        <v>7.8110999999999997</v>
      </c>
      <c r="I535">
        <v>8.2652999999999999</v>
      </c>
      <c r="J535">
        <v>1.1226</v>
      </c>
    </row>
    <row r="536" spans="1:10" x14ac:dyDescent="0.25">
      <c r="A536" s="1">
        <v>42186</v>
      </c>
      <c r="B536">
        <v>123.3109</v>
      </c>
      <c r="C536">
        <v>1.556</v>
      </c>
      <c r="D536">
        <v>1.2863</v>
      </c>
      <c r="E536">
        <v>0.74070000000000003</v>
      </c>
      <c r="F536">
        <v>0.66500000000000004</v>
      </c>
      <c r="G536">
        <v>0.95469999999999999</v>
      </c>
      <c r="H536">
        <v>8.1255000000000006</v>
      </c>
      <c r="I536">
        <v>8.5325000000000006</v>
      </c>
      <c r="J536">
        <v>1.0996999999999999</v>
      </c>
    </row>
    <row r="537" spans="1:10" x14ac:dyDescent="0.25">
      <c r="A537" s="1">
        <v>42217</v>
      </c>
      <c r="B537">
        <v>123.0038</v>
      </c>
      <c r="C537">
        <v>1.5578000000000001</v>
      </c>
      <c r="D537">
        <v>1.3147</v>
      </c>
      <c r="E537">
        <v>0.72950000000000004</v>
      </c>
      <c r="F537">
        <v>0.65490000000000004</v>
      </c>
      <c r="G537">
        <v>0.96850000000000003</v>
      </c>
      <c r="H537">
        <v>8.2523999999999997</v>
      </c>
      <c r="I537">
        <v>8.5515000000000008</v>
      </c>
      <c r="J537">
        <v>1.1135999999999999</v>
      </c>
    </row>
    <row r="538" spans="1:10" x14ac:dyDescent="0.25">
      <c r="A538" s="1">
        <v>42248</v>
      </c>
      <c r="B538">
        <v>120.1476</v>
      </c>
      <c r="C538">
        <v>1.5338000000000001</v>
      </c>
      <c r="D538">
        <v>1.3266</v>
      </c>
      <c r="E538">
        <v>0.70589999999999997</v>
      </c>
      <c r="F538">
        <v>0.63390000000000002</v>
      </c>
      <c r="G538">
        <v>0.97250000000000003</v>
      </c>
      <c r="H538">
        <v>8.2844999999999995</v>
      </c>
      <c r="I538">
        <v>8.3658999999999999</v>
      </c>
      <c r="J538">
        <v>1.1229</v>
      </c>
    </row>
    <row r="539" spans="1:10" x14ac:dyDescent="0.25">
      <c r="A539" s="1">
        <v>42278</v>
      </c>
      <c r="B539">
        <v>120.04810000000001</v>
      </c>
      <c r="C539">
        <v>1.5343</v>
      </c>
      <c r="D539">
        <v>1.3071999999999999</v>
      </c>
      <c r="E539">
        <v>0.72</v>
      </c>
      <c r="F539">
        <v>0.66930000000000001</v>
      </c>
      <c r="G539">
        <v>0.96870000000000001</v>
      </c>
      <c r="H539">
        <v>8.27</v>
      </c>
      <c r="I539">
        <v>8.3314000000000004</v>
      </c>
      <c r="J539">
        <v>1.1228</v>
      </c>
    </row>
    <row r="540" spans="1:10" x14ac:dyDescent="0.25">
      <c r="A540" s="1">
        <v>42309</v>
      </c>
      <c r="B540">
        <v>122.64319999999999</v>
      </c>
      <c r="C540">
        <v>1.5194000000000001</v>
      </c>
      <c r="D540">
        <v>1.3279000000000001</v>
      </c>
      <c r="E540">
        <v>0.71460000000000001</v>
      </c>
      <c r="F540">
        <v>0.65539999999999998</v>
      </c>
      <c r="G540">
        <v>1.0098</v>
      </c>
      <c r="H540">
        <v>8.6394000000000002</v>
      </c>
      <c r="I540">
        <v>8.6829000000000001</v>
      </c>
      <c r="J540">
        <v>1.0727</v>
      </c>
    </row>
    <row r="541" spans="1:10" x14ac:dyDescent="0.25">
      <c r="A541" s="1">
        <v>42339</v>
      </c>
      <c r="B541">
        <v>121.63500000000001</v>
      </c>
      <c r="C541">
        <v>1.4981</v>
      </c>
      <c r="D541">
        <v>1.3713</v>
      </c>
      <c r="E541">
        <v>0.72470000000000001</v>
      </c>
      <c r="F541">
        <v>0.67479999999999996</v>
      </c>
      <c r="G541">
        <v>0.99509999999999998</v>
      </c>
      <c r="H541">
        <v>8.6971000000000007</v>
      </c>
      <c r="I541">
        <v>8.4938000000000002</v>
      </c>
      <c r="J541">
        <v>1.0889</v>
      </c>
    </row>
    <row r="542" spans="1:10" x14ac:dyDescent="0.25">
      <c r="A542" s="1">
        <v>42370</v>
      </c>
      <c r="B542">
        <v>118.22580000000001</v>
      </c>
      <c r="C542">
        <v>1.4392</v>
      </c>
      <c r="D542">
        <v>1.4208000000000001</v>
      </c>
      <c r="E542">
        <v>0.70109999999999995</v>
      </c>
      <c r="F542">
        <v>0.65339999999999998</v>
      </c>
      <c r="G542">
        <v>1.0082</v>
      </c>
      <c r="H542">
        <v>8.8193999999999999</v>
      </c>
      <c r="I542">
        <v>8.5482999999999993</v>
      </c>
      <c r="J542">
        <v>1.0854999999999999</v>
      </c>
    </row>
    <row r="543" spans="1:10" x14ac:dyDescent="0.25">
      <c r="A543" s="1">
        <v>42401</v>
      </c>
      <c r="B543">
        <v>114.6155</v>
      </c>
      <c r="C543">
        <v>1.429</v>
      </c>
      <c r="D543">
        <v>1.3796999999999999</v>
      </c>
      <c r="E543">
        <v>0.71340000000000003</v>
      </c>
      <c r="F543">
        <v>0.6633</v>
      </c>
      <c r="G543">
        <v>0.99199999999999999</v>
      </c>
      <c r="H543">
        <v>8.6127000000000002</v>
      </c>
      <c r="I543">
        <v>8.4803999999999995</v>
      </c>
      <c r="J543">
        <v>1.1092</v>
      </c>
    </row>
    <row r="544" spans="1:10" x14ac:dyDescent="0.25">
      <c r="A544" s="1">
        <v>42430</v>
      </c>
      <c r="B544">
        <v>112.93170000000001</v>
      </c>
      <c r="C544">
        <v>1.4249000000000001</v>
      </c>
      <c r="D544">
        <v>1.3226</v>
      </c>
      <c r="E544">
        <v>0.75039999999999996</v>
      </c>
      <c r="F544">
        <v>0.67449999999999999</v>
      </c>
      <c r="G544">
        <v>0.98109999999999997</v>
      </c>
      <c r="H544">
        <v>8.4754000000000005</v>
      </c>
      <c r="I544">
        <v>8.3393999999999995</v>
      </c>
      <c r="J544">
        <v>1.1133999999999999</v>
      </c>
    </row>
    <row r="545" spans="1:10" x14ac:dyDescent="0.25">
      <c r="A545" s="1">
        <v>42461</v>
      </c>
      <c r="B545">
        <v>109.5519</v>
      </c>
      <c r="C545">
        <v>1.4319</v>
      </c>
      <c r="D545">
        <v>1.2818000000000001</v>
      </c>
      <c r="E545">
        <v>0.76639999999999997</v>
      </c>
      <c r="F545">
        <v>0.68920000000000003</v>
      </c>
      <c r="G545">
        <v>0.96340000000000003</v>
      </c>
      <c r="H545">
        <v>8.2081999999999997</v>
      </c>
      <c r="I545">
        <v>8.1110000000000007</v>
      </c>
      <c r="J545">
        <v>1.1346000000000001</v>
      </c>
    </row>
    <row r="546" spans="1:10" x14ac:dyDescent="0.25">
      <c r="A546" s="1">
        <v>42491</v>
      </c>
      <c r="B546">
        <v>108.8481</v>
      </c>
      <c r="C546">
        <v>1.4523999999999999</v>
      </c>
      <c r="D546">
        <v>1.2945</v>
      </c>
      <c r="E546">
        <v>0.73180000000000001</v>
      </c>
      <c r="F546">
        <v>0.68069999999999997</v>
      </c>
      <c r="G546">
        <v>0.97770000000000001</v>
      </c>
      <c r="H546">
        <v>8.2269000000000005</v>
      </c>
      <c r="I546">
        <v>8.2154000000000007</v>
      </c>
      <c r="J546">
        <v>1.1312</v>
      </c>
    </row>
    <row r="547" spans="1:10" x14ac:dyDescent="0.25">
      <c r="A547" s="1">
        <v>42522</v>
      </c>
      <c r="B547">
        <v>105.3509</v>
      </c>
      <c r="C547">
        <v>1.4197</v>
      </c>
      <c r="D547">
        <v>1.2894000000000001</v>
      </c>
      <c r="E547">
        <v>0.74009999999999998</v>
      </c>
      <c r="F547">
        <v>0.70409999999999995</v>
      </c>
      <c r="G547">
        <v>0.96950000000000003</v>
      </c>
      <c r="H547">
        <v>8.3064</v>
      </c>
      <c r="I547">
        <v>8.3042999999999996</v>
      </c>
      <c r="J547">
        <v>1.1232</v>
      </c>
    </row>
    <row r="548" spans="1:10" x14ac:dyDescent="0.25">
      <c r="A548" s="1">
        <v>42552</v>
      </c>
      <c r="B548">
        <v>104.191</v>
      </c>
      <c r="C548">
        <v>1.3133999999999999</v>
      </c>
      <c r="D548">
        <v>1.3051999999999999</v>
      </c>
      <c r="E548">
        <v>0.75290000000000001</v>
      </c>
      <c r="F548">
        <v>0.71319999999999995</v>
      </c>
      <c r="G548">
        <v>0.98299999999999998</v>
      </c>
      <c r="H548">
        <v>8.4794999999999998</v>
      </c>
      <c r="I548">
        <v>8.5722000000000005</v>
      </c>
      <c r="J548">
        <v>1.1054999999999999</v>
      </c>
    </row>
    <row r="549" spans="1:10" x14ac:dyDescent="0.25">
      <c r="A549" s="1">
        <v>42583</v>
      </c>
      <c r="B549">
        <v>101.2383</v>
      </c>
      <c r="C549">
        <v>1.3101</v>
      </c>
      <c r="D549">
        <v>1.2998000000000001</v>
      </c>
      <c r="E549">
        <v>0.76290000000000002</v>
      </c>
      <c r="F549">
        <v>0.72350000000000003</v>
      </c>
      <c r="G549">
        <v>0.97109999999999996</v>
      </c>
      <c r="H549">
        <v>8.3009000000000004</v>
      </c>
      <c r="I549">
        <v>8.4693000000000005</v>
      </c>
      <c r="J549">
        <v>1.1207</v>
      </c>
    </row>
    <row r="550" spans="1:10" x14ac:dyDescent="0.25">
      <c r="A550" s="1">
        <v>42614</v>
      </c>
      <c r="B550">
        <v>101.7843</v>
      </c>
      <c r="C550">
        <v>1.3140000000000001</v>
      </c>
      <c r="D550">
        <v>1.3108</v>
      </c>
      <c r="E550">
        <v>0.7591</v>
      </c>
      <c r="F550">
        <v>0.73119999999999996</v>
      </c>
      <c r="G550">
        <v>0.97319999999999995</v>
      </c>
      <c r="H550">
        <v>8.1957000000000004</v>
      </c>
      <c r="I550">
        <v>8.5311000000000003</v>
      </c>
      <c r="J550">
        <v>1.1217999999999999</v>
      </c>
    </row>
    <row r="551" spans="1:10" x14ac:dyDescent="0.25">
      <c r="A551" s="1">
        <v>42644</v>
      </c>
      <c r="B551">
        <v>103.9075</v>
      </c>
      <c r="C551">
        <v>1.2330000000000001</v>
      </c>
      <c r="D551">
        <v>1.3250999999999999</v>
      </c>
      <c r="E551">
        <v>0.76149999999999995</v>
      </c>
      <c r="F551">
        <v>0.71530000000000005</v>
      </c>
      <c r="G551">
        <v>0.98760000000000003</v>
      </c>
      <c r="H551">
        <v>8.1722000000000001</v>
      </c>
      <c r="I551">
        <v>8.8209999999999997</v>
      </c>
      <c r="J551">
        <v>1.1013999999999999</v>
      </c>
    </row>
    <row r="552" spans="1:10" x14ac:dyDescent="0.25">
      <c r="A552" s="1">
        <v>42675</v>
      </c>
      <c r="B552">
        <v>108.443</v>
      </c>
      <c r="C552">
        <v>1.2432000000000001</v>
      </c>
      <c r="D552">
        <v>1.3433999999999999</v>
      </c>
      <c r="E552">
        <v>0.75319999999999998</v>
      </c>
      <c r="F552">
        <v>0.71530000000000005</v>
      </c>
      <c r="G552">
        <v>0.99629999999999996</v>
      </c>
      <c r="H552">
        <v>8.4146999999999998</v>
      </c>
      <c r="I552">
        <v>9.1265999999999998</v>
      </c>
      <c r="J552">
        <v>1.0791999999999999</v>
      </c>
    </row>
    <row r="553" spans="1:10" x14ac:dyDescent="0.25">
      <c r="A553" s="1">
        <v>42705</v>
      </c>
      <c r="B553">
        <v>115.99809999999999</v>
      </c>
      <c r="C553">
        <v>1.2483</v>
      </c>
      <c r="D553">
        <v>1.3339000000000001</v>
      </c>
      <c r="E553">
        <v>0.73460000000000003</v>
      </c>
      <c r="F553">
        <v>0.70389999999999997</v>
      </c>
      <c r="G553">
        <v>1.0194000000000001</v>
      </c>
      <c r="H553">
        <v>8.5617000000000001</v>
      </c>
      <c r="I553">
        <v>9.2070000000000007</v>
      </c>
      <c r="J553">
        <v>1.0545</v>
      </c>
    </row>
    <row r="554" spans="1:10" x14ac:dyDescent="0.25">
      <c r="A554" s="1">
        <v>42736</v>
      </c>
      <c r="B554">
        <v>114.8721</v>
      </c>
      <c r="C554">
        <v>1.2366999999999999</v>
      </c>
      <c r="D554">
        <v>1.3183</v>
      </c>
      <c r="E554">
        <v>0.74650000000000005</v>
      </c>
      <c r="F554">
        <v>0.71319999999999995</v>
      </c>
      <c r="G554">
        <v>1.0075000000000001</v>
      </c>
      <c r="H554">
        <v>8.4570000000000007</v>
      </c>
      <c r="I554">
        <v>8.9451000000000001</v>
      </c>
      <c r="J554">
        <v>1.0634999999999999</v>
      </c>
    </row>
    <row r="555" spans="1:10" x14ac:dyDescent="0.25">
      <c r="A555" s="1">
        <v>42767</v>
      </c>
      <c r="B555">
        <v>112.91160000000001</v>
      </c>
      <c r="C555">
        <v>1.2495000000000001</v>
      </c>
      <c r="D555">
        <v>1.3109</v>
      </c>
      <c r="E555">
        <v>0.76639999999999997</v>
      </c>
      <c r="F555">
        <v>0.72289999999999999</v>
      </c>
      <c r="G555">
        <v>1.0009999999999999</v>
      </c>
      <c r="H555">
        <v>8.3215000000000003</v>
      </c>
      <c r="I555">
        <v>8.9007000000000005</v>
      </c>
      <c r="J555">
        <v>1.0649999999999999</v>
      </c>
    </row>
    <row r="556" spans="1:10" x14ac:dyDescent="0.25">
      <c r="A556" s="1">
        <v>42795</v>
      </c>
      <c r="B556">
        <v>112.9165</v>
      </c>
      <c r="C556">
        <v>1.2346999999999999</v>
      </c>
      <c r="D556">
        <v>1.3387</v>
      </c>
      <c r="E556">
        <v>0.76219999999999999</v>
      </c>
      <c r="F556">
        <v>0.7006</v>
      </c>
      <c r="G556">
        <v>1.0015000000000001</v>
      </c>
      <c r="H556">
        <v>8.5062999999999995</v>
      </c>
      <c r="I556">
        <v>8.9146999999999998</v>
      </c>
      <c r="J556">
        <v>1.0690999999999999</v>
      </c>
    </row>
    <row r="557" spans="1:10" x14ac:dyDescent="0.25">
      <c r="A557" s="1">
        <v>42826</v>
      </c>
      <c r="B557">
        <v>110.09099999999999</v>
      </c>
      <c r="C557">
        <v>1.2639</v>
      </c>
      <c r="D557">
        <v>1.3436999999999999</v>
      </c>
      <c r="E557">
        <v>0.75339999999999996</v>
      </c>
      <c r="F557">
        <v>0.69689999999999996</v>
      </c>
      <c r="G557">
        <v>1.0008999999999999</v>
      </c>
      <c r="H557">
        <v>8.5854999999999997</v>
      </c>
      <c r="I557">
        <v>8.9616000000000007</v>
      </c>
      <c r="J557">
        <v>1.0713999999999999</v>
      </c>
    </row>
    <row r="558" spans="1:10" x14ac:dyDescent="0.25">
      <c r="A558" s="1">
        <v>42856</v>
      </c>
      <c r="B558">
        <v>112.2436</v>
      </c>
      <c r="C558">
        <v>1.2928999999999999</v>
      </c>
      <c r="D558">
        <v>1.3606</v>
      </c>
      <c r="E558">
        <v>0.74370000000000003</v>
      </c>
      <c r="F558">
        <v>0.6946</v>
      </c>
      <c r="G558">
        <v>0.98670000000000002</v>
      </c>
      <c r="H558">
        <v>8.5059000000000005</v>
      </c>
      <c r="I558">
        <v>8.7826000000000004</v>
      </c>
      <c r="J558">
        <v>1.105</v>
      </c>
    </row>
    <row r="559" spans="1:10" x14ac:dyDescent="0.25">
      <c r="A559" s="1">
        <v>42887</v>
      </c>
      <c r="B559">
        <v>110.9141</v>
      </c>
      <c r="C559">
        <v>1.2809999999999999</v>
      </c>
      <c r="D559">
        <v>1.3294999999999999</v>
      </c>
      <c r="E559">
        <v>0.75619999999999998</v>
      </c>
      <c r="F559">
        <v>0.72330000000000005</v>
      </c>
      <c r="G559">
        <v>0.96809999999999996</v>
      </c>
      <c r="H559">
        <v>8.4594000000000005</v>
      </c>
      <c r="I559">
        <v>8.6778999999999993</v>
      </c>
      <c r="J559">
        <v>1.1233</v>
      </c>
    </row>
    <row r="560" spans="1:10" x14ac:dyDescent="0.25">
      <c r="A560" s="1">
        <v>42917</v>
      </c>
      <c r="B560">
        <v>112.417</v>
      </c>
      <c r="C560">
        <v>1.2996000000000001</v>
      </c>
      <c r="D560">
        <v>1.2689999999999999</v>
      </c>
      <c r="E560">
        <v>0.78069999999999995</v>
      </c>
      <c r="F560">
        <v>0.73580000000000001</v>
      </c>
      <c r="G560">
        <v>0.96040000000000003</v>
      </c>
      <c r="H560">
        <v>8.1472999999999995</v>
      </c>
      <c r="I560">
        <v>8.3129000000000008</v>
      </c>
      <c r="J560">
        <v>1.153</v>
      </c>
    </row>
    <row r="561" spans="1:10" x14ac:dyDescent="0.25">
      <c r="A561" s="1">
        <v>42948</v>
      </c>
      <c r="B561">
        <v>109.827</v>
      </c>
      <c r="C561">
        <v>1.2951999999999999</v>
      </c>
      <c r="D561">
        <v>1.2607999999999999</v>
      </c>
      <c r="E561">
        <v>0.79149999999999998</v>
      </c>
      <c r="F561">
        <v>0.73029999999999995</v>
      </c>
      <c r="G561">
        <v>0.96530000000000005</v>
      </c>
      <c r="H561">
        <v>7.8884999999999996</v>
      </c>
      <c r="I561">
        <v>8.0835000000000008</v>
      </c>
      <c r="J561">
        <v>1.1813</v>
      </c>
    </row>
    <row r="562" spans="1:10" x14ac:dyDescent="0.25">
      <c r="A562" s="1">
        <v>42979</v>
      </c>
      <c r="B562">
        <v>110.776</v>
      </c>
      <c r="C562">
        <v>1.3340000000000001</v>
      </c>
      <c r="D562">
        <v>1.2279</v>
      </c>
      <c r="E562">
        <v>0.7974</v>
      </c>
      <c r="F562">
        <v>0.72589999999999999</v>
      </c>
      <c r="G562">
        <v>0.96250000000000002</v>
      </c>
      <c r="H562">
        <v>7.8381999999999996</v>
      </c>
      <c r="I562">
        <v>8.0096000000000007</v>
      </c>
      <c r="J562">
        <v>1.1913</v>
      </c>
    </row>
    <row r="563" spans="1:10" x14ac:dyDescent="0.25">
      <c r="A563" s="1">
        <v>43009</v>
      </c>
      <c r="B563">
        <v>112.9148</v>
      </c>
      <c r="C563">
        <v>1.3202</v>
      </c>
      <c r="D563">
        <v>1.2606999999999999</v>
      </c>
      <c r="E563">
        <v>0.77880000000000005</v>
      </c>
      <c r="F563">
        <v>0.70409999999999995</v>
      </c>
      <c r="G563">
        <v>0.98209999999999997</v>
      </c>
      <c r="H563">
        <v>7.9969999999999999</v>
      </c>
      <c r="I563">
        <v>8.1776</v>
      </c>
      <c r="J563">
        <v>1.1755</v>
      </c>
    </row>
    <row r="564" spans="1:10" x14ac:dyDescent="0.25">
      <c r="A564" s="1">
        <v>43040</v>
      </c>
      <c r="B564">
        <v>112.819</v>
      </c>
      <c r="C564">
        <v>1.3217000000000001</v>
      </c>
      <c r="D564">
        <v>1.2773000000000001</v>
      </c>
      <c r="E564">
        <v>0.76200000000000001</v>
      </c>
      <c r="F564">
        <v>0.68859999999999999</v>
      </c>
      <c r="G564">
        <v>0.99150000000000005</v>
      </c>
      <c r="H564">
        <v>8.1945999999999994</v>
      </c>
      <c r="I564">
        <v>8.3893000000000004</v>
      </c>
      <c r="J564">
        <v>1.1742999999999999</v>
      </c>
    </row>
    <row r="565" spans="1:10" x14ac:dyDescent="0.25">
      <c r="A565" s="1">
        <v>43070</v>
      </c>
      <c r="B565">
        <v>112.9405</v>
      </c>
      <c r="C565">
        <v>1.3404</v>
      </c>
      <c r="D565">
        <v>1.2768999999999999</v>
      </c>
      <c r="E565">
        <v>0.76480000000000004</v>
      </c>
      <c r="F565">
        <v>0.6966</v>
      </c>
      <c r="G565">
        <v>0.98699999999999999</v>
      </c>
      <c r="H565">
        <v>8.3178000000000001</v>
      </c>
      <c r="I565">
        <v>8.3925000000000001</v>
      </c>
      <c r="J565">
        <v>1.1836</v>
      </c>
    </row>
    <row r="566" spans="1:10" x14ac:dyDescent="0.25">
      <c r="A566" s="1">
        <v>43101</v>
      </c>
      <c r="B566">
        <v>110.871</v>
      </c>
      <c r="C566">
        <v>1.3824000000000001</v>
      </c>
      <c r="D566">
        <v>1.2428999999999999</v>
      </c>
      <c r="E566">
        <v>0.79559999999999997</v>
      </c>
      <c r="F566">
        <v>0.72629999999999995</v>
      </c>
      <c r="G566">
        <v>0.96040000000000003</v>
      </c>
      <c r="H566">
        <v>7.9039000000000001</v>
      </c>
      <c r="I566">
        <v>8.048</v>
      </c>
      <c r="J566">
        <v>1.2197</v>
      </c>
    </row>
    <row r="567" spans="1:10" x14ac:dyDescent="0.25">
      <c r="A567" s="1">
        <v>43132</v>
      </c>
      <c r="B567">
        <v>107.97</v>
      </c>
      <c r="C567">
        <v>1.3960999999999999</v>
      </c>
      <c r="D567">
        <v>1.2587999999999999</v>
      </c>
      <c r="E567">
        <v>0.78669999999999995</v>
      </c>
      <c r="F567">
        <v>0.73050000000000004</v>
      </c>
      <c r="G567">
        <v>0.9355</v>
      </c>
      <c r="H567">
        <v>7.8394000000000004</v>
      </c>
      <c r="I567">
        <v>8.0541999999999998</v>
      </c>
      <c r="J567">
        <v>1.234</v>
      </c>
    </row>
    <row r="568" spans="1:10" x14ac:dyDescent="0.25">
      <c r="A568" s="1">
        <v>43160</v>
      </c>
      <c r="B568">
        <v>106.0468</v>
      </c>
      <c r="C568">
        <v>1.3976</v>
      </c>
      <c r="D568">
        <v>1.2932999999999999</v>
      </c>
      <c r="E568">
        <v>0.77590000000000003</v>
      </c>
      <c r="F568">
        <v>0.7258</v>
      </c>
      <c r="G568">
        <v>0.94799999999999995</v>
      </c>
      <c r="H568">
        <v>7.7702</v>
      </c>
      <c r="I568">
        <v>8.2406000000000006</v>
      </c>
      <c r="J568">
        <v>1.2334000000000001</v>
      </c>
    </row>
    <row r="569" spans="1:10" x14ac:dyDescent="0.25">
      <c r="A569" s="1">
        <v>43191</v>
      </c>
      <c r="B569">
        <v>107.6562</v>
      </c>
      <c r="C569">
        <v>1.4078999999999999</v>
      </c>
      <c r="D569">
        <v>1.2732000000000001</v>
      </c>
      <c r="E569">
        <v>0.76839999999999997</v>
      </c>
      <c r="F569">
        <v>0.72440000000000004</v>
      </c>
      <c r="G569">
        <v>0.96870000000000001</v>
      </c>
      <c r="H569">
        <v>7.8471000000000002</v>
      </c>
      <c r="I569">
        <v>8.4596</v>
      </c>
      <c r="J569">
        <v>1.2270000000000001</v>
      </c>
    </row>
    <row r="570" spans="1:10" x14ac:dyDescent="0.25">
      <c r="A570" s="1">
        <v>43221</v>
      </c>
      <c r="B570">
        <v>109.68819999999999</v>
      </c>
      <c r="C570">
        <v>1.347</v>
      </c>
      <c r="D570">
        <v>1.2866</v>
      </c>
      <c r="E570">
        <v>0.75249999999999995</v>
      </c>
      <c r="F570">
        <v>0.69530000000000003</v>
      </c>
      <c r="G570">
        <v>0.99690000000000001</v>
      </c>
      <c r="H570">
        <v>8.0962999999999994</v>
      </c>
      <c r="I570">
        <v>8.7554999999999996</v>
      </c>
      <c r="J570">
        <v>1.1822999999999999</v>
      </c>
    </row>
    <row r="571" spans="1:10" x14ac:dyDescent="0.25">
      <c r="A571" s="1">
        <v>43252</v>
      </c>
      <c r="B571">
        <v>110.0638</v>
      </c>
      <c r="C571">
        <v>1.3293999999999999</v>
      </c>
      <c r="D571">
        <v>1.3125</v>
      </c>
      <c r="E571">
        <v>0.74980000000000002</v>
      </c>
      <c r="F571">
        <v>0.69420000000000004</v>
      </c>
      <c r="G571">
        <v>0.99</v>
      </c>
      <c r="H571">
        <v>8.1104000000000003</v>
      </c>
      <c r="I571">
        <v>8.8010000000000002</v>
      </c>
      <c r="J571">
        <v>1.1678999999999999</v>
      </c>
    </row>
    <row r="572" spans="1:10" x14ac:dyDescent="0.25">
      <c r="A572" s="1">
        <v>43282</v>
      </c>
      <c r="B572">
        <v>111.521</v>
      </c>
      <c r="C572">
        <v>1.3162</v>
      </c>
      <c r="D572">
        <v>1.3132999999999999</v>
      </c>
      <c r="E572">
        <v>0.74029999999999996</v>
      </c>
      <c r="F572">
        <v>0.67889999999999995</v>
      </c>
      <c r="G572">
        <v>0.99480000000000002</v>
      </c>
      <c r="H572">
        <v>8.1306999999999992</v>
      </c>
      <c r="I572">
        <v>8.8239000000000001</v>
      </c>
      <c r="J572">
        <v>1.1685000000000001</v>
      </c>
    </row>
    <row r="573" spans="1:10" x14ac:dyDescent="0.25">
      <c r="A573" s="1">
        <v>43313</v>
      </c>
      <c r="B573">
        <v>110.9965</v>
      </c>
      <c r="C573">
        <v>1.2878000000000001</v>
      </c>
      <c r="D573">
        <v>1.3042</v>
      </c>
      <c r="E573">
        <v>0.73250000000000004</v>
      </c>
      <c r="F573">
        <v>0.66690000000000005</v>
      </c>
      <c r="G573">
        <v>0.98799999999999999</v>
      </c>
      <c r="H573">
        <v>8.3398000000000003</v>
      </c>
      <c r="I573">
        <v>9.0690000000000008</v>
      </c>
      <c r="J573">
        <v>1.1547000000000001</v>
      </c>
    </row>
    <row r="574" spans="1:10" x14ac:dyDescent="0.25">
      <c r="A574" s="1">
        <v>43344</v>
      </c>
      <c r="B574">
        <v>112.09739999999999</v>
      </c>
      <c r="C574">
        <v>1.3066</v>
      </c>
      <c r="D574">
        <v>1.3033999999999999</v>
      </c>
      <c r="E574">
        <v>0.72060000000000002</v>
      </c>
      <c r="F574">
        <v>0.65980000000000005</v>
      </c>
      <c r="G574">
        <v>0.96830000000000005</v>
      </c>
      <c r="H574">
        <v>8.2463999999999995</v>
      </c>
      <c r="I574">
        <v>8.9395000000000007</v>
      </c>
      <c r="J574">
        <v>1.1667000000000001</v>
      </c>
    </row>
    <row r="575" spans="1:10" x14ac:dyDescent="0.25">
      <c r="A575" s="1">
        <v>43374</v>
      </c>
      <c r="B575">
        <v>112.7218</v>
      </c>
      <c r="C575">
        <v>1.3011999999999999</v>
      </c>
      <c r="D575">
        <v>1.3004</v>
      </c>
      <c r="E575">
        <v>0.71109999999999995</v>
      </c>
      <c r="F575">
        <v>0.65369999999999995</v>
      </c>
      <c r="G575">
        <v>0.99399999999999999</v>
      </c>
      <c r="H575">
        <v>8.2545000000000002</v>
      </c>
      <c r="I575">
        <v>9.0390999999999995</v>
      </c>
      <c r="J575">
        <v>1.1488</v>
      </c>
    </row>
    <row r="576" spans="1:10" x14ac:dyDescent="0.25">
      <c r="A576" s="1">
        <v>43405</v>
      </c>
      <c r="B576">
        <v>113.33799999999999</v>
      </c>
      <c r="C576">
        <v>1.29</v>
      </c>
      <c r="D576">
        <v>1.3205</v>
      </c>
      <c r="E576">
        <v>0.72470000000000001</v>
      </c>
      <c r="F576">
        <v>0.67769999999999997</v>
      </c>
      <c r="G576">
        <v>1.0011000000000001</v>
      </c>
      <c r="H576">
        <v>8.4796999999999993</v>
      </c>
      <c r="I576">
        <v>9.0676000000000005</v>
      </c>
      <c r="J576">
        <v>1.1364000000000001</v>
      </c>
    </row>
    <row r="577" spans="1:10" x14ac:dyDescent="0.25">
      <c r="A577" s="1">
        <v>43435</v>
      </c>
      <c r="B577">
        <v>112.1994</v>
      </c>
      <c r="C577">
        <v>1.2664</v>
      </c>
      <c r="D577">
        <v>1.3435999999999999</v>
      </c>
      <c r="E577">
        <v>0.71689999999999998</v>
      </c>
      <c r="F577">
        <v>0.68189999999999995</v>
      </c>
      <c r="G577">
        <v>0.9919</v>
      </c>
      <c r="H577">
        <v>8.6263000000000005</v>
      </c>
      <c r="I577">
        <v>9.0303000000000004</v>
      </c>
      <c r="J577">
        <v>1.1379999999999999</v>
      </c>
    </row>
    <row r="578" spans="1:10" x14ac:dyDescent="0.25">
      <c r="A578" s="1">
        <v>43466</v>
      </c>
      <c r="B578">
        <v>108.9605</v>
      </c>
      <c r="C578">
        <v>1.2901</v>
      </c>
      <c r="D578">
        <v>1.33</v>
      </c>
      <c r="E578">
        <v>0.71509999999999996</v>
      </c>
      <c r="F578">
        <v>0.67820000000000003</v>
      </c>
      <c r="G578">
        <v>0.98970000000000002</v>
      </c>
      <c r="H578">
        <v>8.5475999999999992</v>
      </c>
      <c r="I578">
        <v>8.9949999999999992</v>
      </c>
      <c r="J578">
        <v>1.1417999999999999</v>
      </c>
    </row>
    <row r="579" spans="1:10" x14ac:dyDescent="0.25">
      <c r="A579" s="1">
        <v>43497</v>
      </c>
      <c r="B579">
        <v>110.44</v>
      </c>
      <c r="C579">
        <v>1.3016000000000001</v>
      </c>
      <c r="D579">
        <v>1.3209</v>
      </c>
      <c r="E579">
        <v>0.71360000000000001</v>
      </c>
      <c r="F579">
        <v>0.68300000000000005</v>
      </c>
      <c r="G579">
        <v>1.0014000000000001</v>
      </c>
      <c r="H579">
        <v>8.5854999999999997</v>
      </c>
      <c r="I579">
        <v>9.2481000000000009</v>
      </c>
      <c r="J579">
        <v>1.1349</v>
      </c>
    </row>
    <row r="580" spans="1:10" x14ac:dyDescent="0.25">
      <c r="A580" s="1">
        <v>43525</v>
      </c>
      <c r="B580">
        <v>111.1443</v>
      </c>
      <c r="C580">
        <v>1.3167</v>
      </c>
      <c r="D580">
        <v>1.3371</v>
      </c>
      <c r="E580">
        <v>0.70820000000000005</v>
      </c>
      <c r="F580">
        <v>0.6835</v>
      </c>
      <c r="G580">
        <v>1.0004999999999999</v>
      </c>
      <c r="H580">
        <v>8.6072000000000006</v>
      </c>
      <c r="I580">
        <v>9.2931000000000008</v>
      </c>
      <c r="J580">
        <v>1.1295999999999999</v>
      </c>
    </row>
    <row r="581" spans="1:10" x14ac:dyDescent="0.25">
      <c r="A581" s="1">
        <v>43556</v>
      </c>
      <c r="B581">
        <v>111.6414</v>
      </c>
      <c r="C581">
        <v>1.3028999999999999</v>
      </c>
      <c r="D581">
        <v>1.3378000000000001</v>
      </c>
      <c r="E581">
        <v>0.71109999999999995</v>
      </c>
      <c r="F581">
        <v>0.67149999999999999</v>
      </c>
      <c r="G581">
        <v>1.0084</v>
      </c>
      <c r="H581">
        <v>8.5623000000000005</v>
      </c>
      <c r="I581">
        <v>9.3279999999999994</v>
      </c>
      <c r="J581">
        <v>1.1234</v>
      </c>
    </row>
    <row r="582" spans="1:10" x14ac:dyDescent="0.25">
      <c r="A582" s="1">
        <v>43586</v>
      </c>
      <c r="B582">
        <v>109.9714</v>
      </c>
      <c r="C582">
        <v>1.2855000000000001</v>
      </c>
      <c r="D582">
        <v>1.3460000000000001</v>
      </c>
      <c r="E582">
        <v>0.69450000000000001</v>
      </c>
      <c r="F582">
        <v>0.65620000000000001</v>
      </c>
      <c r="G582">
        <v>1.0106999999999999</v>
      </c>
      <c r="H582">
        <v>8.7386999999999997</v>
      </c>
      <c r="I582">
        <v>9.5921000000000003</v>
      </c>
      <c r="J582">
        <v>1.1187</v>
      </c>
    </row>
    <row r="583" spans="1:10" x14ac:dyDescent="0.25">
      <c r="A583" s="1">
        <v>43617</v>
      </c>
      <c r="B583">
        <v>108.0685</v>
      </c>
      <c r="C583">
        <v>1.2675000000000001</v>
      </c>
      <c r="D583">
        <v>1.3289</v>
      </c>
      <c r="E583">
        <v>0.6946</v>
      </c>
      <c r="F583">
        <v>0.66020000000000001</v>
      </c>
      <c r="G583">
        <v>0.98799999999999999</v>
      </c>
      <c r="H583">
        <v>8.6328999999999994</v>
      </c>
      <c r="I583">
        <v>9.4085000000000001</v>
      </c>
      <c r="J583">
        <v>1.1294999999999999</v>
      </c>
    </row>
    <row r="584" spans="1:10" x14ac:dyDescent="0.25">
      <c r="A584" s="1">
        <v>43647</v>
      </c>
      <c r="B584">
        <v>108.2864</v>
      </c>
      <c r="C584">
        <v>1.2461</v>
      </c>
      <c r="D584">
        <v>1.3105</v>
      </c>
      <c r="E584">
        <v>0.69779999999999998</v>
      </c>
      <c r="F584">
        <v>0.66790000000000005</v>
      </c>
      <c r="G584">
        <v>0.98799999999999999</v>
      </c>
      <c r="H584">
        <v>8.6196000000000002</v>
      </c>
      <c r="I584">
        <v>9.4191000000000003</v>
      </c>
      <c r="J584">
        <v>1.1211</v>
      </c>
    </row>
    <row r="585" spans="1:10" x14ac:dyDescent="0.25">
      <c r="A585" s="1">
        <v>43678</v>
      </c>
      <c r="B585">
        <v>106.18859999999999</v>
      </c>
      <c r="C585">
        <v>1.216</v>
      </c>
      <c r="D585">
        <v>1.3272999999999999</v>
      </c>
      <c r="E585">
        <v>0.67749999999999999</v>
      </c>
      <c r="F585">
        <v>0.64339999999999997</v>
      </c>
      <c r="G585">
        <v>0.97870000000000001</v>
      </c>
      <c r="H585">
        <v>8.9658999999999995</v>
      </c>
      <c r="I585">
        <v>9.6466999999999992</v>
      </c>
      <c r="J585">
        <v>1.1129</v>
      </c>
    </row>
    <row r="586" spans="1:10" x14ac:dyDescent="0.25">
      <c r="A586" s="1">
        <v>43709</v>
      </c>
      <c r="B586">
        <v>107.54</v>
      </c>
      <c r="C586">
        <v>1.2369000000000001</v>
      </c>
      <c r="D586">
        <v>1.3241000000000001</v>
      </c>
      <c r="E586">
        <v>0.68149999999999999</v>
      </c>
      <c r="F586">
        <v>0.63449999999999995</v>
      </c>
      <c r="G586">
        <v>0.99060000000000004</v>
      </c>
      <c r="H586">
        <v>9.0053000000000001</v>
      </c>
      <c r="I586">
        <v>9.7086000000000006</v>
      </c>
      <c r="J586">
        <v>1.1011</v>
      </c>
    </row>
    <row r="587" spans="1:10" x14ac:dyDescent="0.25">
      <c r="A587" s="1">
        <v>43739</v>
      </c>
      <c r="B587">
        <v>108.13679999999999</v>
      </c>
      <c r="C587">
        <v>1.2657</v>
      </c>
      <c r="D587">
        <v>1.3189</v>
      </c>
      <c r="E587">
        <v>0.67979999999999996</v>
      </c>
      <c r="F587">
        <v>0.63370000000000004</v>
      </c>
      <c r="G587">
        <v>0.99299999999999999</v>
      </c>
      <c r="H587">
        <v>9.1527999999999992</v>
      </c>
      <c r="I587">
        <v>9.7675000000000001</v>
      </c>
      <c r="J587">
        <v>1.1057999999999999</v>
      </c>
    </row>
    <row r="588" spans="1:10" x14ac:dyDescent="0.25">
      <c r="A588" s="1">
        <v>43770</v>
      </c>
      <c r="B588">
        <v>108.8579</v>
      </c>
      <c r="C588">
        <v>1.2884</v>
      </c>
      <c r="D588">
        <v>1.3237000000000001</v>
      </c>
      <c r="E588">
        <v>0.68269999999999997</v>
      </c>
      <c r="F588">
        <v>0.63970000000000005</v>
      </c>
      <c r="G588">
        <v>0.9929</v>
      </c>
      <c r="H588">
        <v>9.15</v>
      </c>
      <c r="I588">
        <v>9.6380999999999997</v>
      </c>
      <c r="J588">
        <v>1.1051</v>
      </c>
    </row>
    <row r="589" spans="1:10" x14ac:dyDescent="0.25">
      <c r="A589" s="1">
        <v>43800</v>
      </c>
      <c r="B589">
        <v>109.101</v>
      </c>
      <c r="C589">
        <v>1.3109</v>
      </c>
      <c r="D589">
        <v>1.3169</v>
      </c>
      <c r="E589">
        <v>0.68869999999999998</v>
      </c>
      <c r="F589">
        <v>0.65990000000000004</v>
      </c>
      <c r="G589">
        <v>0.98260000000000003</v>
      </c>
      <c r="H589">
        <v>9.0239999999999991</v>
      </c>
      <c r="I589">
        <v>9.4323999999999995</v>
      </c>
      <c r="J589">
        <v>1.1113999999999999</v>
      </c>
    </row>
    <row r="590" spans="1:10" x14ac:dyDescent="0.25">
      <c r="A590" s="1">
        <v>43831</v>
      </c>
      <c r="B590">
        <v>109.2667</v>
      </c>
      <c r="C590">
        <v>1.3076000000000001</v>
      </c>
      <c r="D590">
        <v>1.3089</v>
      </c>
      <c r="E590">
        <v>0.68510000000000004</v>
      </c>
      <c r="F590">
        <v>0.66010000000000002</v>
      </c>
      <c r="G590">
        <v>0.9698</v>
      </c>
      <c r="H590">
        <v>8.9614999999999991</v>
      </c>
      <c r="I590">
        <v>9.5099</v>
      </c>
      <c r="J590">
        <v>1.1097999999999999</v>
      </c>
    </row>
    <row r="591" spans="1:10" x14ac:dyDescent="0.25">
      <c r="A591" s="1">
        <v>43862</v>
      </c>
      <c r="B591">
        <v>110.0295</v>
      </c>
      <c r="C591">
        <v>1.2952999999999999</v>
      </c>
      <c r="D591">
        <v>1.3286</v>
      </c>
      <c r="E591">
        <v>0.66639999999999999</v>
      </c>
      <c r="F591">
        <v>0.63900000000000001</v>
      </c>
      <c r="G591">
        <v>0.97619999999999996</v>
      </c>
      <c r="H591">
        <v>9.2957000000000001</v>
      </c>
      <c r="I591">
        <v>9.6881000000000004</v>
      </c>
      <c r="J591">
        <v>1.0911</v>
      </c>
    </row>
    <row r="592" spans="1:10" x14ac:dyDescent="0.25">
      <c r="A592" s="1">
        <v>43891</v>
      </c>
      <c r="B592">
        <v>107.6673</v>
      </c>
      <c r="C592">
        <v>1.2369000000000001</v>
      </c>
      <c r="D592">
        <v>1.3959999999999999</v>
      </c>
      <c r="E592">
        <v>0.62180000000000002</v>
      </c>
      <c r="F592">
        <v>0.60560000000000003</v>
      </c>
      <c r="G592">
        <v>0.95930000000000004</v>
      </c>
      <c r="H592">
        <v>10.2403</v>
      </c>
      <c r="I592">
        <v>9.8437000000000001</v>
      </c>
      <c r="J592">
        <v>1.1046</v>
      </c>
    </row>
    <row r="593" spans="1:10" x14ac:dyDescent="0.25">
      <c r="A593" s="1">
        <v>43922</v>
      </c>
      <c r="B593">
        <v>107.73860000000001</v>
      </c>
      <c r="C593">
        <v>1.242</v>
      </c>
      <c r="D593">
        <v>1.4048</v>
      </c>
      <c r="E593">
        <v>0.63119999999999998</v>
      </c>
      <c r="F593">
        <v>0.60150000000000003</v>
      </c>
      <c r="G593">
        <v>0.97009999999999996</v>
      </c>
      <c r="H593">
        <v>10.4199</v>
      </c>
      <c r="I593">
        <v>10.016400000000001</v>
      </c>
      <c r="J593">
        <v>1.0871</v>
      </c>
    </row>
    <row r="594" spans="1:10" x14ac:dyDescent="0.25">
      <c r="A594" s="1">
        <v>43952</v>
      </c>
      <c r="B594">
        <v>107.2</v>
      </c>
      <c r="C594">
        <v>1.2302</v>
      </c>
      <c r="D594">
        <v>1.3972</v>
      </c>
      <c r="E594">
        <v>0.65169999999999995</v>
      </c>
      <c r="F594">
        <v>0.60870000000000002</v>
      </c>
      <c r="G594">
        <v>0.96919999999999995</v>
      </c>
      <c r="H594">
        <v>10.092599999999999</v>
      </c>
      <c r="I594">
        <v>9.7286000000000001</v>
      </c>
      <c r="J594">
        <v>1.0907</v>
      </c>
    </row>
    <row r="595" spans="1:10" x14ac:dyDescent="0.25">
      <c r="A595" s="1">
        <v>43983</v>
      </c>
      <c r="B595">
        <v>107.5782</v>
      </c>
      <c r="C595">
        <v>1.2523</v>
      </c>
      <c r="D595">
        <v>1.3552</v>
      </c>
      <c r="E595">
        <v>0.68989999999999996</v>
      </c>
      <c r="F595">
        <v>0.64480000000000004</v>
      </c>
      <c r="G595">
        <v>0.95130000000000003</v>
      </c>
      <c r="H595">
        <v>9.5329999999999995</v>
      </c>
      <c r="I595">
        <v>9.3104999999999993</v>
      </c>
      <c r="J595">
        <v>1.1258999999999999</v>
      </c>
    </row>
    <row r="596" spans="1:10" x14ac:dyDescent="0.25">
      <c r="A596" s="1">
        <v>44013</v>
      </c>
      <c r="B596">
        <v>106.6818</v>
      </c>
      <c r="C596">
        <v>1.2701</v>
      </c>
      <c r="D596">
        <v>1.3496999999999999</v>
      </c>
      <c r="E596">
        <v>0.70399999999999996</v>
      </c>
      <c r="F596">
        <v>0.6593</v>
      </c>
      <c r="G596">
        <v>0.93269999999999997</v>
      </c>
      <c r="H596">
        <v>9.2776999999999994</v>
      </c>
      <c r="I596">
        <v>9.0097000000000005</v>
      </c>
      <c r="J596">
        <v>1.1488</v>
      </c>
    </row>
    <row r="597" spans="1:10" x14ac:dyDescent="0.25">
      <c r="A597" s="1">
        <v>44044</v>
      </c>
      <c r="B597">
        <v>106.0129</v>
      </c>
      <c r="C597">
        <v>1.3143</v>
      </c>
      <c r="D597">
        <v>1.3229</v>
      </c>
      <c r="E597">
        <v>0.72030000000000005</v>
      </c>
      <c r="F597">
        <v>0.66</v>
      </c>
      <c r="G597">
        <v>0.90990000000000004</v>
      </c>
      <c r="H597">
        <v>8.9421999999999997</v>
      </c>
      <c r="I597">
        <v>8.7103000000000002</v>
      </c>
      <c r="J597">
        <v>1.1831</v>
      </c>
    </row>
    <row r="598" spans="1:10" x14ac:dyDescent="0.25">
      <c r="A598" s="1">
        <v>44075</v>
      </c>
      <c r="B598">
        <v>105.589</v>
      </c>
      <c r="C598">
        <v>1.2947</v>
      </c>
      <c r="D598">
        <v>1.323</v>
      </c>
      <c r="E598">
        <v>0.72240000000000004</v>
      </c>
      <c r="F598">
        <v>0.66649999999999998</v>
      </c>
      <c r="G598">
        <v>0.91490000000000005</v>
      </c>
      <c r="H598">
        <v>9.1621000000000006</v>
      </c>
      <c r="I598">
        <v>8.8553999999999995</v>
      </c>
      <c r="J598">
        <v>1.1785000000000001</v>
      </c>
    </row>
    <row r="599" spans="1:10" x14ac:dyDescent="0.25">
      <c r="A599" s="1">
        <v>44105</v>
      </c>
      <c r="B599">
        <v>105.20950000000001</v>
      </c>
      <c r="C599">
        <v>1.298</v>
      </c>
      <c r="D599">
        <v>1.3218000000000001</v>
      </c>
      <c r="E599">
        <v>0.71209999999999996</v>
      </c>
      <c r="F599">
        <v>0.66379999999999995</v>
      </c>
      <c r="G599">
        <v>0.91239999999999999</v>
      </c>
      <c r="H599">
        <v>9.2956000000000003</v>
      </c>
      <c r="I599">
        <v>8.8346</v>
      </c>
      <c r="J599">
        <v>1.1768000000000001</v>
      </c>
    </row>
    <row r="600" spans="1:10" x14ac:dyDescent="0.25">
      <c r="A600" s="1">
        <v>44136</v>
      </c>
      <c r="B600">
        <v>104.4061</v>
      </c>
      <c r="C600">
        <v>1.3198000000000001</v>
      </c>
      <c r="D600">
        <v>1.3072999999999999</v>
      </c>
      <c r="E600">
        <v>0.72699999999999998</v>
      </c>
      <c r="F600">
        <v>0.68559999999999999</v>
      </c>
      <c r="G600">
        <v>0.91100000000000003</v>
      </c>
      <c r="H600">
        <v>9.0998999999999999</v>
      </c>
      <c r="I600">
        <v>8.6569000000000003</v>
      </c>
      <c r="J600">
        <v>1.1826000000000001</v>
      </c>
    </row>
    <row r="601" spans="1:10" x14ac:dyDescent="0.25">
      <c r="A601" s="1">
        <v>44166</v>
      </c>
      <c r="B601">
        <v>103.79519999999999</v>
      </c>
      <c r="C601">
        <v>1.3433999999999999</v>
      </c>
      <c r="D601">
        <v>1.2808999999999999</v>
      </c>
      <c r="E601">
        <v>0.75319999999999998</v>
      </c>
      <c r="F601">
        <v>0.70930000000000004</v>
      </c>
      <c r="G601">
        <v>0.88839999999999997</v>
      </c>
      <c r="H601">
        <v>8.7071000000000005</v>
      </c>
      <c r="I601">
        <v>8.3630999999999993</v>
      </c>
      <c r="J601">
        <v>1.2168000000000001</v>
      </c>
    </row>
    <row r="602" spans="1:10" x14ac:dyDescent="0.25">
      <c r="A602" s="1">
        <v>44197</v>
      </c>
      <c r="B602">
        <v>103.78830000000001</v>
      </c>
      <c r="C602">
        <v>1.3641000000000001</v>
      </c>
      <c r="D602">
        <v>1.2725</v>
      </c>
      <c r="E602">
        <v>0.77259999999999995</v>
      </c>
      <c r="F602">
        <v>0.72</v>
      </c>
      <c r="G602">
        <v>0.88649999999999995</v>
      </c>
      <c r="H602">
        <v>8.5096000000000007</v>
      </c>
      <c r="I602">
        <v>8.2866999999999997</v>
      </c>
      <c r="J602">
        <v>1.2178</v>
      </c>
    </row>
    <row r="603" spans="1:10" x14ac:dyDescent="0.25">
      <c r="A603" s="1">
        <v>44228</v>
      </c>
      <c r="B603">
        <v>105.37739999999999</v>
      </c>
      <c r="C603">
        <v>1.3867</v>
      </c>
      <c r="D603">
        <v>1.2696000000000001</v>
      </c>
      <c r="E603">
        <v>0.77529999999999999</v>
      </c>
      <c r="F603">
        <v>0.72450000000000003</v>
      </c>
      <c r="G603">
        <v>0.89790000000000003</v>
      </c>
      <c r="H603">
        <v>8.5083000000000002</v>
      </c>
      <c r="I603">
        <v>8.3437000000000001</v>
      </c>
      <c r="J603">
        <v>1.2094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F2A30-7DE3-4608-8C50-AA33EFF91D07}">
  <dimension ref="A1:O611"/>
  <sheetViews>
    <sheetView tabSelected="1" workbookViewId="0">
      <pane xSplit="4" ySplit="1" topLeftCell="E590" activePane="bottomRight" state="frozen"/>
      <selection pane="topRight" activeCell="E1" sqref="E1"/>
      <selection pane="bottomLeft" activeCell="A2" sqref="A2"/>
      <selection pane="bottomRight" activeCell="C611" sqref="C611"/>
    </sheetView>
  </sheetViews>
  <sheetFormatPr defaultRowHeight="15" x14ac:dyDescent="0.25"/>
  <cols>
    <col min="1" max="1" width="12.140625" customWidth="1"/>
    <col min="2" max="2" width="11.28515625" customWidth="1"/>
    <col min="3" max="3" width="14.85546875" bestFit="1" customWidth="1"/>
    <col min="4" max="4" width="13.42578125" bestFit="1" customWidth="1"/>
  </cols>
  <sheetData>
    <row r="1" spans="1:15" x14ac:dyDescent="0.25">
      <c r="B1" s="3" t="s">
        <v>1</v>
      </c>
      <c r="C1" s="3" t="s">
        <v>10</v>
      </c>
      <c r="D1" t="s">
        <v>15</v>
      </c>
      <c r="G1" s="11" t="s">
        <v>45</v>
      </c>
      <c r="H1" s="11"/>
      <c r="I1" s="11"/>
      <c r="J1" s="11"/>
      <c r="L1" s="11" t="s">
        <v>19</v>
      </c>
      <c r="M1" s="11"/>
      <c r="N1" s="11"/>
      <c r="O1" s="11"/>
    </row>
    <row r="2" spans="1:15" x14ac:dyDescent="0.25">
      <c r="A2" s="9" t="s">
        <v>0</v>
      </c>
      <c r="B2" s="10" t="s">
        <v>13</v>
      </c>
      <c r="C2" s="10" t="s">
        <v>11</v>
      </c>
      <c r="D2" s="10" t="s">
        <v>12</v>
      </c>
      <c r="E2" s="9"/>
      <c r="F2" s="9"/>
      <c r="G2" s="10" t="s">
        <v>20</v>
      </c>
      <c r="H2" s="10" t="s">
        <v>21</v>
      </c>
      <c r="I2" s="10" t="s">
        <v>22</v>
      </c>
      <c r="J2" s="10" t="s">
        <v>14</v>
      </c>
      <c r="K2" s="9"/>
      <c r="L2" s="10" t="s">
        <v>20</v>
      </c>
      <c r="M2" s="10" t="s">
        <v>21</v>
      </c>
      <c r="N2" s="10" t="s">
        <v>22</v>
      </c>
      <c r="O2" s="10" t="s">
        <v>14</v>
      </c>
    </row>
    <row r="3" spans="1:15" x14ac:dyDescent="0.25">
      <c r="A3" s="4">
        <v>25934</v>
      </c>
    </row>
    <row r="4" spans="1:15" x14ac:dyDescent="0.25">
      <c r="A4" s="4">
        <v>25965</v>
      </c>
      <c r="B4" s="2">
        <f>LN(1+('FX Rates'!B3-'FX Rates'!B2)/'FX Rates'!B2)</f>
        <v>-1.3276224235920103E-3</v>
      </c>
    </row>
    <row r="5" spans="1:15" x14ac:dyDescent="0.25">
      <c r="A5" s="4">
        <v>25993</v>
      </c>
      <c r="B5" s="2">
        <f>LN(1+('FX Rates'!B4-'FX Rates'!B3)/'FX Rates'!B3)</f>
        <v>-7.3559880082959964E-5</v>
      </c>
    </row>
    <row r="6" spans="1:15" x14ac:dyDescent="0.25">
      <c r="A6" s="4">
        <v>26024</v>
      </c>
      <c r="B6" s="2">
        <f>LN(1+('FX Rates'!B5-'FX Rates'!B4)/'FX Rates'!B4)</f>
        <v>-4.3355315417549129E-5</v>
      </c>
    </row>
    <row r="7" spans="1:15" x14ac:dyDescent="0.25">
      <c r="A7" s="4">
        <v>26054</v>
      </c>
      <c r="B7" s="2">
        <f>LN(1+('FX Rates'!B6-'FX Rates'!B5)/'FX Rates'!B5)</f>
        <v>-2.5233726828006477E-4</v>
      </c>
    </row>
    <row r="8" spans="1:15" x14ac:dyDescent="0.25">
      <c r="A8" s="4">
        <v>26085</v>
      </c>
      <c r="B8" s="2">
        <f>LN(1+('FX Rates'!B7-'FX Rates'!B6)/'FX Rates'!B6)</f>
        <v>-3.3574660531912724E-6</v>
      </c>
    </row>
    <row r="9" spans="1:15" x14ac:dyDescent="0.25">
      <c r="A9" s="4">
        <v>26115</v>
      </c>
      <c r="B9" s="2">
        <f>LN(1+('FX Rates'!B8-'FX Rates'!B7)/'FX Rates'!B7)</f>
        <v>-2.0984418230990114E-5</v>
      </c>
    </row>
    <row r="10" spans="1:15" x14ac:dyDescent="0.25">
      <c r="A10" s="4">
        <v>26146</v>
      </c>
      <c r="B10" s="2">
        <f>LN(1+('FX Rates'!B9-'FX Rates'!B8)/'FX Rates'!B8)</f>
        <v>-4.5550716932650443E-3</v>
      </c>
      <c r="C10" s="2">
        <f>SUM(B4:B9)</f>
        <v>-1.7212167716567659E-3</v>
      </c>
      <c r="D10" s="2">
        <f>B10</f>
        <v>-4.5550716932650443E-3</v>
      </c>
      <c r="G10">
        <f>SUMPRODUCT(C$10:C10,C$10:C10)</f>
        <v>2.9625871750325392E-6</v>
      </c>
      <c r="H10">
        <f>SUMPRODUCT(D$10:D10,D$10:D10)</f>
        <v>2.0748678130784479E-5</v>
      </c>
      <c r="I10">
        <f>SUMPRODUCT(C$10:C10,D$10:D10)</f>
        <v>7.8402657945467771E-6</v>
      </c>
      <c r="J10" s="12">
        <f t="shared" ref="J10" si="0">I10/G10</f>
        <v>2.6464253476222734</v>
      </c>
    </row>
    <row r="11" spans="1:15" x14ac:dyDescent="0.25">
      <c r="A11" s="4">
        <v>26177</v>
      </c>
      <c r="B11" s="2">
        <f>LN(1+('FX Rates'!B10-'FX Rates'!B9)/'FX Rates'!B9)</f>
        <v>-5.1204538566589547E-2</v>
      </c>
      <c r="C11" s="2">
        <f t="shared" ref="C11:C74" si="1">SUM(B5:B10)</f>
        <v>-4.9486660413297998E-3</v>
      </c>
      <c r="D11" s="2">
        <f t="shared" ref="D11:D74" si="2">B11</f>
        <v>-5.1204538566589547E-2</v>
      </c>
      <c r="G11">
        <f>SUMPRODUCT(C$10:C11,C$10:C11)</f>
        <v>2.7451882763643294E-5</v>
      </c>
      <c r="H11">
        <f>SUMPRODUCT(D$10:D11,D$10:D11)</f>
        <v>2.6426534479481404E-3</v>
      </c>
      <c r="I11">
        <f>SUMPRODUCT(C$10:C11,D$10:D11)</f>
        <v>2.6123442696099049E-4</v>
      </c>
      <c r="J11" s="12">
        <f t="shared" ref="J11" si="3">I11/G11</f>
        <v>9.5160841684404964</v>
      </c>
    </row>
    <row r="12" spans="1:15" x14ac:dyDescent="0.25">
      <c r="A12" s="4">
        <v>26207</v>
      </c>
      <c r="B12" s="2">
        <f>LN(1+('FX Rates'!B11-'FX Rates'!B10)/'FX Rates'!B10)</f>
        <v>-2.0655867206590444E-2</v>
      </c>
      <c r="C12" s="2">
        <f t="shared" si="1"/>
        <v>-5.6079644727836386E-2</v>
      </c>
      <c r="D12" s="2">
        <f t="shared" si="2"/>
        <v>-2.0655867206590444E-2</v>
      </c>
      <c r="G12">
        <f>SUMPRODUCT(C$10:C12,C$10:C12)</f>
        <v>3.1723784355639907E-3</v>
      </c>
      <c r="H12">
        <f>SUMPRODUCT(D$10:D12,D$10:D12)</f>
        <v>3.069318298004439E-3</v>
      </c>
      <c r="I12">
        <f>SUMPRODUCT(C$10:C12,D$10:D12)</f>
        <v>1.4196081214519489E-3</v>
      </c>
      <c r="J12" s="12">
        <f t="shared" ref="J12:J74" si="4">I12/G12</f>
        <v>0.44749015613566567</v>
      </c>
    </row>
    <row r="13" spans="1:15" x14ac:dyDescent="0.25">
      <c r="A13" s="4">
        <v>26238</v>
      </c>
      <c r="B13" s="2">
        <f>LN(1+('FX Rates'!B12-'FX Rates'!B11)/'FX Rates'!B11)</f>
        <v>-7.1484894002845165E-3</v>
      </c>
      <c r="C13" s="2">
        <f t="shared" si="1"/>
        <v>-7.6692156619009286E-2</v>
      </c>
      <c r="D13" s="2">
        <f t="shared" si="2"/>
        <v>-7.1484894002845165E-3</v>
      </c>
      <c r="G13">
        <f>SUMPRODUCT(C$10:C13,C$10:C13)</f>
        <v>9.0540653224386401E-3</v>
      </c>
      <c r="H13">
        <f>SUMPRODUCT(D$10:D13,D$10:D13)</f>
        <v>3.1204191987104189E-3</v>
      </c>
      <c r="I13">
        <f>SUMPRODUCT(C$10:C13,D$10:D13)</f>
        <v>1.9678411901278966E-3</v>
      </c>
      <c r="J13" s="12">
        <f t="shared" si="4"/>
        <v>0.21734338333643416</v>
      </c>
    </row>
    <row r="14" spans="1:15" x14ac:dyDescent="0.25">
      <c r="A14" s="4">
        <v>26268</v>
      </c>
      <c r="B14" s="2">
        <f>LN(1+('FX Rates'!B13-'FX Rates'!B12)/'FX Rates'!B12)</f>
        <v>-2.6755509633058939E-2</v>
      </c>
      <c r="C14" s="2">
        <f t="shared" si="1"/>
        <v>-8.3588308751013737E-2</v>
      </c>
      <c r="D14" s="2">
        <f t="shared" si="2"/>
        <v>-2.6755509633058939E-2</v>
      </c>
      <c r="G14">
        <f>SUMPRODUCT(C$10:C14,C$10:C14)</f>
        <v>1.6041070682293442E-2</v>
      </c>
      <c r="H14">
        <f>SUMPRODUCT(D$10:D14,D$10:D14)</f>
        <v>3.8362764944351287E-3</v>
      </c>
      <c r="I14">
        <f>SUMPRODUCT(C$10:C14,D$10:D14)</f>
        <v>4.2042889901267493E-3</v>
      </c>
      <c r="J14" s="12">
        <f t="shared" si="4"/>
        <v>0.26209528487194778</v>
      </c>
    </row>
    <row r="15" spans="1:15" x14ac:dyDescent="0.25">
      <c r="A15" s="4">
        <v>26299</v>
      </c>
      <c r="B15" s="2">
        <f>LN(1+('FX Rates'!B14-'FX Rates'!B13)/'FX Rates'!B13)</f>
        <v>-2.3239936005900668E-2</v>
      </c>
      <c r="C15" s="2">
        <f t="shared" si="1"/>
        <v>-0.11034046091801948</v>
      </c>
      <c r="D15" s="2">
        <f t="shared" si="2"/>
        <v>-2.3239936005900668E-2</v>
      </c>
      <c r="G15">
        <f>SUMPRODUCT(C$10:C15,C$10:C15)</f>
        <v>2.8216087997894428E-2</v>
      </c>
      <c r="H15">
        <f>SUMPRODUCT(D$10:D15,D$10:D15)</f>
        <v>4.3763711199934869E-3</v>
      </c>
      <c r="I15">
        <f>SUMPRODUCT(C$10:C15,D$10:D15)</f>
        <v>6.7685942407231057E-3</v>
      </c>
      <c r="J15" s="12">
        <f t="shared" si="4"/>
        <v>0.23988421928752843</v>
      </c>
    </row>
    <row r="16" spans="1:15" x14ac:dyDescent="0.25">
      <c r="A16" s="4">
        <v>26330</v>
      </c>
      <c r="B16" s="2">
        <f>LN(1+('FX Rates'!B15-'FX Rates'!B14)/'FX Rates'!B14)</f>
        <v>-2.4383518001250271E-2</v>
      </c>
      <c r="C16" s="2">
        <f t="shared" si="1"/>
        <v>-0.13355941250568915</v>
      </c>
      <c r="D16" s="2">
        <f t="shared" si="2"/>
        <v>-2.4383518001250271E-2</v>
      </c>
      <c r="G16">
        <f>SUMPRODUCT(C$10:C16,C$10:C16)</f>
        <v>4.605420466675926E-2</v>
      </c>
      <c r="H16">
        <f>SUMPRODUCT(D$10:D16,D$10:D16)</f>
        <v>4.9709270701107826E-3</v>
      </c>
      <c r="I16">
        <f>SUMPRODUCT(C$10:C16,D$10:D16)</f>
        <v>1.0025242579791987E-2</v>
      </c>
      <c r="J16" s="12">
        <f t="shared" si="4"/>
        <v>0.21768354599396544</v>
      </c>
    </row>
    <row r="17" spans="1:10" x14ac:dyDescent="0.25">
      <c r="A17" s="4">
        <v>26359</v>
      </c>
      <c r="B17" s="2">
        <f>LN(1+('FX Rates'!B16-'FX Rates'!B15)/'FX Rates'!B15)</f>
        <v>-8.722772134500064E-3</v>
      </c>
      <c r="C17" s="2">
        <f t="shared" si="1"/>
        <v>-0.15338785881367439</v>
      </c>
      <c r="D17" s="2">
        <f t="shared" si="2"/>
        <v>-8.722772134500064E-3</v>
      </c>
      <c r="G17">
        <f>SUMPRODUCT(C$10:C17,C$10:C17)</f>
        <v>6.9582039898202969E-2</v>
      </c>
      <c r="H17">
        <f>SUMPRODUCT(D$10:D17,D$10:D17)</f>
        <v>5.0470138238211931E-3</v>
      </c>
      <c r="I17">
        <f>SUMPRODUCT(C$10:C17,D$10:D17)</f>
        <v>1.1363209920422536E-2</v>
      </c>
      <c r="J17" s="12">
        <f t="shared" si="4"/>
        <v>0.163306651214116</v>
      </c>
    </row>
    <row r="18" spans="1:10" x14ac:dyDescent="0.25">
      <c r="A18" s="4">
        <v>26390</v>
      </c>
      <c r="B18" s="2">
        <f>LN(1+('FX Rates'!B17-'FX Rates'!B16)/'FX Rates'!B16)</f>
        <v>3.3790003062392428E-3</v>
      </c>
      <c r="C18" s="2">
        <f t="shared" si="1"/>
        <v>-0.11090609238158491</v>
      </c>
      <c r="D18" s="2">
        <f t="shared" si="2"/>
        <v>3.3790003062392428E-3</v>
      </c>
      <c r="G18">
        <f>SUMPRODUCT(C$10:C18,C$10:C18)</f>
        <v>8.1882201225555618E-2</v>
      </c>
      <c r="H18">
        <f>SUMPRODUCT(D$10:D18,D$10:D18)</f>
        <v>5.0584314668907582E-3</v>
      </c>
      <c r="I18">
        <f>SUMPRODUCT(C$10:C18,D$10:D18)</f>
        <v>1.0988458200301362E-2</v>
      </c>
      <c r="J18" s="12">
        <f t="shared" si="4"/>
        <v>0.13419837322194314</v>
      </c>
    </row>
    <row r="19" spans="1:10" x14ac:dyDescent="0.25">
      <c r="A19" s="4">
        <v>26420</v>
      </c>
      <c r="B19" s="2">
        <f>LN(1+('FX Rates'!B18-'FX Rates'!B17)/'FX Rates'!B17)</f>
        <v>2.6943464666283109E-3</v>
      </c>
      <c r="C19" s="2">
        <f t="shared" si="1"/>
        <v>-8.6871224868755217E-2</v>
      </c>
      <c r="D19" s="2">
        <f t="shared" si="2"/>
        <v>2.6943464666283109E-3</v>
      </c>
      <c r="G19">
        <f>SUMPRODUCT(C$10:C19,C$10:C19)</f>
        <v>8.9428810935753458E-2</v>
      </c>
      <c r="H19">
        <f>SUMPRODUCT(D$10:D19,D$10:D19)</f>
        <v>5.0656909697729905E-3</v>
      </c>
      <c r="I19">
        <f>SUMPRODUCT(C$10:C19,D$10:D19)</f>
        <v>1.0754397022524557E-2</v>
      </c>
      <c r="J19" s="12">
        <f t="shared" si="4"/>
        <v>0.12025651364469804</v>
      </c>
    </row>
    <row r="20" spans="1:10" x14ac:dyDescent="0.25">
      <c r="A20" s="4">
        <v>26451</v>
      </c>
      <c r="B20" s="2">
        <f>LN(1+('FX Rates'!B19-'FX Rates'!B18)/'FX Rates'!B18)</f>
        <v>-6.4766852305408783E-3</v>
      </c>
      <c r="C20" s="2">
        <f t="shared" si="1"/>
        <v>-7.702838900184239E-2</v>
      </c>
      <c r="D20" s="2">
        <f t="shared" si="2"/>
        <v>-6.4766852305408783E-3</v>
      </c>
      <c r="G20">
        <f>SUMPRODUCT(C$10:C20,C$10:C20)</f>
        <v>9.5362183647972609E-2</v>
      </c>
      <c r="H20">
        <f>SUMPRODUCT(D$10:D20,D$10:D20)</f>
        <v>5.1076384213484972E-3</v>
      </c>
      <c r="I20">
        <f>SUMPRODUCT(C$10:C20,D$10:D20)</f>
        <v>1.1253285651905148E-2</v>
      </c>
      <c r="J20" s="12">
        <f t="shared" si="4"/>
        <v>0.11800574631812547</v>
      </c>
    </row>
    <row r="21" spans="1:10" x14ac:dyDescent="0.25">
      <c r="A21" s="4">
        <v>26481</v>
      </c>
      <c r="B21" s="2">
        <f>LN(1+('FX Rates'!B20-'FX Rates'!B19)/'FX Rates'!B19)</f>
        <v>-4.5870043721720306E-3</v>
      </c>
      <c r="C21" s="2">
        <f t="shared" si="1"/>
        <v>-5.6749564599324336E-2</v>
      </c>
      <c r="D21" s="2">
        <f t="shared" si="2"/>
        <v>-4.5870043721720306E-3</v>
      </c>
      <c r="G21">
        <f>SUMPRODUCT(C$10:C21,C$10:C21)</f>
        <v>9.8582696730185493E-2</v>
      </c>
      <c r="H21">
        <f>SUMPRODUCT(D$10:D21,D$10:D21)</f>
        <v>5.1286790304588227E-3</v>
      </c>
      <c r="I21">
        <f>SUMPRODUCT(C$10:C21,D$10:D21)</f>
        <v>1.1513596152841107E-2</v>
      </c>
      <c r="J21" s="12">
        <f t="shared" si="4"/>
        <v>0.11679124770093356</v>
      </c>
    </row>
    <row r="22" spans="1:10" x14ac:dyDescent="0.25">
      <c r="A22" s="4">
        <v>26512</v>
      </c>
      <c r="B22" s="2">
        <f>LN(1+('FX Rates'!B21-'FX Rates'!B20)/'FX Rates'!B20)</f>
        <v>4.3308490303304198E-4</v>
      </c>
      <c r="C22" s="2">
        <f t="shared" si="1"/>
        <v>-3.8096632965595692E-2</v>
      </c>
      <c r="D22" s="2">
        <f t="shared" si="2"/>
        <v>4.3308490303304198E-4</v>
      </c>
      <c r="G22">
        <f>SUMPRODUCT(C$10:C22,C$10:C22)</f>
        <v>0.10003405017350081</v>
      </c>
      <c r="H22">
        <f>SUMPRODUCT(D$10:D22,D$10:D22)</f>
        <v>5.1288665929920575E-3</v>
      </c>
      <c r="I22">
        <f>SUMPRODUCT(C$10:C22,D$10:D22)</f>
        <v>1.1497097076247317E-2</v>
      </c>
      <c r="J22" s="12">
        <f t="shared" si="4"/>
        <v>0.11493183627281461</v>
      </c>
    </row>
    <row r="23" spans="1:10" x14ac:dyDescent="0.25">
      <c r="A23" s="4">
        <v>26543</v>
      </c>
      <c r="B23" s="2">
        <f>LN(1+('FX Rates'!B22-'FX Rates'!B21)/'FX Rates'!B21)</f>
        <v>-1.3913796581154097E-4</v>
      </c>
      <c r="C23" s="2">
        <f t="shared" si="1"/>
        <v>-1.3280030061312379E-2</v>
      </c>
      <c r="D23" s="2">
        <f t="shared" si="2"/>
        <v>-1.3913796581154097E-4</v>
      </c>
      <c r="G23">
        <f>SUMPRODUCT(C$10:C23,C$10:C23)</f>
        <v>0.10021040937193017</v>
      </c>
      <c r="H23">
        <f>SUMPRODUCT(D$10:D23,D$10:D23)</f>
        <v>5.128885952365588E-3</v>
      </c>
      <c r="I23">
        <f>SUMPRODUCT(C$10:C23,D$10:D23)</f>
        <v>1.1498944832615965E-2</v>
      </c>
      <c r="J23" s="12">
        <f t="shared" si="4"/>
        <v>0.11474800776372161</v>
      </c>
    </row>
    <row r="24" spans="1:10" x14ac:dyDescent="0.25">
      <c r="A24" s="4">
        <v>26573</v>
      </c>
      <c r="B24" s="2">
        <f>LN(1+('FX Rates'!B23-'FX Rates'!B22)/'FX Rates'!B22)</f>
        <v>-3.5872652469790304E-4</v>
      </c>
      <c r="C24" s="2">
        <f t="shared" si="1"/>
        <v>-4.6963958926238549E-3</v>
      </c>
      <c r="D24" s="2">
        <f t="shared" si="2"/>
        <v>-3.5872652469790304E-4</v>
      </c>
      <c r="G24">
        <f>SUMPRODUCT(C$10:C24,C$10:C24)</f>
        <v>0.10023246550631042</v>
      </c>
      <c r="H24">
        <f>SUMPRODUCT(D$10:D24,D$10:D24)</f>
        <v>5.1290146370851098E-3</v>
      </c>
      <c r="I24">
        <f>SUMPRODUCT(C$10:C24,D$10:D24)</f>
        <v>1.150062955439313E-2</v>
      </c>
      <c r="J24" s="12">
        <f t="shared" si="4"/>
        <v>0.11473956563174709</v>
      </c>
    </row>
    <row r="25" spans="1:10" x14ac:dyDescent="0.25">
      <c r="A25" s="4">
        <v>26604</v>
      </c>
      <c r="B25" s="2">
        <f>LN(1+('FX Rates'!B24-'FX Rates'!B23)/'FX Rates'!B23)</f>
        <v>-7.4750892685206247E-5</v>
      </c>
      <c r="C25" s="2">
        <f t="shared" si="1"/>
        <v>-8.4341227235609998E-3</v>
      </c>
      <c r="D25" s="2">
        <f t="shared" si="2"/>
        <v>-7.4750892685206247E-5</v>
      </c>
      <c r="G25">
        <f>SUMPRODUCT(C$10:C25,C$10:C25)</f>
        <v>0.1003035999324265</v>
      </c>
      <c r="H25">
        <f>SUMPRODUCT(D$10:D25,D$10:D25)</f>
        <v>5.1290202247810668E-3</v>
      </c>
      <c r="I25">
        <f>SUMPRODUCT(C$10:C25,D$10:D25)</f>
        <v>1.1501260012595733E-2</v>
      </c>
      <c r="J25" s="12">
        <f t="shared" si="4"/>
        <v>0.11466447884566469</v>
      </c>
    </row>
    <row r="26" spans="1:10" x14ac:dyDescent="0.25">
      <c r="A26" s="4">
        <v>26634</v>
      </c>
      <c r="B26" s="2">
        <f>LN(1+('FX Rates'!B25-'FX Rates'!B24)/'FX Rates'!B24)</f>
        <v>8.3689099896583612E-4</v>
      </c>
      <c r="C26" s="2">
        <f t="shared" si="1"/>
        <v>-1.1203220082874516E-2</v>
      </c>
      <c r="D26" s="2">
        <f t="shared" si="2"/>
        <v>8.3689099896583612E-4</v>
      </c>
      <c r="G26">
        <f>SUMPRODUCT(C$10:C26,C$10:C26)</f>
        <v>0.10042911207265183</v>
      </c>
      <c r="H26">
        <f>SUMPRODUCT(D$10:D26,D$10:D26)</f>
        <v>5.129720611325217E-3</v>
      </c>
      <c r="I26">
        <f>SUMPRODUCT(C$10:C26,D$10:D26)</f>
        <v>1.1491884138548942E-2</v>
      </c>
      <c r="J26" s="12">
        <f t="shared" si="4"/>
        <v>0.11442781780481691</v>
      </c>
    </row>
    <row r="27" spans="1:10" x14ac:dyDescent="0.25">
      <c r="A27" s="4">
        <v>26665</v>
      </c>
      <c r="B27" s="2">
        <f>LN(1+('FX Rates'!B26-'FX Rates'!B25)/'FX Rates'!B25)</f>
        <v>1.8164977905767324E-3</v>
      </c>
      <c r="C27" s="2">
        <f t="shared" si="1"/>
        <v>-3.8896438533678034E-3</v>
      </c>
      <c r="D27" s="2">
        <f t="shared" si="2"/>
        <v>1.8164977905767324E-3</v>
      </c>
      <c r="G27">
        <f>SUMPRODUCT(C$10:C27,C$10:C27)</f>
        <v>0.10044424140195787</v>
      </c>
      <c r="H27">
        <f>SUMPRODUCT(D$10:D27,D$10:D27)</f>
        <v>5.1330202755483873E-3</v>
      </c>
      <c r="I27">
        <f>SUMPRODUCT(C$10:C27,D$10:D27)</f>
        <v>1.148481860908317E-2</v>
      </c>
      <c r="J27" s="12">
        <f t="shared" si="4"/>
        <v>0.11434023940828236</v>
      </c>
    </row>
    <row r="28" spans="1:10" x14ac:dyDescent="0.25">
      <c r="A28" s="4">
        <v>26696</v>
      </c>
      <c r="B28" s="2">
        <f>LN(1+('FX Rates'!B27-'FX Rates'!B26)/'FX Rates'!B26)</f>
        <v>-8.0592526852786478E-2</v>
      </c>
      <c r="C28" s="2">
        <f t="shared" si="1"/>
        <v>2.51385830938096E-3</v>
      </c>
      <c r="D28" s="2">
        <f t="shared" si="2"/>
        <v>-8.0592526852786478E-2</v>
      </c>
      <c r="G28">
        <f>SUMPRODUCT(C$10:C28,C$10:C28)</f>
        <v>0.10045056088555751</v>
      </c>
      <c r="H28">
        <f>SUMPRODUCT(D$10:D28,D$10:D28)</f>
        <v>1.1628175660065496E-2</v>
      </c>
      <c r="I28">
        <f>SUMPRODUCT(C$10:C28,D$10:D28)</f>
        <v>1.1282220415780284E-2</v>
      </c>
      <c r="J28" s="12">
        <f t="shared" si="4"/>
        <v>0.11231615151093108</v>
      </c>
    </row>
    <row r="29" spans="1:10" x14ac:dyDescent="0.25">
      <c r="A29" s="4">
        <v>26724</v>
      </c>
      <c r="B29" s="2">
        <f>LN(1+('FX Rates'!B28-'FX Rates'!B27)/'FX Rates'!B27)</f>
        <v>-6.116482292458221E-2</v>
      </c>
      <c r="C29" s="2">
        <f t="shared" si="1"/>
        <v>-7.8511753446438556E-2</v>
      </c>
      <c r="D29" s="2">
        <f t="shared" si="2"/>
        <v>-6.116482292458221E-2</v>
      </c>
      <c r="G29">
        <f>SUMPRODUCT(C$10:C29,C$10:C29)</f>
        <v>0.10661465631479186</v>
      </c>
      <c r="H29">
        <f>SUMPRODUCT(D$10:D29,D$10:D29)</f>
        <v>1.5369311223460993E-2</v>
      </c>
      <c r="I29">
        <f>SUMPRODUCT(C$10:C29,D$10:D29)</f>
        <v>1.6084377912830156E-2</v>
      </c>
      <c r="J29" s="12">
        <f t="shared" si="4"/>
        <v>0.15086460406849886</v>
      </c>
    </row>
    <row r="30" spans="1:10" x14ac:dyDescent="0.25">
      <c r="A30" s="4">
        <v>26755</v>
      </c>
      <c r="B30" s="2">
        <f>LN(1+('FX Rates'!B29-'FX Rates'!B28)/'FX Rates'!B28)</f>
        <v>1.3614351392506795E-2</v>
      </c>
      <c r="C30" s="2">
        <f t="shared" si="1"/>
        <v>-0.13953743840520921</v>
      </c>
      <c r="D30" s="2">
        <f t="shared" si="2"/>
        <v>1.3614351392506795E-2</v>
      </c>
      <c r="G30">
        <f>SUMPRODUCT(C$10:C30,C$10:C30)</f>
        <v>0.12608535303147941</v>
      </c>
      <c r="H30">
        <f>SUMPRODUCT(D$10:D30,D$10:D30)</f>
        <v>1.5554661787299645E-2</v>
      </c>
      <c r="I30">
        <f>SUMPRODUCT(C$10:C30,D$10:D30)</f>
        <v>1.4184666193971365E-2</v>
      </c>
      <c r="J30" s="12">
        <f t="shared" si="4"/>
        <v>0.11250050741762142</v>
      </c>
    </row>
    <row r="31" spans="1:10" x14ac:dyDescent="0.25">
      <c r="A31" s="4">
        <v>26785</v>
      </c>
      <c r="B31" s="2">
        <f>LN(1+('FX Rates'!B30-'FX Rates'!B29)/'FX Rates'!B29)</f>
        <v>-3.1723608536725731E-3</v>
      </c>
      <c r="C31" s="2">
        <f t="shared" si="1"/>
        <v>-0.12556436048800454</v>
      </c>
      <c r="D31" s="2">
        <f t="shared" si="2"/>
        <v>-3.1723608536725731E-3</v>
      </c>
      <c r="G31">
        <f>SUMPRODUCT(C$10:C31,C$10:C31)</f>
        <v>0.14185176165624097</v>
      </c>
      <c r="H31">
        <f>SUMPRODUCT(D$10:D31,D$10:D31)</f>
        <v>1.5564725660685558E-2</v>
      </c>
      <c r="I31">
        <f>SUMPRODUCT(C$10:C31,D$10:D31)</f>
        <v>1.4583001655799942E-2</v>
      </c>
      <c r="J31" s="12">
        <f t="shared" si="4"/>
        <v>0.10280451568264568</v>
      </c>
    </row>
    <row r="32" spans="1:10" x14ac:dyDescent="0.25">
      <c r="A32" s="4">
        <v>26816</v>
      </c>
      <c r="B32" s="2">
        <f>LN(1+('FX Rates'!B31-'FX Rates'!B30)/'FX Rates'!B30)</f>
        <v>-5.7601968223610451E-4</v>
      </c>
      <c r="C32" s="2">
        <f t="shared" si="1"/>
        <v>-0.12866197044899189</v>
      </c>
      <c r="D32" s="2">
        <f t="shared" si="2"/>
        <v>-5.7601968223610451E-4</v>
      </c>
      <c r="G32">
        <f>SUMPRODUCT(C$10:C32,C$10:C32)</f>
        <v>0.15840566429605824</v>
      </c>
      <c r="H32">
        <f>SUMPRODUCT(D$10:D32,D$10:D32)</f>
        <v>1.5565057459359882E-2</v>
      </c>
      <c r="I32">
        <f>SUMPRODUCT(C$10:C32,D$10:D32)</f>
        <v>1.4657113483133841E-2</v>
      </c>
      <c r="J32" s="12">
        <f t="shared" si="4"/>
        <v>9.2528973305776974E-2</v>
      </c>
    </row>
    <row r="33" spans="1:10" x14ac:dyDescent="0.25">
      <c r="A33" s="4">
        <v>26846</v>
      </c>
      <c r="B33" s="2">
        <f>LN(1+('FX Rates'!B32-'FX Rates'!B31)/'FX Rates'!B31)</f>
        <v>2.1056535362906075E-4</v>
      </c>
      <c r="C33" s="2">
        <f t="shared" si="1"/>
        <v>-0.13007488113019383</v>
      </c>
      <c r="D33" s="2">
        <f t="shared" si="2"/>
        <v>2.1056535362906075E-4</v>
      </c>
      <c r="G33">
        <f>SUMPRODUCT(C$10:C33,C$10:C33)</f>
        <v>0.17532513899709229</v>
      </c>
      <c r="H33">
        <f>SUMPRODUCT(D$10:D33,D$10:D33)</f>
        <v>1.5565101797128032E-2</v>
      </c>
      <c r="I33">
        <f>SUMPRODUCT(C$10:C33,D$10:D33)</f>
        <v>1.4629724219790405E-2</v>
      </c>
      <c r="J33" s="12">
        <f t="shared" si="4"/>
        <v>8.3443391538010045E-2</v>
      </c>
    </row>
    <row r="34" spans="1:10" x14ac:dyDescent="0.25">
      <c r="A34" s="4">
        <v>26877</v>
      </c>
      <c r="B34" s="2">
        <f>LN(1+('FX Rates'!B33-'FX Rates'!B32)/'FX Rates'!B32)</f>
        <v>2.5150369881096288E-3</v>
      </c>
      <c r="C34" s="2">
        <f t="shared" si="1"/>
        <v>-0.13168081356714151</v>
      </c>
      <c r="D34" s="2">
        <f t="shared" si="2"/>
        <v>2.5150369881096288E-3</v>
      </c>
      <c r="G34">
        <f>SUMPRODUCT(C$10:C34,C$10:C34)</f>
        <v>0.19266497565879656</v>
      </c>
      <c r="H34">
        <f>SUMPRODUCT(D$10:D34,D$10:D34)</f>
        <v>1.557142720817959E-2</v>
      </c>
      <c r="I34">
        <f>SUMPRODUCT(C$10:C34,D$10:D34)</f>
        <v>1.4298542103044676E-2</v>
      </c>
      <c r="J34" s="12">
        <f t="shared" si="4"/>
        <v>7.4214537718401558E-2</v>
      </c>
    </row>
    <row r="35" spans="1:10" x14ac:dyDescent="0.25">
      <c r="A35" s="4">
        <v>26908</v>
      </c>
      <c r="B35" s="2">
        <f>LN(1+('FX Rates'!B34-'FX Rates'!B33)/'FX Rates'!B33)</f>
        <v>9.5987398990712402E-4</v>
      </c>
      <c r="C35" s="2">
        <f t="shared" si="1"/>
        <v>-4.857324972624541E-2</v>
      </c>
      <c r="D35" s="2">
        <f t="shared" si="2"/>
        <v>9.5987398990712402E-4</v>
      </c>
      <c r="G35">
        <f>SUMPRODUCT(C$10:C35,C$10:C35)</f>
        <v>0.19502433624776477</v>
      </c>
      <c r="H35">
        <f>SUMPRODUCT(D$10:D35,D$10:D35)</f>
        <v>1.557234856625609E-2</v>
      </c>
      <c r="I35">
        <f>SUMPRODUCT(C$10:C35,D$10:D35)</f>
        <v>1.4251917904027189E-2</v>
      </c>
      <c r="J35" s="12">
        <f t="shared" si="4"/>
        <v>7.3077638300079253E-2</v>
      </c>
    </row>
    <row r="36" spans="1:10" x14ac:dyDescent="0.25">
      <c r="A36" s="4">
        <v>26938</v>
      </c>
      <c r="B36" s="2">
        <f>LN(1+('FX Rates'!B35-'FX Rates'!B34)/'FX Rates'!B34)</f>
        <v>3.2346197272463718E-3</v>
      </c>
      <c r="C36" s="2">
        <f t="shared" si="1"/>
        <v>1.355144718824393E-2</v>
      </c>
      <c r="D36" s="2">
        <f t="shared" si="2"/>
        <v>3.2346197272463718E-3</v>
      </c>
      <c r="G36">
        <f>SUMPRODUCT(C$10:C36,C$10:C36)</f>
        <v>0.19520797796866055</v>
      </c>
      <c r="H36">
        <f>SUMPRODUCT(D$10:D36,D$10:D36)</f>
        <v>1.5582811331035982E-2</v>
      </c>
      <c r="I36">
        <f>SUMPRODUCT(C$10:C36,D$10:D36)</f>
        <v>1.4295751682435021E-2</v>
      </c>
      <c r="J36" s="12">
        <f t="shared" si="4"/>
        <v>7.3233439694406946E-2</v>
      </c>
    </row>
    <row r="37" spans="1:10" x14ac:dyDescent="0.25">
      <c r="A37" s="4">
        <v>26969</v>
      </c>
      <c r="B37" s="2">
        <f>LN(1+('FX Rates'!B36-'FX Rates'!B35)/'FX Rates'!B35)</f>
        <v>4.3810748809840823E-2</v>
      </c>
      <c r="C37" s="2">
        <f t="shared" si="1"/>
        <v>3.1717155229835079E-3</v>
      </c>
      <c r="D37" s="2">
        <f t="shared" si="2"/>
        <v>4.3810748809840823E-2</v>
      </c>
      <c r="G37">
        <f>SUMPRODUCT(C$10:C37,C$10:C37)</f>
        <v>0.19521803774801927</v>
      </c>
      <c r="H37">
        <f>SUMPRODUCT(D$10:D37,D$10:D37)</f>
        <v>1.7502193042314949E-2</v>
      </c>
      <c r="I37">
        <f>SUMPRODUCT(C$10:C37,D$10:D37)</f>
        <v>1.4434706914508724E-2</v>
      </c>
      <c r="J37" s="12">
        <f t="shared" si="4"/>
        <v>7.394146094809409E-2</v>
      </c>
    </row>
    <row r="38" spans="1:10" x14ac:dyDescent="0.25">
      <c r="A38" s="4">
        <v>26999</v>
      </c>
      <c r="B38" s="2">
        <f>LN(1+('FX Rates'!B37-'FX Rates'!B36)/'FX Rates'!B36)</f>
        <v>6.8584181163915143E-3</v>
      </c>
      <c r="C38" s="2">
        <f t="shared" si="1"/>
        <v>5.0154825186496901E-2</v>
      </c>
      <c r="D38" s="2">
        <f t="shared" si="2"/>
        <v>6.8584181163915143E-3</v>
      </c>
      <c r="G38">
        <f>SUMPRODUCT(C$10:C38,C$10:C38)</f>
        <v>0.19773354423750733</v>
      </c>
      <c r="H38">
        <f>SUMPRODUCT(D$10:D38,D$10:D38)</f>
        <v>1.7549230941374196E-2</v>
      </c>
      <c r="I38">
        <f>SUMPRODUCT(C$10:C38,D$10:D38)</f>
        <v>1.4778689676192244E-2</v>
      </c>
      <c r="J38" s="12">
        <f t="shared" si="4"/>
        <v>7.474042774675016E-2</v>
      </c>
    </row>
    <row r="39" spans="1:10" x14ac:dyDescent="0.25">
      <c r="A39" s="4">
        <v>27030</v>
      </c>
      <c r="B39" s="2">
        <f>LN(1+('FX Rates'!B38-'FX Rates'!B37)/'FX Rates'!B37)</f>
        <v>6.2118377293868848E-2</v>
      </c>
      <c r="C39" s="2">
        <f t="shared" si="1"/>
        <v>5.7589262985124519E-2</v>
      </c>
      <c r="D39" s="2">
        <f t="shared" si="2"/>
        <v>6.2118377293868848E-2</v>
      </c>
      <c r="G39">
        <f>SUMPRODUCT(C$10:C39,C$10:C39)</f>
        <v>0.20105006744867715</v>
      </c>
      <c r="H39">
        <f>SUMPRODUCT(D$10:D39,D$10:D39)</f>
        <v>2.1407923738997636E-2</v>
      </c>
      <c r="I39">
        <f>SUMPRODUCT(C$10:C39,D$10:D39)</f>
        <v>1.8356041242378045E-2</v>
      </c>
      <c r="J39" s="12">
        <f t="shared" si="4"/>
        <v>9.1300845979889383E-2</v>
      </c>
    </row>
    <row r="40" spans="1:10" x14ac:dyDescent="0.25">
      <c r="A40" s="4">
        <v>27061</v>
      </c>
      <c r="B40" s="2">
        <f>LN(1+('FX Rates'!B39-'FX Rates'!B38)/'FX Rates'!B38)</f>
        <v>-2.3918829545826234E-2</v>
      </c>
      <c r="C40" s="2">
        <f t="shared" si="1"/>
        <v>0.11949707492536431</v>
      </c>
      <c r="D40" s="2">
        <f t="shared" si="2"/>
        <v>-2.3918829545826234E-2</v>
      </c>
      <c r="G40">
        <f>SUMPRODUCT(C$10:C40,C$10:C40)</f>
        <v>0.21532961836439529</v>
      </c>
      <c r="H40">
        <f>SUMPRODUCT(D$10:D40,D$10:D40)</f>
        <v>2.1980034145839926E-2</v>
      </c>
      <c r="I40">
        <f>SUMPRODUCT(C$10:C40,D$10:D40)</f>
        <v>1.549781107601343E-2</v>
      </c>
      <c r="J40" s="12">
        <f t="shared" si="4"/>
        <v>7.1972500549306651E-2</v>
      </c>
    </row>
    <row r="41" spans="1:10" x14ac:dyDescent="0.25">
      <c r="A41" s="4">
        <v>27089</v>
      </c>
      <c r="B41" s="2">
        <f>LN(1+('FX Rates'!B40-'FX Rates'!B39)/'FX Rates'!B39)</f>
        <v>-3.1131581233170919E-2</v>
      </c>
      <c r="C41" s="2">
        <f t="shared" si="1"/>
        <v>9.306320839142844E-2</v>
      </c>
      <c r="D41" s="2">
        <f t="shared" si="2"/>
        <v>-3.1131581233170919E-2</v>
      </c>
      <c r="G41">
        <f>SUMPRODUCT(C$10:C41,C$10:C41)</f>
        <v>0.22399037912050174</v>
      </c>
      <c r="H41">
        <f>SUMPRODUCT(D$10:D41,D$10:D41)</f>
        <v>2.2949209495917444E-2</v>
      </c>
      <c r="I41">
        <f>SUMPRODUCT(C$10:C41,D$10:D41)</f>
        <v>1.2600606244156163E-2</v>
      </c>
      <c r="J41" s="12">
        <f t="shared" si="4"/>
        <v>5.6255122624607565E-2</v>
      </c>
    </row>
    <row r="42" spans="1:10" x14ac:dyDescent="0.25">
      <c r="A42" s="4">
        <v>27120</v>
      </c>
      <c r="B42" s="2">
        <f>LN(1+('FX Rates'!B41-'FX Rates'!B40)/'FX Rates'!B40)</f>
        <v>-1.5683103975287639E-2</v>
      </c>
      <c r="C42" s="2">
        <f t="shared" si="1"/>
        <v>6.0971753168350407E-2</v>
      </c>
      <c r="D42" s="2">
        <f t="shared" si="2"/>
        <v>-1.5683103975287639E-2</v>
      </c>
      <c r="G42">
        <f>SUMPRODUCT(C$10:C42,C$10:C42)</f>
        <v>0.22770793380492399</v>
      </c>
      <c r="H42">
        <f>SUMPRODUCT(D$10:D42,D$10:D42)</f>
        <v>2.3195169246217128E-2</v>
      </c>
      <c r="I42">
        <f>SUMPRODUCT(C$10:C42,D$10:D42)</f>
        <v>1.1644379899661349E-2</v>
      </c>
      <c r="J42" s="12">
        <f t="shared" si="4"/>
        <v>5.1137348203409629E-2</v>
      </c>
    </row>
    <row r="43" spans="1:10" x14ac:dyDescent="0.25">
      <c r="A43" s="4">
        <v>27150</v>
      </c>
      <c r="B43" s="2">
        <f>LN(1+('FX Rates'!B42-'FX Rates'!B41)/'FX Rates'!B41)</f>
        <v>4.2831510291281476E-3</v>
      </c>
      <c r="C43" s="2">
        <f t="shared" si="1"/>
        <v>4.2054029465816385E-2</v>
      </c>
      <c r="D43" s="2">
        <f t="shared" si="2"/>
        <v>4.2831510291281476E-3</v>
      </c>
      <c r="G43">
        <f>SUMPRODUCT(C$10:C43,C$10:C43)</f>
        <v>0.22947647519923575</v>
      </c>
      <c r="H43">
        <f>SUMPRODUCT(D$10:D43,D$10:D43)</f>
        <v>2.3213514628955451E-2</v>
      </c>
      <c r="I43">
        <f>SUMPRODUCT(C$10:C43,D$10:D43)</f>
        <v>1.1824503659246846E-2</v>
      </c>
      <c r="J43" s="12">
        <f t="shared" si="4"/>
        <v>5.1528173635143178E-2</v>
      </c>
    </row>
    <row r="44" spans="1:10" x14ac:dyDescent="0.25">
      <c r="A44" s="4">
        <v>27181</v>
      </c>
      <c r="B44" s="2">
        <f>LN(1+('FX Rates'!B43-'FX Rates'!B42)/'FX Rates'!B42)</f>
        <v>1.4249540495402587E-2</v>
      </c>
      <c r="C44" s="2">
        <f t="shared" si="1"/>
        <v>2.5264316851037168E-3</v>
      </c>
      <c r="D44" s="2">
        <f t="shared" si="2"/>
        <v>1.4249540495402587E-2</v>
      </c>
      <c r="G44">
        <f>SUMPRODUCT(C$10:C44,C$10:C44)</f>
        <v>0.22948285805629526</v>
      </c>
      <c r="H44">
        <f>SUMPRODUCT(D$10:D44,D$10:D44)</f>
        <v>2.341656403328557E-2</v>
      </c>
      <c r="I44">
        <f>SUMPRODUCT(C$10:C44,D$10:D44)</f>
        <v>1.18605041498526E-2</v>
      </c>
      <c r="J44" s="12">
        <f t="shared" si="4"/>
        <v>5.1683617026170456E-2</v>
      </c>
    </row>
    <row r="45" spans="1:10" x14ac:dyDescent="0.25">
      <c r="A45" s="4">
        <v>27211</v>
      </c>
      <c r="B45" s="2">
        <f>LN(1+('FX Rates'!B44-'FX Rates'!B43)/'FX Rates'!B43)</f>
        <v>2.7913651330288961E-2</v>
      </c>
      <c r="C45" s="2">
        <f t="shared" si="1"/>
        <v>9.9175540641147919E-3</v>
      </c>
      <c r="D45" s="2">
        <f t="shared" si="2"/>
        <v>2.7913651330288961E-2</v>
      </c>
      <c r="G45">
        <f>SUMPRODUCT(C$10:C45,C$10:C45)</f>
        <v>0.2295812159349099</v>
      </c>
      <c r="H45">
        <f>SUMPRODUCT(D$10:D45,D$10:D45)</f>
        <v>2.4195735963874511E-2</v>
      </c>
      <c r="I45">
        <f>SUMPRODUCT(C$10:C45,D$10:D45)</f>
        <v>1.213733929604759E-2</v>
      </c>
      <c r="J45" s="12">
        <f t="shared" si="4"/>
        <v>5.2867301214611251E-2</v>
      </c>
    </row>
    <row r="46" spans="1:10" x14ac:dyDescent="0.25">
      <c r="A46" s="4">
        <v>27242</v>
      </c>
      <c r="B46" s="2">
        <f>LN(1+('FX Rates'!B45-'FX Rates'!B44)/'FX Rates'!B44)</f>
        <v>3.8111113282250898E-2</v>
      </c>
      <c r="C46" s="2">
        <f t="shared" si="1"/>
        <v>-2.428717189946511E-2</v>
      </c>
      <c r="D46" s="2">
        <f t="shared" si="2"/>
        <v>3.8111113282250898E-2</v>
      </c>
      <c r="G46">
        <f>SUMPRODUCT(C$10:C46,C$10:C46)</f>
        <v>0.23017108265378408</v>
      </c>
      <c r="H46">
        <f>SUMPRODUCT(D$10:D46,D$10:D46)</f>
        <v>2.564819291948707E-2</v>
      </c>
      <c r="I46">
        <f>SUMPRODUCT(C$10:C46,D$10:D46)</f>
        <v>1.1211728136481573E-2</v>
      </c>
      <c r="J46" s="12">
        <f t="shared" si="4"/>
        <v>4.8710411434897287E-2</v>
      </c>
    </row>
    <row r="47" spans="1:10" x14ac:dyDescent="0.25">
      <c r="A47" s="4">
        <v>27273</v>
      </c>
      <c r="B47" s="2">
        <f>LN(1+('FX Rates'!B46-'FX Rates'!B45)/'FX Rates'!B45)</f>
        <v>-1.0641179179214153E-2</v>
      </c>
      <c r="C47" s="2">
        <f t="shared" si="1"/>
        <v>3.7742770928612036E-2</v>
      </c>
      <c r="D47" s="2">
        <f t="shared" si="2"/>
        <v>-1.0641179179214153E-2</v>
      </c>
      <c r="G47">
        <f>SUMPRODUCT(C$10:C47,C$10:C47)</f>
        <v>0.23159559941115376</v>
      </c>
      <c r="H47">
        <f>SUMPRODUCT(D$10:D47,D$10:D47)</f>
        <v>2.576142761381121E-2</v>
      </c>
      <c r="I47">
        <f>SUMPRODUCT(C$10:C47,D$10:D47)</f>
        <v>1.0810100548310178E-2</v>
      </c>
      <c r="J47" s="12">
        <f t="shared" si="4"/>
        <v>4.6676623285569901E-2</v>
      </c>
    </row>
    <row r="48" spans="1:10" x14ac:dyDescent="0.25">
      <c r="A48" s="4">
        <v>27303</v>
      </c>
      <c r="B48" s="2">
        <f>LN(1+('FX Rates'!B47-'FX Rates'!B46)/'FX Rates'!B46)</f>
        <v>9.3742409093224162E-4</v>
      </c>
      <c r="C48" s="2">
        <f t="shared" si="1"/>
        <v>5.8233172982568797E-2</v>
      </c>
      <c r="D48" s="2">
        <f t="shared" si="2"/>
        <v>9.3742409093224162E-4</v>
      </c>
      <c r="G48">
        <f>SUMPRODUCT(C$10:C48,C$10:C48)</f>
        <v>0.23498670184677153</v>
      </c>
      <c r="H48">
        <f>SUMPRODUCT(D$10:D48,D$10:D48)</f>
        <v>2.5762306377737472E-2</v>
      </c>
      <c r="I48">
        <f>SUMPRODUCT(C$10:C48,D$10:D48)</f>
        <v>1.0864689727555462E-2</v>
      </c>
      <c r="J48" s="12">
        <f t="shared" si="4"/>
        <v>4.6235338604990642E-2</v>
      </c>
    </row>
    <row r="49" spans="1:10" x14ac:dyDescent="0.25">
      <c r="A49" s="4">
        <v>27334</v>
      </c>
      <c r="B49" s="2">
        <f>LN(1+('FX Rates'!B48-'FX Rates'!B47)/'FX Rates'!B47)</f>
        <v>2.3705489301966533E-3</v>
      </c>
      <c r="C49" s="2">
        <f t="shared" si="1"/>
        <v>7.4853701048788676E-2</v>
      </c>
      <c r="D49" s="2">
        <f t="shared" si="2"/>
        <v>2.3705489301966533E-3</v>
      </c>
      <c r="G49">
        <f>SUMPRODUCT(C$10:C49,C$10:C49)</f>
        <v>0.24058977840747295</v>
      </c>
      <c r="H49">
        <f>SUMPRODUCT(D$10:D49,D$10:D49)</f>
        <v>2.5767925879967929E-2</v>
      </c>
      <c r="I49">
        <f>SUMPRODUCT(C$10:C49,D$10:D49)</f>
        <v>1.1042134088497928E-2</v>
      </c>
      <c r="J49" s="12">
        <f t="shared" si="4"/>
        <v>4.5896106482946696E-2</v>
      </c>
    </row>
    <row r="50" spans="1:10" x14ac:dyDescent="0.25">
      <c r="A50" s="4">
        <v>27364</v>
      </c>
      <c r="B50" s="2">
        <f>LN(1+('FX Rates'!B49-'FX Rates'!B48)/'FX Rates'!B48)</f>
        <v>1.1204251593099122E-3</v>
      </c>
      <c r="C50" s="2">
        <f t="shared" si="1"/>
        <v>7.2941098949857189E-2</v>
      </c>
      <c r="D50" s="2">
        <f t="shared" si="2"/>
        <v>1.1204251593099122E-3</v>
      </c>
      <c r="G50">
        <f>SUMPRODUCT(C$10:C50,C$10:C50)</f>
        <v>0.2459101823234858</v>
      </c>
      <c r="H50">
        <f>SUMPRODUCT(D$10:D50,D$10:D50)</f>
        <v>2.5769181232505545E-2</v>
      </c>
      <c r="I50">
        <f>SUMPRODUCT(C$10:C50,D$10:D50)</f>
        <v>1.1123859130909061E-2</v>
      </c>
      <c r="J50" s="12">
        <f t="shared" si="4"/>
        <v>4.5235455587097378E-2</v>
      </c>
    </row>
    <row r="51" spans="1:10" x14ac:dyDescent="0.25">
      <c r="A51" s="4">
        <v>27395</v>
      </c>
      <c r="B51" s="2">
        <f>LN(1+('FX Rates'!B50-'FX Rates'!B49)/'FX Rates'!B49)</f>
        <v>-2.4226139705943064E-3</v>
      </c>
      <c r="C51" s="2">
        <f t="shared" si="1"/>
        <v>5.9811983613764524E-2</v>
      </c>
      <c r="D51" s="2">
        <f t="shared" si="2"/>
        <v>-2.4226139705943064E-3</v>
      </c>
      <c r="G51">
        <f>SUMPRODUCT(C$10:C51,C$10:C51)</f>
        <v>0.24948765570729903</v>
      </c>
      <c r="H51">
        <f>SUMPRODUCT(D$10:D51,D$10:D51)</f>
        <v>2.5775050290956062E-2</v>
      </c>
      <c r="I51">
        <f>SUMPRODUCT(C$10:C51,D$10:D51)</f>
        <v>1.0978957783797398E-2</v>
      </c>
      <c r="J51" s="12">
        <f t="shared" si="4"/>
        <v>4.4006016059880741E-2</v>
      </c>
    </row>
    <row r="52" spans="1:10" x14ac:dyDescent="0.25">
      <c r="A52" s="4">
        <v>27426</v>
      </c>
      <c r="B52" s="2">
        <f>LN(1+('FX Rates'!B51-'FX Rates'!B50)/'FX Rates'!B50)</f>
        <v>-2.7147343036347974E-2</v>
      </c>
      <c r="C52" s="2">
        <f t="shared" si="1"/>
        <v>2.9475718312881243E-2</v>
      </c>
      <c r="D52" s="2">
        <f t="shared" si="2"/>
        <v>-2.7147343036347974E-2</v>
      </c>
      <c r="G52">
        <f>SUMPRODUCT(C$10:C52,C$10:C52)</f>
        <v>0.25035647367735936</v>
      </c>
      <c r="H52">
        <f>SUMPRODUCT(D$10:D52,D$10:D52)</f>
        <v>2.6512028524889212E-2</v>
      </c>
      <c r="I52">
        <f>SUMPRODUCT(C$10:C52,D$10:D52)</f>
        <v>1.0178770347514847E-2</v>
      </c>
      <c r="J52" s="12">
        <f t="shared" si="4"/>
        <v>4.0657108633957204E-2</v>
      </c>
    </row>
    <row r="53" spans="1:10" x14ac:dyDescent="0.25">
      <c r="A53" s="4">
        <v>27454</v>
      </c>
      <c r="B53" s="2">
        <f>LN(1+('FX Rates'!B52-'FX Rates'!B51)/'FX Rates'!B51)</f>
        <v>-1.2800919578114576E-2</v>
      </c>
      <c r="C53" s="2">
        <f t="shared" si="1"/>
        <v>-3.5782738005717629E-2</v>
      </c>
      <c r="D53" s="2">
        <f t="shared" si="2"/>
        <v>-1.2800919578114576E-2</v>
      </c>
      <c r="G53">
        <f>SUMPRODUCT(C$10:C53,C$10:C53)</f>
        <v>0.25163687801654516</v>
      </c>
      <c r="H53">
        <f>SUMPRODUCT(D$10:D53,D$10:D53)</f>
        <v>2.6675892066934569E-2</v>
      </c>
      <c r="I53">
        <f>SUMPRODUCT(C$10:C53,D$10:D53)</f>
        <v>1.0636822299010782E-2</v>
      </c>
      <c r="J53" s="12">
        <f t="shared" si="4"/>
        <v>4.2270522440321368E-2</v>
      </c>
    </row>
    <row r="54" spans="1:10" x14ac:dyDescent="0.25">
      <c r="A54" s="4">
        <v>27485</v>
      </c>
      <c r="B54" s="2">
        <f>LN(1+('FX Rates'!B53-'FX Rates'!B52)/'FX Rates'!B52)</f>
        <v>1.4645555867822015E-2</v>
      </c>
      <c r="C54" s="2">
        <f t="shared" si="1"/>
        <v>-3.7942478404618049E-2</v>
      </c>
      <c r="D54" s="2">
        <f t="shared" si="2"/>
        <v>1.4645555867822015E-2</v>
      </c>
      <c r="G54">
        <f>SUMPRODUCT(C$10:C54,C$10:C54)</f>
        <v>0.25307650968403006</v>
      </c>
      <c r="H54">
        <f>SUMPRODUCT(D$10:D54,D$10:D54)</f>
        <v>2.6890384373612065E-2</v>
      </c>
      <c r="I54">
        <f>SUMPRODUCT(C$10:C54,D$10:D54)</f>
        <v>1.0081133611772318E-2</v>
      </c>
      <c r="J54" s="12">
        <f t="shared" si="4"/>
        <v>3.983433161915647E-2</v>
      </c>
    </row>
    <row r="55" spans="1:10" x14ac:dyDescent="0.25">
      <c r="A55" s="4">
        <v>27515</v>
      </c>
      <c r="B55" s="2">
        <f>LN(1+('FX Rates'!B54-'FX Rates'!B53)/'FX Rates'!B53)</f>
        <v>-2.6259924453724808E-3</v>
      </c>
      <c r="C55" s="2">
        <f t="shared" si="1"/>
        <v>-2.4234346627728276E-2</v>
      </c>
      <c r="D55" s="2">
        <f t="shared" si="2"/>
        <v>-2.6259924453724808E-3</v>
      </c>
      <c r="G55">
        <f>SUMPRODUCT(C$10:C55,C$10:C55)</f>
        <v>0.25366381324050297</v>
      </c>
      <c r="H55">
        <f>SUMPRODUCT(D$10:D55,D$10:D55)</f>
        <v>2.6897280209935218E-2</v>
      </c>
      <c r="I55">
        <f>SUMPRODUCT(C$10:C55,D$10:D55)</f>
        <v>1.014477282293527E-2</v>
      </c>
      <c r="J55" s="12">
        <f t="shared" si="4"/>
        <v>3.9992983994594604E-2</v>
      </c>
    </row>
    <row r="56" spans="1:10" x14ac:dyDescent="0.25">
      <c r="A56" s="4">
        <v>27546</v>
      </c>
      <c r="B56" s="2">
        <f>LN(1+('FX Rates'!B55-'FX Rates'!B54)/'FX Rates'!B54)</f>
        <v>6.9609153885426137E-3</v>
      </c>
      <c r="C56" s="2">
        <f t="shared" si="1"/>
        <v>-2.9230888003297414E-2</v>
      </c>
      <c r="D56" s="2">
        <f t="shared" si="2"/>
        <v>6.9609153885426137E-3</v>
      </c>
      <c r="G56">
        <f>SUMPRODUCT(C$10:C56,C$10:C56)</f>
        <v>0.25451825805396427</v>
      </c>
      <c r="H56">
        <f>SUMPRODUCT(D$10:D56,D$10:D56)</f>
        <v>2.6945734552981666E-2</v>
      </c>
      <c r="I56">
        <f>SUMPRODUCT(C$10:C56,D$10:D56)</f>
        <v>9.9412990848123522E-3</v>
      </c>
      <c r="J56" s="12">
        <f t="shared" si="4"/>
        <v>3.905927677182415E-2</v>
      </c>
    </row>
    <row r="57" spans="1:10" x14ac:dyDescent="0.25">
      <c r="A57" s="4">
        <v>27576</v>
      </c>
      <c r="B57" s="2">
        <f>LN(1+('FX Rates'!B56-'FX Rates'!B55)/'FX Rates'!B55)</f>
        <v>9.8600368909269216E-3</v>
      </c>
      <c r="C57" s="2">
        <f t="shared" si="1"/>
        <v>-2.3390397774064715E-2</v>
      </c>
      <c r="D57" s="2">
        <f t="shared" si="2"/>
        <v>9.8600368909269216E-3</v>
      </c>
      <c r="G57">
        <f>SUMPRODUCT(C$10:C57,C$10:C57)</f>
        <v>0.25506536876199326</v>
      </c>
      <c r="H57">
        <f>SUMPRODUCT(D$10:D57,D$10:D57)</f>
        <v>2.7042954880472106E-2</v>
      </c>
      <c r="I57">
        <f>SUMPRODUCT(C$10:C57,D$10:D57)</f>
        <v>9.7106688998666191E-3</v>
      </c>
      <c r="J57" s="12">
        <f t="shared" si="4"/>
        <v>3.8071295005665168E-2</v>
      </c>
    </row>
    <row r="58" spans="1:10" x14ac:dyDescent="0.25">
      <c r="A58" s="4">
        <v>27607</v>
      </c>
      <c r="B58" s="2">
        <f>LN(1+('FX Rates'!B57-'FX Rates'!B56)/'FX Rates'!B56)</f>
        <v>5.3911098565714421E-3</v>
      </c>
      <c r="C58" s="2">
        <f t="shared" si="1"/>
        <v>-1.1107746912543483E-2</v>
      </c>
      <c r="D58" s="2">
        <f t="shared" si="2"/>
        <v>5.3911098565714421E-3</v>
      </c>
      <c r="G58">
        <f>SUMPRODUCT(C$10:C58,C$10:C58)</f>
        <v>0.25518875080346637</v>
      </c>
      <c r="H58">
        <f>SUMPRODUCT(D$10:D58,D$10:D58)</f>
        <v>2.7072018945957729E-2</v>
      </c>
      <c r="I58">
        <f>SUMPRODUCT(C$10:C58,D$10:D58)</f>
        <v>9.6507858160021047E-3</v>
      </c>
      <c r="J58" s="12">
        <f t="shared" si="4"/>
        <v>3.7818225864645019E-2</v>
      </c>
    </row>
    <row r="59" spans="1:10" x14ac:dyDescent="0.25">
      <c r="A59" s="4">
        <v>27638</v>
      </c>
      <c r="B59" s="2">
        <f>LN(1+('FX Rates'!B58-'FX Rates'!B57)/'FX Rates'!B57)</f>
        <v>6.4654777638547822E-3</v>
      </c>
      <c r="C59" s="2">
        <f t="shared" si="1"/>
        <v>2.1430705980375934E-2</v>
      </c>
      <c r="D59" s="2">
        <f t="shared" si="2"/>
        <v>6.4654777638547822E-3</v>
      </c>
      <c r="G59">
        <f>SUMPRODUCT(C$10:C59,C$10:C59)</f>
        <v>0.2556480259622837</v>
      </c>
      <c r="H59">
        <f>SUMPRODUCT(D$10:D59,D$10:D59)</f>
        <v>2.7113821348672629E-2</v>
      </c>
      <c r="I59">
        <f>SUMPRODUCT(C$10:C59,D$10:D59)</f>
        <v>9.7893455689819359E-3</v>
      </c>
      <c r="J59" s="12">
        <f t="shared" si="4"/>
        <v>3.8292279129220341E-2</v>
      </c>
    </row>
    <row r="60" spans="1:10" x14ac:dyDescent="0.25">
      <c r="A60" s="4">
        <v>27668</v>
      </c>
      <c r="B60" s="2">
        <f>LN(1+('FX Rates'!B59-'FX Rates'!B58)/'FX Rates'!B58)</f>
        <v>8.06120941723526E-3</v>
      </c>
      <c r="C60" s="2">
        <f t="shared" si="1"/>
        <v>4.0697103322345295E-2</v>
      </c>
      <c r="D60" s="2">
        <f t="shared" si="2"/>
        <v>8.06120941723526E-3</v>
      </c>
      <c r="G60">
        <f>SUMPRODUCT(C$10:C60,C$10:C60)</f>
        <v>0.25730428018111334</v>
      </c>
      <c r="H60">
        <f>SUMPRODUCT(D$10:D60,D$10:D60)</f>
        <v>2.7178804445941149E-2</v>
      </c>
      <c r="I60">
        <f>SUMPRODUCT(C$10:C60,D$10:D60)</f>
        <v>1.0117413441538221E-2</v>
      </c>
      <c r="J60" s="12">
        <f t="shared" si="4"/>
        <v>3.9320812830694836E-2</v>
      </c>
    </row>
    <row r="61" spans="1:10" x14ac:dyDescent="0.25">
      <c r="A61" s="4">
        <v>27699</v>
      </c>
      <c r="B61" s="2">
        <f>LN(1+('FX Rates'!B60-'FX Rates'!B59)/'FX Rates'!B59)</f>
        <v>6.9071360004848727E-4</v>
      </c>
      <c r="C61" s="2">
        <f t="shared" si="1"/>
        <v>3.4112756871758541E-2</v>
      </c>
      <c r="D61" s="2">
        <f t="shared" si="2"/>
        <v>6.9071360004848727E-4</v>
      </c>
      <c r="G61">
        <f>SUMPRODUCT(C$10:C61,C$10:C61)</f>
        <v>0.25846796036250508</v>
      </c>
      <c r="H61">
        <f>SUMPRODUCT(D$10:D61,D$10:D61)</f>
        <v>2.717928153121844E-2</v>
      </c>
      <c r="I61">
        <f>SUMPRODUCT(C$10:C61,D$10:D61)</f>
        <v>1.0140975586644693E-2</v>
      </c>
      <c r="J61" s="12">
        <f t="shared" si="4"/>
        <v>3.9234942591808389E-2</v>
      </c>
    </row>
    <row r="62" spans="1:10" x14ac:dyDescent="0.25">
      <c r="A62" s="4">
        <v>27729</v>
      </c>
      <c r="B62" s="2">
        <f>LN(1+('FX Rates'!B61-'FX Rates'!B60)/'FX Rates'!B60)</f>
        <v>1.0275070329013156E-2</v>
      </c>
      <c r="C62" s="2">
        <f t="shared" si="1"/>
        <v>3.7429462917179503E-2</v>
      </c>
      <c r="D62" s="2">
        <f t="shared" si="2"/>
        <v>1.0275070329013156E-2</v>
      </c>
      <c r="G62">
        <f>SUMPRODUCT(C$10:C62,C$10:C62)</f>
        <v>0.25986892505677361</v>
      </c>
      <c r="H62">
        <f>SUMPRODUCT(D$10:D62,D$10:D62)</f>
        <v>2.7284858601484607E-2</v>
      </c>
      <c r="I62">
        <f>SUMPRODUCT(C$10:C62,D$10:D62)</f>
        <v>1.0525565950495901E-2</v>
      </c>
      <c r="J62" s="12">
        <f t="shared" si="4"/>
        <v>4.0503365102989436E-2</v>
      </c>
    </row>
    <row r="63" spans="1:10" x14ac:dyDescent="0.25">
      <c r="A63" s="4">
        <v>27760</v>
      </c>
      <c r="B63" s="2">
        <f>LN(1+('FX Rates'!B62-'FX Rates'!B61)/'FX Rates'!B61)</f>
        <v>-3.3894521719295095E-3</v>
      </c>
      <c r="C63" s="2">
        <f t="shared" si="1"/>
        <v>4.0743617857650044E-2</v>
      </c>
      <c r="D63" s="2">
        <f t="shared" si="2"/>
        <v>-3.3894521719295095E-3</v>
      </c>
      <c r="G63">
        <f>SUMPRODUCT(C$10:C63,C$10:C63)</f>
        <v>0.26152896745290383</v>
      </c>
      <c r="H63">
        <f>SUMPRODUCT(D$10:D63,D$10:D63)</f>
        <v>2.7296346987510406E-2</v>
      </c>
      <c r="I63">
        <f>SUMPRODUCT(C$10:C63,D$10:D63)</f>
        <v>1.0387467406456024E-2</v>
      </c>
      <c r="J63" s="12">
        <f t="shared" si="4"/>
        <v>3.9718228950399545E-2</v>
      </c>
    </row>
    <row r="64" spans="1:10" x14ac:dyDescent="0.25">
      <c r="A64" s="4">
        <v>27791</v>
      </c>
      <c r="B64" s="2">
        <f>LN(1+('FX Rates'!B63-'FX Rates'!B62)/'FX Rates'!B62)</f>
        <v>-1.003356816021125E-2</v>
      </c>
      <c r="C64" s="2">
        <f t="shared" si="1"/>
        <v>2.7494128794793616E-2</v>
      </c>
      <c r="D64" s="2">
        <f t="shared" si="2"/>
        <v>-1.003356816021125E-2</v>
      </c>
      <c r="G64">
        <f>SUMPRODUCT(C$10:C64,C$10:C64)</f>
        <v>0.2622848945710885</v>
      </c>
      <c r="H64">
        <f>SUMPRODUCT(D$10:D64,D$10:D64)</f>
        <v>2.7397019477536012E-2</v>
      </c>
      <c r="I64">
        <f>SUMPRODUCT(C$10:C64,D$10:D64)</f>
        <v>1.0111603191187835E-2</v>
      </c>
      <c r="J64" s="12">
        <f t="shared" si="4"/>
        <v>3.8551984504190472E-2</v>
      </c>
    </row>
    <row r="65" spans="1:10" x14ac:dyDescent="0.25">
      <c r="A65" s="4">
        <v>27820</v>
      </c>
      <c r="B65" s="2">
        <f>LN(1+('FX Rates'!B64-'FX Rates'!B63)/'FX Rates'!B63)</f>
        <v>-3.5744176986433475E-3</v>
      </c>
      <c r="C65" s="2">
        <f t="shared" si="1"/>
        <v>1.2069450778010925E-2</v>
      </c>
      <c r="D65" s="2">
        <f t="shared" si="2"/>
        <v>-3.5744176986433475E-3</v>
      </c>
      <c r="G65">
        <f>SUMPRODUCT(C$10:C65,C$10:C65)</f>
        <v>0.26243056621317135</v>
      </c>
      <c r="H65">
        <f>SUMPRODUCT(D$10:D65,D$10:D65)</f>
        <v>2.7409795939420386E-2</v>
      </c>
      <c r="I65">
        <f>SUMPRODUCT(C$10:C65,D$10:D65)</f>
        <v>1.0068461932714007E-2</v>
      </c>
      <c r="J65" s="12">
        <f t="shared" si="4"/>
        <v>3.836619368696341E-2</v>
      </c>
    </row>
    <row r="66" spans="1:10" x14ac:dyDescent="0.25">
      <c r="A66" s="4">
        <v>27851</v>
      </c>
      <c r="B66" s="2">
        <f>LN(1+('FX Rates'!B65-'FX Rates'!B64)/'FX Rates'!B64)</f>
        <v>-4.7019324755317006E-3</v>
      </c>
      <c r="C66" s="2">
        <f t="shared" si="1"/>
        <v>2.0295553155127957E-3</v>
      </c>
      <c r="D66" s="2">
        <f t="shared" si="2"/>
        <v>-4.7019324755317006E-3</v>
      </c>
      <c r="G66">
        <f>SUMPRODUCT(C$10:C66,C$10:C66)</f>
        <v>0.26243468530795006</v>
      </c>
      <c r="H66">
        <f>SUMPRODUCT(D$10:D66,D$10:D66)</f>
        <v>2.7431904108424846E-2</v>
      </c>
      <c r="I66">
        <f>SUMPRODUCT(C$10:C66,D$10:D66)</f>
        <v>1.0058919100665109E-2</v>
      </c>
      <c r="J66" s="12">
        <f t="shared" si="4"/>
        <v>3.8329228809300196E-2</v>
      </c>
    </row>
    <row r="67" spans="1:10" x14ac:dyDescent="0.25">
      <c r="A67" s="4">
        <v>27881</v>
      </c>
      <c r="B67" s="2">
        <f>LN(1+('FX Rates'!B66-'FX Rates'!B65)/'FX Rates'!B65)</f>
        <v>-3.4976692036370723E-4</v>
      </c>
      <c r="C67" s="2">
        <f t="shared" si="1"/>
        <v>-1.0733586577254164E-2</v>
      </c>
      <c r="D67" s="2">
        <f t="shared" si="2"/>
        <v>-3.4976692036370723E-4</v>
      </c>
      <c r="G67">
        <f>SUMPRODUCT(C$10:C67,C$10:C67)</f>
        <v>0.26254989518876148</v>
      </c>
      <c r="H67">
        <f>SUMPRODUCT(D$10:D67,D$10:D67)</f>
        <v>2.7432026445323426E-2</v>
      </c>
      <c r="I67">
        <f>SUMPRODUCT(C$10:C67,D$10:D67)</f>
        <v>1.0062673354186693E-2</v>
      </c>
      <c r="J67" s="12">
        <f t="shared" si="4"/>
        <v>3.8326708707889928E-2</v>
      </c>
    </row>
    <row r="68" spans="1:10" x14ac:dyDescent="0.25">
      <c r="A68" s="4">
        <v>27912</v>
      </c>
      <c r="B68" s="2">
        <f>LN(1+('FX Rates'!B67-'FX Rates'!B66)/'FX Rates'!B66)</f>
        <v>6.2487997166683982E-4</v>
      </c>
      <c r="C68" s="2">
        <f t="shared" si="1"/>
        <v>-1.177406709766636E-2</v>
      </c>
      <c r="D68" s="2">
        <f t="shared" si="2"/>
        <v>6.2487997166683982E-4</v>
      </c>
      <c r="G68">
        <f>SUMPRODUCT(C$10:C68,C$10:C68)</f>
        <v>0.26268852384478181</v>
      </c>
      <c r="H68">
        <f>SUMPRODUCT(D$10:D68,D$10:D68)</f>
        <v>2.7432416920302415E-2</v>
      </c>
      <c r="I68">
        <f>SUMPRODUCT(C$10:C68,D$10:D68)</f>
        <v>1.0055315975472301E-2</v>
      </c>
      <c r="J68" s="12">
        <f t="shared" si="4"/>
        <v>3.8278474553436588E-2</v>
      </c>
    </row>
    <row r="69" spans="1:10" x14ac:dyDescent="0.25">
      <c r="A69" s="4">
        <v>27942</v>
      </c>
      <c r="B69" s="2">
        <f>LN(1+('FX Rates'!B68-'FX Rates'!B67)/'FX Rates'!B67)</f>
        <v>-1.5324165095935536E-2</v>
      </c>
      <c r="C69" s="2">
        <f t="shared" si="1"/>
        <v>-2.1424257455012675E-2</v>
      </c>
      <c r="D69" s="2">
        <f t="shared" si="2"/>
        <v>-1.5324165095935536E-2</v>
      </c>
      <c r="G69">
        <f>SUMPRODUCT(C$10:C69,C$10:C69)</f>
        <v>0.26314752265228047</v>
      </c>
      <c r="H69">
        <f>SUMPRODUCT(D$10:D69,D$10:D69)</f>
        <v>2.7667246956189905E-2</v>
      </c>
      <c r="I69">
        <f>SUMPRODUCT(C$10:C69,D$10:D69)</f>
        <v>1.0383624833770743E-2</v>
      </c>
      <c r="J69" s="12">
        <f t="shared" si="4"/>
        <v>3.9459329615242178E-2</v>
      </c>
    </row>
    <row r="70" spans="1:10" x14ac:dyDescent="0.25">
      <c r="A70" s="4">
        <v>27973</v>
      </c>
      <c r="B70" s="2">
        <f>LN(1+('FX Rates'!B69-'FX Rates'!B68)/'FX Rates'!B68)</f>
        <v>-1.372079299233625E-2</v>
      </c>
      <c r="C70" s="2">
        <f t="shared" si="1"/>
        <v>-3.33589703790187E-2</v>
      </c>
      <c r="D70" s="2">
        <f t="shared" si="2"/>
        <v>-1.372079299233625E-2</v>
      </c>
      <c r="G70">
        <f>SUMPRODUCT(C$10:C70,C$10:C70)</f>
        <v>0.26426034355702871</v>
      </c>
      <c r="H70">
        <f>SUMPRODUCT(D$10:D70,D$10:D70)</f>
        <v>2.7855507116528448E-2</v>
      </c>
      <c r="I70">
        <f>SUMPRODUCT(C$10:C70,D$10:D70)</f>
        <v>1.0841336360778735E-2</v>
      </c>
      <c r="J70" s="12">
        <f t="shared" si="4"/>
        <v>4.1025211028075124E-2</v>
      </c>
    </row>
    <row r="71" spans="1:10" x14ac:dyDescent="0.25">
      <c r="A71" s="4">
        <v>28004</v>
      </c>
      <c r="B71" s="2">
        <f>LN(1+('FX Rates'!B70-'FX Rates'!B69)/'FX Rates'!B69)</f>
        <v>-1.1297608047783011E-2</v>
      </c>
      <c r="C71" s="2">
        <f t="shared" si="1"/>
        <v>-3.7046195211143704E-2</v>
      </c>
      <c r="D71" s="2">
        <f t="shared" si="2"/>
        <v>-1.1297608047783011E-2</v>
      </c>
      <c r="G71">
        <f>SUMPRODUCT(C$10:C71,C$10:C71)</f>
        <v>0.26563276413665088</v>
      </c>
      <c r="H71">
        <f>SUMPRODUCT(D$10:D71,D$10:D71)</f>
        <v>2.798314306412978E-2</v>
      </c>
      <c r="I71">
        <f>SUMPRODUCT(C$10:C71,D$10:D71)</f>
        <v>1.1259869753935893E-2</v>
      </c>
      <c r="J71" s="12">
        <f t="shared" si="4"/>
        <v>4.2388858883926753E-2</v>
      </c>
    </row>
    <row r="72" spans="1:10" x14ac:dyDescent="0.25">
      <c r="A72" s="4">
        <v>28034</v>
      </c>
      <c r="B72" s="2">
        <f>LN(1+('FX Rates'!B71-'FX Rates'!B70)/'FX Rates'!B70)</f>
        <v>1.3233275820537077E-2</v>
      </c>
      <c r="C72" s="2">
        <f t="shared" si="1"/>
        <v>-4.476938556028337E-2</v>
      </c>
      <c r="D72" s="2">
        <f t="shared" si="2"/>
        <v>1.3233275820537077E-2</v>
      </c>
      <c r="G72">
        <f>SUMPRODUCT(C$10:C72,C$10:C72)</f>
        <v>0.26763706202009618</v>
      </c>
      <c r="H72">
        <f>SUMPRODUCT(D$10:D72,D$10:D72)</f>
        <v>2.815826265307219E-2</v>
      </c>
      <c r="I72">
        <f>SUMPRODUCT(C$10:C72,D$10:D72)</f>
        <v>1.0667424126500694E-2</v>
      </c>
      <c r="J72" s="12">
        <f t="shared" si="4"/>
        <v>3.9857798639635733E-2</v>
      </c>
    </row>
    <row r="73" spans="1:10" x14ac:dyDescent="0.25">
      <c r="A73" s="4">
        <v>28065</v>
      </c>
      <c r="B73" s="2">
        <f>LN(1+('FX Rates'!B72-'FX Rates'!B71)/'FX Rates'!B71)</f>
        <v>1.3562997507829765E-2</v>
      </c>
      <c r="C73" s="2">
        <f t="shared" si="1"/>
        <v>-2.6834177264214588E-2</v>
      </c>
      <c r="D73" s="2">
        <f t="shared" si="2"/>
        <v>1.3562997507829765E-2</v>
      </c>
      <c r="G73">
        <f>SUMPRODUCT(C$10:C73,C$10:C73)</f>
        <v>0.26835713508954345</v>
      </c>
      <c r="H73">
        <f>SUMPRODUCT(D$10:D73,D$10:D73)</f>
        <v>2.8342217554469588E-2</v>
      </c>
      <c r="I73">
        <f>SUMPRODUCT(C$10:C73,D$10:D73)</f>
        <v>1.0303472247141489E-2</v>
      </c>
      <c r="J73" s="12">
        <f t="shared" si="4"/>
        <v>3.8394627531343636E-2</v>
      </c>
    </row>
    <row r="74" spans="1:10" x14ac:dyDescent="0.25">
      <c r="A74" s="4">
        <v>28095</v>
      </c>
      <c r="B74" s="2">
        <f>LN(1+('FX Rates'!B73-'FX Rates'!B72)/'FX Rates'!B72)</f>
        <v>-1.5718800863771146E-3</v>
      </c>
      <c r="C74" s="2">
        <f t="shared" si="1"/>
        <v>-1.2921412836021121E-2</v>
      </c>
      <c r="D74" s="2">
        <f t="shared" si="2"/>
        <v>-1.5718800863771146E-3</v>
      </c>
      <c r="G74">
        <f>SUMPRODUCT(C$10:C74,C$10:C74)</f>
        <v>0.26852409799922233</v>
      </c>
      <c r="H74">
        <f>SUMPRODUCT(D$10:D74,D$10:D74)</f>
        <v>2.8344688361475537E-2</v>
      </c>
      <c r="I74">
        <f>SUMPRODUCT(C$10:C74,D$10:D74)</f>
        <v>1.0323783158666288E-2</v>
      </c>
      <c r="J74" s="12">
        <f t="shared" si="4"/>
        <v>3.8446393584743319E-2</v>
      </c>
    </row>
    <row r="75" spans="1:10" x14ac:dyDescent="0.25">
      <c r="A75" s="4">
        <v>28126</v>
      </c>
      <c r="B75" s="2">
        <f>LN(1+('FX Rates'!B74-'FX Rates'!B73)/'FX Rates'!B73)</f>
        <v>-1.246033861563884E-2</v>
      </c>
      <c r="C75" s="2">
        <f t="shared" ref="C75:C138" si="5">SUM(B69:B74)</f>
        <v>-1.5118172894065075E-2</v>
      </c>
      <c r="D75" s="2">
        <f t="shared" ref="D75:D138" si="6">B75</f>
        <v>-1.246033861563884E-2</v>
      </c>
      <c r="G75">
        <f>SUMPRODUCT(C$10:C75,C$10:C75)</f>
        <v>0.26875265715087715</v>
      </c>
      <c r="H75">
        <f>SUMPRODUCT(D$10:D75,D$10:D75)</f>
        <v>2.8499948399891919E-2</v>
      </c>
      <c r="I75">
        <f>SUMPRODUCT(C$10:C75,D$10:D75)</f>
        <v>1.0512160712176111E-2</v>
      </c>
      <c r="J75" s="12">
        <f t="shared" ref="J75:J128" si="7">I75/G75</f>
        <v>3.9114629874243835E-2</v>
      </c>
    </row>
    <row r="76" spans="1:10" x14ac:dyDescent="0.25">
      <c r="A76" s="4">
        <v>28157</v>
      </c>
      <c r="B76" s="2">
        <f>LN(1+('FX Rates'!B75-'FX Rates'!B74)/'FX Rates'!B74)</f>
        <v>-2.0936598567657165E-2</v>
      </c>
      <c r="C76" s="2">
        <f t="shared" si="5"/>
        <v>-1.2254346413768375E-2</v>
      </c>
      <c r="D76" s="2">
        <f t="shared" si="6"/>
        <v>-2.0936598567657165E-2</v>
      </c>
      <c r="G76">
        <f>SUMPRODUCT(C$10:C76,C$10:C76)</f>
        <v>0.26890282615690581</v>
      </c>
      <c r="H76">
        <f>SUMPRODUCT(D$10:D76,D$10:D76)</f>
        <v>2.8938289559475142E-2</v>
      </c>
      <c r="I76">
        <f>SUMPRODUCT(C$10:C76,D$10:D76)</f>
        <v>1.0768725043750189E-2</v>
      </c>
      <c r="J76" s="12">
        <f t="shared" si="7"/>
        <v>4.0046901691790315E-2</v>
      </c>
    </row>
    <row r="77" spans="1:10" x14ac:dyDescent="0.25">
      <c r="A77" s="4">
        <v>28185</v>
      </c>
      <c r="B77" s="2">
        <f>LN(1+('FX Rates'!B76-'FX Rates'!B75)/'FX Rates'!B75)</f>
        <v>-1.6968516387630805E-2</v>
      </c>
      <c r="C77" s="2">
        <f t="shared" si="5"/>
        <v>-1.9470151989089288E-2</v>
      </c>
      <c r="D77" s="2">
        <f t="shared" si="6"/>
        <v>-1.6968516387630805E-2</v>
      </c>
      <c r="G77">
        <f>SUMPRODUCT(C$10:C77,C$10:C77)</f>
        <v>0.26928191297538406</v>
      </c>
      <c r="H77">
        <f>SUMPRODUCT(D$10:D77,D$10:D77)</f>
        <v>2.9226220107872437E-2</v>
      </c>
      <c r="I77">
        <f>SUMPRODUCT(C$10:C77,D$10:D77)</f>
        <v>1.1099104636846713E-2</v>
      </c>
      <c r="J77" s="12">
        <f t="shared" si="7"/>
        <v>4.121741603143364E-2</v>
      </c>
    </row>
    <row r="78" spans="1:10" x14ac:dyDescent="0.25">
      <c r="A78" s="4">
        <v>28216</v>
      </c>
      <c r="B78" s="2">
        <f>LN(1+('FX Rates'!B77-'FX Rates'!B76)/'FX Rates'!B76)</f>
        <v>-1.8074299589305277E-2</v>
      </c>
      <c r="C78" s="2">
        <f t="shared" si="5"/>
        <v>-2.5141060328937082E-2</v>
      </c>
      <c r="D78" s="2">
        <f t="shared" si="6"/>
        <v>-1.8074299589305277E-2</v>
      </c>
      <c r="G78">
        <f>SUMPRODUCT(C$10:C78,C$10:C78)</f>
        <v>0.26991398588984733</v>
      </c>
      <c r="H78">
        <f>SUMPRODUCT(D$10:D78,D$10:D78)</f>
        <v>2.9552900413516398E-2</v>
      </c>
      <c r="I78">
        <f>SUMPRODUCT(C$10:C78,D$10:D78)</f>
        <v>1.155351169322472E-2</v>
      </c>
      <c r="J78" s="12">
        <f t="shared" si="7"/>
        <v>4.280442028646763E-2</v>
      </c>
    </row>
    <row r="79" spans="1:10" x14ac:dyDescent="0.25">
      <c r="A79" s="4">
        <v>28246</v>
      </c>
      <c r="B79" s="2">
        <f>LN(1+('FX Rates'!B78-'FX Rates'!B77)/'FX Rates'!B77)</f>
        <v>8.0310467256550309E-3</v>
      </c>
      <c r="C79" s="2">
        <f t="shared" si="5"/>
        <v>-5.6448635738779437E-2</v>
      </c>
      <c r="D79" s="2">
        <f t="shared" si="6"/>
        <v>8.0310467256550309E-3</v>
      </c>
      <c r="G79">
        <f>SUMPRODUCT(C$10:C79,C$10:C79)</f>
        <v>0.27310043436661674</v>
      </c>
      <c r="H79">
        <f>SUMPRODUCT(D$10:D79,D$10:D79)</f>
        <v>2.9617398125026052E-2</v>
      </c>
      <c r="I79">
        <f>SUMPRODUCT(C$10:C79,D$10:D79)</f>
        <v>1.1100170062007102E-2</v>
      </c>
      <c r="J79" s="12">
        <f t="shared" si="7"/>
        <v>4.0645010645079971E-2</v>
      </c>
    </row>
    <row r="80" spans="1:10" x14ac:dyDescent="0.25">
      <c r="A80" s="4">
        <v>28277</v>
      </c>
      <c r="B80" s="2">
        <f>LN(1+('FX Rates'!B79-'FX Rates'!B78)/'FX Rates'!B78)</f>
        <v>-1.659281034657939E-2</v>
      </c>
      <c r="C80" s="2">
        <f t="shared" si="5"/>
        <v>-6.1980586520954166E-2</v>
      </c>
      <c r="D80" s="2">
        <f t="shared" si="6"/>
        <v>-1.659281034657939E-2</v>
      </c>
      <c r="G80">
        <f>SUMPRODUCT(C$10:C80,C$10:C80)</f>
        <v>0.27694202747209823</v>
      </c>
      <c r="H80">
        <f>SUMPRODUCT(D$10:D80,D$10:D80)</f>
        <v>2.9892719480223602E-2</v>
      </c>
      <c r="I80">
        <f>SUMPRODUCT(C$10:C80,D$10:D80)</f>
        <v>1.212860217931905E-2</v>
      </c>
      <c r="J80" s="12">
        <f t="shared" si="7"/>
        <v>4.3794733107242093E-2</v>
      </c>
    </row>
    <row r="81" spans="1:10" x14ac:dyDescent="0.25">
      <c r="A81" s="4">
        <v>28307</v>
      </c>
      <c r="B81" s="2">
        <f>LN(1+('FX Rates'!B80-'FX Rates'!B79)/'FX Rates'!B79)</f>
        <v>-2.9748675243671648E-2</v>
      </c>
      <c r="C81" s="2">
        <f t="shared" si="5"/>
        <v>-7.7001516781156437E-2</v>
      </c>
      <c r="D81" s="2">
        <f t="shared" si="6"/>
        <v>-2.9748675243671648E-2</v>
      </c>
      <c r="G81">
        <f>SUMPRODUCT(C$10:C81,C$10:C81)</f>
        <v>0.28287126105869692</v>
      </c>
      <c r="H81">
        <f>SUMPRODUCT(D$10:D81,D$10:D81)</f>
        <v>3.0777703158977043E-2</v>
      </c>
      <c r="I81">
        <f>SUMPRODUCT(C$10:C81,D$10:D81)</f>
        <v>1.4419295295311805E-2</v>
      </c>
      <c r="J81" s="12">
        <f t="shared" si="7"/>
        <v>5.0974762304749448E-2</v>
      </c>
    </row>
    <row r="82" spans="1:10" x14ac:dyDescent="0.25">
      <c r="A82" s="4">
        <v>28338</v>
      </c>
      <c r="B82" s="2">
        <f>LN(1+('FX Rates'!B81-'FX Rates'!B80)/'FX Rates'!B80)</f>
        <v>6.8262219094099991E-3</v>
      </c>
      <c r="C82" s="2">
        <f t="shared" si="5"/>
        <v>-9.4289853409189245E-2</v>
      </c>
      <c r="D82" s="2">
        <f t="shared" si="6"/>
        <v>6.8262219094099991E-3</v>
      </c>
      <c r="G82">
        <f>SUMPRODUCT(C$10:C82,C$10:C82)</f>
        <v>0.29176183751462331</v>
      </c>
      <c r="H82">
        <f>SUMPRODUCT(D$10:D82,D$10:D82)</f>
        <v>3.0824300464533553E-2</v>
      </c>
      <c r="I82">
        <f>SUMPRODUCT(C$10:C82,D$10:D82)</f>
        <v>1.3775651832134941E-2</v>
      </c>
      <c r="J82" s="12">
        <f t="shared" si="7"/>
        <v>4.7215399894252774E-2</v>
      </c>
    </row>
    <row r="83" spans="1:10" x14ac:dyDescent="0.25">
      <c r="A83" s="4">
        <v>28369</v>
      </c>
      <c r="B83" s="2">
        <f>LN(1+('FX Rates'!B82-'FX Rates'!B81)/'FX Rates'!B81)</f>
        <v>3.4717575127399307E-4</v>
      </c>
      <c r="C83" s="2">
        <f t="shared" si="5"/>
        <v>-6.6527032932122088E-2</v>
      </c>
      <c r="D83" s="2">
        <f t="shared" si="6"/>
        <v>3.4717575127399307E-4</v>
      </c>
      <c r="G83">
        <f>SUMPRODUCT(C$10:C83,C$10:C83)</f>
        <v>0.29618768362537495</v>
      </c>
      <c r="H83">
        <f>SUMPRODUCT(D$10:D83,D$10:D83)</f>
        <v>3.0824420995535826E-2</v>
      </c>
      <c r="I83">
        <f>SUMPRODUCT(C$10:C83,D$10:D83)</f>
        <v>1.3752555259496702E-2</v>
      </c>
      <c r="J83" s="12">
        <f t="shared" si="7"/>
        <v>4.6431894436539951E-2</v>
      </c>
    </row>
    <row r="84" spans="1:10" x14ac:dyDescent="0.25">
      <c r="A84" s="4">
        <v>28399</v>
      </c>
      <c r="B84" s="2">
        <f>LN(1+('FX Rates'!B83-'FX Rates'!B82)/'FX Rates'!B82)</f>
        <v>-4.6125781865226451E-2</v>
      </c>
      <c r="C84" s="2">
        <f t="shared" si="5"/>
        <v>-4.921134079321729E-2</v>
      </c>
      <c r="D84" s="2">
        <f t="shared" si="6"/>
        <v>-4.6125781865226451E-2</v>
      </c>
      <c r="G84">
        <f>SUMPRODUCT(C$10:C84,C$10:C84)</f>
        <v>0.2986094396880411</v>
      </c>
      <c r="H84">
        <f>SUMPRODUCT(D$10:D84,D$10:D84)</f>
        <v>3.295200874821428E-2</v>
      </c>
      <c r="I84">
        <f>SUMPRODUCT(C$10:C84,D$10:D84)</f>
        <v>1.6022466830219961E-2</v>
      </c>
      <c r="J84" s="12">
        <f t="shared" si="7"/>
        <v>5.3656933441081835E-2</v>
      </c>
    </row>
    <row r="85" spans="1:10" x14ac:dyDescent="0.25">
      <c r="A85" s="4">
        <v>28430</v>
      </c>
      <c r="B85" s="2">
        <f>LN(1+('FX Rates'!B84-'FX Rates'!B83)/'FX Rates'!B83)</f>
        <v>-4.0217486428262457E-2</v>
      </c>
      <c r="C85" s="2">
        <f t="shared" si="5"/>
        <v>-7.7262823069138467E-2</v>
      </c>
      <c r="D85" s="2">
        <f t="shared" si="6"/>
        <v>-4.0217486428262457E-2</v>
      </c>
      <c r="G85">
        <f>SUMPRODUCT(C$10:C85,C$10:C85)</f>
        <v>0.30457898351665408</v>
      </c>
      <c r="H85">
        <f>SUMPRODUCT(D$10:D85,D$10:D85)</f>
        <v>3.4569454962821752E-2</v>
      </c>
      <c r="I85">
        <f>SUMPRODUCT(C$10:C85,D$10:D85)</f>
        <v>1.9129783368412281E-2</v>
      </c>
      <c r="J85" s="12">
        <f t="shared" si="7"/>
        <v>6.2807299267798239E-2</v>
      </c>
    </row>
    <row r="86" spans="1:10" x14ac:dyDescent="0.25">
      <c r="A86" s="4">
        <v>28460</v>
      </c>
      <c r="B86" s="2">
        <f>LN(1+('FX Rates'!B85-'FX Rates'!B84)/'FX Rates'!B84)</f>
        <v>-1.5151645924235414E-2</v>
      </c>
      <c r="C86" s="2">
        <f t="shared" si="5"/>
        <v>-0.12551135622305595</v>
      </c>
      <c r="D86" s="2">
        <f t="shared" si="6"/>
        <v>-1.5151645924235414E-2</v>
      </c>
      <c r="G86">
        <f>SUMPRODUCT(C$10:C86,C$10:C86)</f>
        <v>0.32033208405760494</v>
      </c>
      <c r="H86">
        <f>SUMPRODUCT(D$10:D86,D$10:D86)</f>
        <v>3.4799027337035153E-2</v>
      </c>
      <c r="I86">
        <f>SUMPRODUCT(C$10:C86,D$10:D86)</f>
        <v>2.1031486997374605E-2</v>
      </c>
      <c r="J86" s="12">
        <f t="shared" si="7"/>
        <v>6.5655262285848767E-2</v>
      </c>
    </row>
    <row r="87" spans="1:10" x14ac:dyDescent="0.25">
      <c r="A87" s="4">
        <v>28491</v>
      </c>
      <c r="B87" s="2">
        <f>LN(1+('FX Rates'!B86-'FX Rates'!B85)/'FX Rates'!B85)</f>
        <v>2.4102688354625326E-4</v>
      </c>
      <c r="C87" s="2">
        <f t="shared" si="5"/>
        <v>-0.12407019180071198</v>
      </c>
      <c r="D87" s="2">
        <f t="shared" si="6"/>
        <v>2.4102688354625326E-4</v>
      </c>
      <c r="G87">
        <f>SUMPRODUCT(C$10:C87,C$10:C87)</f>
        <v>0.33572549655107042</v>
      </c>
      <c r="H87">
        <f>SUMPRODUCT(D$10:D87,D$10:D87)</f>
        <v>3.4799085430993748E-2</v>
      </c>
      <c r="I87">
        <f>SUMPRODUCT(C$10:C87,D$10:D87)</f>
        <v>2.1001582745703892E-2</v>
      </c>
      <c r="J87" s="12">
        <f t="shared" si="7"/>
        <v>6.2555817063209382E-2</v>
      </c>
    </row>
    <row r="88" spans="1:10" x14ac:dyDescent="0.25">
      <c r="A88" s="4">
        <v>28522</v>
      </c>
      <c r="B88" s="2">
        <f>LN(1+('FX Rates'!B87-'FX Rates'!B86)/'FX Rates'!B86)</f>
        <v>-2.9444212317428632E-3</v>
      </c>
      <c r="C88" s="2">
        <f t="shared" si="5"/>
        <v>-9.4080489673494083E-2</v>
      </c>
      <c r="D88" s="2">
        <f t="shared" si="6"/>
        <v>-2.9444212317428632E-3</v>
      </c>
      <c r="G88">
        <f>SUMPRODUCT(C$10:C88,C$10:C88)</f>
        <v>0.34457663508827485</v>
      </c>
      <c r="H88">
        <f>SUMPRODUCT(D$10:D88,D$10:D88)</f>
        <v>3.4807755047383683E-2</v>
      </c>
      <c r="I88">
        <f>SUMPRODUCT(C$10:C88,D$10:D88)</f>
        <v>2.1278595336991293E-2</v>
      </c>
      <c r="J88" s="12">
        <f t="shared" si="7"/>
        <v>6.1752867635787516E-2</v>
      </c>
    </row>
    <row r="89" spans="1:10" x14ac:dyDescent="0.25">
      <c r="A89" s="4">
        <v>28550</v>
      </c>
      <c r="B89" s="2">
        <f>LN(1+('FX Rates'!B88-'FX Rates'!B87)/'FX Rates'!B87)</f>
        <v>-3.6066027859196978E-2</v>
      </c>
      <c r="C89" s="2">
        <f t="shared" si="5"/>
        <v>-0.10385113281464693</v>
      </c>
      <c r="D89" s="2">
        <f t="shared" si="6"/>
        <v>-3.6066027859196978E-2</v>
      </c>
      <c r="G89">
        <f>SUMPRODUCT(C$10:C89,C$10:C89)</f>
        <v>0.35536169287516028</v>
      </c>
      <c r="H89">
        <f>SUMPRODUCT(D$10:D89,D$10:D89)</f>
        <v>3.6108513412924058E-2</v>
      </c>
      <c r="I89">
        <f>SUMPRODUCT(C$10:C89,D$10:D89)</f>
        <v>2.5024093186293516E-2</v>
      </c>
      <c r="J89" s="12">
        <f t="shared" si="7"/>
        <v>7.0418657069726873E-2</v>
      </c>
    </row>
    <row r="90" spans="1:10" x14ac:dyDescent="0.25">
      <c r="A90" s="4">
        <v>28581</v>
      </c>
      <c r="B90" s="2">
        <f>LN(1+('FX Rates'!B89-'FX Rates'!B88)/'FX Rates'!B88)</f>
        <v>-4.408949733780107E-2</v>
      </c>
      <c r="C90" s="2">
        <f t="shared" si="5"/>
        <v>-0.1402643364251179</v>
      </c>
      <c r="D90" s="2">
        <f t="shared" si="6"/>
        <v>-4.408949733780107E-2</v>
      </c>
      <c r="G90">
        <f>SUMPRODUCT(C$10:C90,C$10:C90)</f>
        <v>0.37503577694793894</v>
      </c>
      <c r="H90">
        <f>SUMPRODUCT(D$10:D90,D$10:D90)</f>
        <v>3.8052397188424028E-2</v>
      </c>
      <c r="I90">
        <f>SUMPRODUCT(C$10:C90,D$10:D90)</f>
        <v>3.1208277273697186E-2</v>
      </c>
      <c r="J90" s="12">
        <f t="shared" si="7"/>
        <v>8.3214133669250984E-2</v>
      </c>
    </row>
    <row r="91" spans="1:10" x14ac:dyDescent="0.25">
      <c r="A91" s="4">
        <v>28611</v>
      </c>
      <c r="B91" s="2">
        <f>LN(1+('FX Rates'!B90-'FX Rates'!B89)/'FX Rates'!B89)</f>
        <v>1.9291922485493159E-2</v>
      </c>
      <c r="C91" s="2">
        <f t="shared" si="5"/>
        <v>-0.13822805189769252</v>
      </c>
      <c r="D91" s="2">
        <f t="shared" si="6"/>
        <v>1.9291922485493159E-2</v>
      </c>
      <c r="G91">
        <f>SUMPRODUCT(C$10:C91,C$10:C91)</f>
        <v>0.39414277127937014</v>
      </c>
      <c r="H91">
        <f>SUMPRODUCT(D$10:D91,D$10:D91)</f>
        <v>3.8424575461610308E-2</v>
      </c>
      <c r="I91">
        <f>SUMPRODUCT(C$10:C91,D$10:D91)</f>
        <v>2.8541592411166175E-2</v>
      </c>
      <c r="J91" s="12">
        <f t="shared" si="7"/>
        <v>7.2414349547808315E-2</v>
      </c>
    </row>
    <row r="92" spans="1:10" x14ac:dyDescent="0.25">
      <c r="A92" s="4">
        <v>28642</v>
      </c>
      <c r="B92" s="2">
        <f>LN(1+('FX Rates'!B91-'FX Rates'!B90)/'FX Rates'!B90)</f>
        <v>-5.4851864941229553E-2</v>
      </c>
      <c r="C92" s="2">
        <f t="shared" si="5"/>
        <v>-7.871864298393691E-2</v>
      </c>
      <c r="D92" s="2">
        <f t="shared" si="6"/>
        <v>-5.4851864941229553E-2</v>
      </c>
      <c r="G92">
        <f>SUMPRODUCT(C$10:C92,C$10:C92)</f>
        <v>0.40033939603260266</v>
      </c>
      <c r="H92">
        <f>SUMPRODUCT(D$10:D92,D$10:D92)</f>
        <v>4.1433302549141196E-2</v>
      </c>
      <c r="I92">
        <f>SUMPRODUCT(C$10:C92,D$10:D92)</f>
        <v>3.285945678447795E-2</v>
      </c>
      <c r="J92" s="12">
        <f t="shared" si="7"/>
        <v>8.2078998744859868E-2</v>
      </c>
    </row>
    <row r="93" spans="1:10" x14ac:dyDescent="0.25">
      <c r="A93" s="4">
        <v>28672</v>
      </c>
      <c r="B93" s="2">
        <f>LN(1+('FX Rates'!B92-'FX Rates'!B91)/'FX Rates'!B91)</f>
        <v>-6.9679381355248177E-2</v>
      </c>
      <c r="C93" s="2">
        <f t="shared" si="5"/>
        <v>-0.11841886200093105</v>
      </c>
      <c r="D93" s="2">
        <f t="shared" si="6"/>
        <v>-6.9679381355248177E-2</v>
      </c>
      <c r="G93">
        <f>SUMPRODUCT(C$10:C93,C$10:C93)</f>
        <v>0.4143624229101982</v>
      </c>
      <c r="H93">
        <f>SUMPRODUCT(D$10:D93,D$10:D93)</f>
        <v>4.6288518735191304E-2</v>
      </c>
      <c r="I93">
        <f>SUMPRODUCT(C$10:C93,D$10:D93)</f>
        <v>4.1110809829495332E-2</v>
      </c>
      <c r="J93" s="12">
        <f t="shared" si="7"/>
        <v>9.9214618788936323E-2</v>
      </c>
    </row>
    <row r="94" spans="1:10" x14ac:dyDescent="0.25">
      <c r="A94" s="4">
        <v>28703</v>
      </c>
      <c r="B94" s="2">
        <f>LN(1+('FX Rates'!B93-'FX Rates'!B92)/'FX Rates'!B92)</f>
        <v>-5.6584380882917153E-2</v>
      </c>
      <c r="C94" s="2">
        <f t="shared" si="5"/>
        <v>-0.18833927023972546</v>
      </c>
      <c r="D94" s="2">
        <f t="shared" si="6"/>
        <v>-5.6584380882917153E-2</v>
      </c>
      <c r="G94">
        <f>SUMPRODUCT(C$10:C94,C$10:C94)</f>
        <v>0.44983410362463055</v>
      </c>
      <c r="H94">
        <f>SUMPRODUCT(D$10:D94,D$10:D94)</f>
        <v>4.9490310895094342E-2</v>
      </c>
      <c r="I94">
        <f>SUMPRODUCT(C$10:C94,D$10:D94)</f>
        <v>5.176787083195062E-2</v>
      </c>
      <c r="J94" s="12">
        <f t="shared" si="7"/>
        <v>0.11508213898150536</v>
      </c>
    </row>
    <row r="95" spans="1:10" x14ac:dyDescent="0.25">
      <c r="A95" s="4">
        <v>28734</v>
      </c>
      <c r="B95" s="2">
        <f>LN(1+('FX Rates'!B94-'FX Rates'!B93)/'FX Rates'!B93)</f>
        <v>6.3909726861834581E-3</v>
      </c>
      <c r="C95" s="2">
        <f t="shared" si="5"/>
        <v>-0.24197922989089976</v>
      </c>
      <c r="D95" s="2">
        <f t="shared" si="6"/>
        <v>6.3909726861834581E-3</v>
      </c>
      <c r="G95">
        <f>SUMPRODUCT(C$10:C95,C$10:C95)</f>
        <v>0.50838805132322351</v>
      </c>
      <c r="H95">
        <f>SUMPRODUCT(D$10:D95,D$10:D95)</f>
        <v>4.9531155426969883E-2</v>
      </c>
      <c r="I95">
        <f>SUMPRODUCT(C$10:C95,D$10:D95)</f>
        <v>5.0221388183094171E-2</v>
      </c>
      <c r="J95" s="12">
        <f t="shared" si="7"/>
        <v>9.8785540007045453E-2</v>
      </c>
    </row>
    <row r="96" spans="1:10" x14ac:dyDescent="0.25">
      <c r="A96" s="4">
        <v>28764</v>
      </c>
      <c r="B96" s="2">
        <f>LN(1+('FX Rates'!B95-'FX Rates'!B94)/'FX Rates'!B94)</f>
        <v>-3.3671988920916822E-2</v>
      </c>
      <c r="C96" s="2">
        <f t="shared" si="5"/>
        <v>-0.19952222934551933</v>
      </c>
      <c r="D96" s="2">
        <f t="shared" si="6"/>
        <v>-3.3671988920916822E-2</v>
      </c>
      <c r="G96">
        <f>SUMPRODUCT(C$10:C96,C$10:C96)</f>
        <v>0.54819717132622947</v>
      </c>
      <c r="H96">
        <f>SUMPRODUCT(D$10:D96,D$10:D96)</f>
        <v>5.0664958264860227E-2</v>
      </c>
      <c r="I96">
        <f>SUMPRODUCT(C$10:C96,D$10:D96)</f>
        <v>5.6939698479093123E-2</v>
      </c>
      <c r="J96" s="12">
        <f t="shared" si="7"/>
        <v>0.103867187678735</v>
      </c>
    </row>
    <row r="97" spans="1:10" x14ac:dyDescent="0.25">
      <c r="A97" s="4">
        <v>28795</v>
      </c>
      <c r="B97" s="2">
        <f>LN(1+('FX Rates'!B96-'FX Rates'!B95)/'FX Rates'!B95)</f>
        <v>4.5308974993311102E-2</v>
      </c>
      <c r="C97" s="2">
        <f t="shared" si="5"/>
        <v>-0.18910472092863509</v>
      </c>
      <c r="D97" s="2">
        <f t="shared" si="6"/>
        <v>4.5308974993311102E-2</v>
      </c>
      <c r="G97">
        <f>SUMPRODUCT(C$10:C97,C$10:C97)</f>
        <v>0.58395776680372646</v>
      </c>
      <c r="H97">
        <f>SUMPRODUCT(D$10:D97,D$10:D97)</f>
        <v>5.2717861479804715E-2</v>
      </c>
      <c r="I97">
        <f>SUMPRODUCT(C$10:C97,D$10:D97)</f>
        <v>4.8371557407420523E-2</v>
      </c>
      <c r="J97" s="12">
        <f t="shared" si="7"/>
        <v>8.2833999575312858E-2</v>
      </c>
    </row>
    <row r="98" spans="1:10" x14ac:dyDescent="0.25">
      <c r="A98" s="4">
        <v>28825</v>
      </c>
      <c r="B98" s="2">
        <f>LN(1+('FX Rates'!B97-'FX Rates'!B96)/'FX Rates'!B96)</f>
        <v>1.9647756790702634E-2</v>
      </c>
      <c r="C98" s="2">
        <f t="shared" si="5"/>
        <v>-0.16308766842081715</v>
      </c>
      <c r="D98" s="2">
        <f t="shared" si="6"/>
        <v>1.9647756790702634E-2</v>
      </c>
      <c r="G98">
        <f>SUMPRODUCT(C$10:C98,C$10:C98)</f>
        <v>0.61055535439466491</v>
      </c>
      <c r="H98">
        <f>SUMPRODUCT(D$10:D98,D$10:D98)</f>
        <v>5.3103895826711316E-2</v>
      </c>
      <c r="I98">
        <f>SUMPRODUCT(C$10:C98,D$10:D98)</f>
        <v>4.5167250562725553E-2</v>
      </c>
      <c r="J98" s="12">
        <f t="shared" si="7"/>
        <v>7.3977322838330722E-2</v>
      </c>
    </row>
    <row r="99" spans="1:10" x14ac:dyDescent="0.25">
      <c r="A99" s="4">
        <v>28856</v>
      </c>
      <c r="B99" s="2">
        <f>LN(1+('FX Rates'!B98-'FX Rates'!B97)/'FX Rates'!B97)</f>
        <v>9.1438497446381627E-3</v>
      </c>
      <c r="C99" s="2">
        <f t="shared" si="5"/>
        <v>-8.8588046688884953E-2</v>
      </c>
      <c r="D99" s="2">
        <f t="shared" si="6"/>
        <v>9.1438497446381627E-3</v>
      </c>
      <c r="G99">
        <f>SUMPRODUCT(C$10:C99,C$10:C99)</f>
        <v>0.61840319641081698</v>
      </c>
      <c r="H99">
        <f>SUMPRODUCT(D$10:D99,D$10:D99)</f>
        <v>5.3187505814863832E-2</v>
      </c>
      <c r="I99">
        <f>SUMPRODUCT(C$10:C99,D$10:D99)</f>
        <v>4.43572147746314E-2</v>
      </c>
      <c r="J99" s="12">
        <f t="shared" si="7"/>
        <v>7.1728631145632146E-2</v>
      </c>
    </row>
    <row r="100" spans="1:10" x14ac:dyDescent="0.25">
      <c r="A100" s="4">
        <v>28887</v>
      </c>
      <c r="B100" s="2">
        <f>LN(1+('FX Rates'!B99-'FX Rates'!B98)/'FX Rates'!B98)</f>
        <v>1.3821265548126098E-2</v>
      </c>
      <c r="C100" s="2">
        <f t="shared" si="5"/>
        <v>-9.7648155889986099E-3</v>
      </c>
      <c r="D100" s="2">
        <f t="shared" si="6"/>
        <v>1.3821265548126098E-2</v>
      </c>
      <c r="G100">
        <f>SUMPRODUCT(C$10:C100,C$10:C100)</f>
        <v>0.61849854803430415</v>
      </c>
      <c r="H100">
        <f>SUMPRODUCT(D$10:D100,D$10:D100)</f>
        <v>5.3378533196215647E-2</v>
      </c>
      <c r="I100">
        <f>SUMPRODUCT(C$10:C100,D$10:D100)</f>
        <v>4.4222252665347371E-2</v>
      </c>
      <c r="J100" s="12">
        <f t="shared" si="7"/>
        <v>7.1499363750963316E-2</v>
      </c>
    </row>
    <row r="101" spans="1:10" x14ac:dyDescent="0.25">
      <c r="A101" s="4">
        <v>28915</v>
      </c>
      <c r="B101" s="2">
        <f>LN(1+('FX Rates'!B100-'FX Rates'!B99)/'FX Rates'!B99)</f>
        <v>2.8595653718055163E-2</v>
      </c>
      <c r="C101" s="2">
        <f t="shared" si="5"/>
        <v>6.0640830842044635E-2</v>
      </c>
      <c r="D101" s="2">
        <f t="shared" si="6"/>
        <v>2.8595653718055163E-2</v>
      </c>
      <c r="G101">
        <f>SUMPRODUCT(C$10:C101,C$10:C101)</f>
        <v>0.62217585839951761</v>
      </c>
      <c r="H101">
        <f>SUMPRODUCT(D$10:D101,D$10:D101)</f>
        <v>5.4196244607778568E-2</v>
      </c>
      <c r="I101">
        <f>SUMPRODUCT(C$10:C101,D$10:D101)</f>
        <v>4.5956316865281642E-2</v>
      </c>
      <c r="J101" s="12">
        <f t="shared" si="7"/>
        <v>7.3863870230354914E-2</v>
      </c>
    </row>
    <row r="102" spans="1:10" x14ac:dyDescent="0.25">
      <c r="A102" s="4">
        <v>28946</v>
      </c>
      <c r="B102" s="2">
        <f>LN(1+('FX Rates'!B101-'FX Rates'!B100)/'FX Rates'!B100)</f>
        <v>4.7152097087759075E-2</v>
      </c>
      <c r="C102" s="2">
        <f t="shared" si="5"/>
        <v>8.2845511873916339E-2</v>
      </c>
      <c r="D102" s="2">
        <f t="shared" si="6"/>
        <v>4.7152097087759075E-2</v>
      </c>
      <c r="G102">
        <f>SUMPRODUCT(C$10:C102,C$10:C102)</f>
        <v>0.62903923723716881</v>
      </c>
      <c r="H102">
        <f>SUMPRODUCT(D$10:D102,D$10:D102)</f>
        <v>5.6419564867552029E-2</v>
      </c>
      <c r="I102">
        <f>SUMPRODUCT(C$10:C102,D$10:D102)</f>
        <v>4.9862656484445642E-2</v>
      </c>
      <c r="J102" s="12">
        <f t="shared" si="7"/>
        <v>7.9267959028199303E-2</v>
      </c>
    </row>
    <row r="103" spans="1:10" x14ac:dyDescent="0.25">
      <c r="A103" s="4">
        <v>28976</v>
      </c>
      <c r="B103" s="2">
        <f>LN(1+('FX Rates'!B102-'FX Rates'!B101)/'FX Rates'!B101)</f>
        <v>9.7948950942545621E-3</v>
      </c>
      <c r="C103" s="2">
        <f t="shared" si="5"/>
        <v>0.16366959788259225</v>
      </c>
      <c r="D103" s="2">
        <f t="shared" si="6"/>
        <v>9.7948950942545621E-3</v>
      </c>
      <c r="G103">
        <f>SUMPRODUCT(C$10:C103,C$10:C103)</f>
        <v>0.65582697450821825</v>
      </c>
      <c r="H103">
        <f>SUMPRODUCT(D$10:D103,D$10:D103)</f>
        <v>5.6515504837459478E-2</v>
      </c>
      <c r="I103">
        <f>SUMPRODUCT(C$10:C103,D$10:D103)</f>
        <v>5.1465783025824462E-2</v>
      </c>
      <c r="J103" s="12">
        <f t="shared" si="7"/>
        <v>7.8474635881540022E-2</v>
      </c>
    </row>
    <row r="104" spans="1:10" x14ac:dyDescent="0.25">
      <c r="A104" s="4">
        <v>29007</v>
      </c>
      <c r="B104" s="2">
        <f>LN(1+('FX Rates'!B103-'FX Rates'!B102)/'FX Rates'!B102)</f>
        <v>8.35677336242739E-4</v>
      </c>
      <c r="C104" s="2">
        <f t="shared" si="5"/>
        <v>0.12815551798353572</v>
      </c>
      <c r="D104" s="2">
        <f t="shared" si="6"/>
        <v>8.35677336242739E-4</v>
      </c>
      <c r="G104">
        <f>SUMPRODUCT(C$10:C104,C$10:C104)</f>
        <v>0.67225081129784658</v>
      </c>
      <c r="H104">
        <f>SUMPRODUCT(D$10:D104,D$10:D104)</f>
        <v>5.6516203194069789E-2</v>
      </c>
      <c r="I104">
        <f>SUMPRODUCT(C$10:C104,D$10:D104)</f>
        <v>5.1572879687717753E-2</v>
      </c>
      <c r="J104" s="12">
        <f t="shared" si="7"/>
        <v>7.6716723611164134E-2</v>
      </c>
    </row>
    <row r="105" spans="1:10" x14ac:dyDescent="0.25">
      <c r="A105" s="4">
        <v>29037</v>
      </c>
      <c r="B105" s="2">
        <f>LN(1+('FX Rates'!B104-'FX Rates'!B103)/'FX Rates'!B103)</f>
        <v>-9.5917438103261671E-3</v>
      </c>
      <c r="C105" s="2">
        <f t="shared" si="5"/>
        <v>0.10934343852907578</v>
      </c>
      <c r="D105" s="2">
        <f t="shared" si="6"/>
        <v>-9.5917438103261671E-3</v>
      </c>
      <c r="G105">
        <f>SUMPRODUCT(C$10:C105,C$10:C105)</f>
        <v>0.68420679884720836</v>
      </c>
      <c r="H105">
        <f>SUMPRODUCT(D$10:D105,D$10:D105)</f>
        <v>5.6608204743392718E-2</v>
      </c>
      <c r="I105">
        <f>SUMPRODUCT(C$10:C105,D$10:D105)</f>
        <v>5.0524085438006711E-2</v>
      </c>
      <c r="J105" s="12">
        <f t="shared" si="7"/>
        <v>7.3843296388069579E-2</v>
      </c>
    </row>
    <row r="106" spans="1:10" x14ac:dyDescent="0.25">
      <c r="A106" s="4">
        <v>29068</v>
      </c>
      <c r="B106" s="2">
        <f>LN(1+('FX Rates'!B105-'FX Rates'!B104)/'FX Rates'!B104)</f>
        <v>6.5174432544489206E-3</v>
      </c>
      <c r="C106" s="2">
        <f t="shared" si="5"/>
        <v>9.0607844974111465E-2</v>
      </c>
      <c r="D106" s="2">
        <f t="shared" si="6"/>
        <v>6.5174432544489206E-3</v>
      </c>
      <c r="G106">
        <f>SUMPRODUCT(C$10:C106,C$10:C106)</f>
        <v>0.69241658041806098</v>
      </c>
      <c r="H106">
        <f>SUMPRODUCT(D$10:D106,D$10:D106)</f>
        <v>5.6650681809967678E-2</v>
      </c>
      <c r="I106">
        <f>SUMPRODUCT(C$10:C106,D$10:D106)</f>
        <v>5.1114616926033384E-2</v>
      </c>
      <c r="J106" s="12">
        <f t="shared" si="7"/>
        <v>7.3820613733963258E-2</v>
      </c>
    </row>
    <row r="107" spans="1:10" x14ac:dyDescent="0.25">
      <c r="A107" s="4">
        <v>29099</v>
      </c>
      <c r="B107" s="2">
        <f>LN(1+('FX Rates'!B106-'FX Rates'!B105)/'FX Rates'!B105)</f>
        <v>2.0384982191864895E-2</v>
      </c>
      <c r="C107" s="2">
        <f t="shared" si="5"/>
        <v>8.3304022680434284E-2</v>
      </c>
      <c r="D107" s="2">
        <f t="shared" si="6"/>
        <v>2.0384982191864895E-2</v>
      </c>
      <c r="G107">
        <f>SUMPRODUCT(C$10:C107,C$10:C107)</f>
        <v>0.69935614061280327</v>
      </c>
      <c r="H107">
        <f>SUMPRODUCT(D$10:D107,D$10:D107)</f>
        <v>5.7066229308930329E-2</v>
      </c>
      <c r="I107">
        <f>SUMPRODUCT(C$10:C107,D$10:D107)</f>
        <v>5.2812767944884743E-2</v>
      </c>
      <c r="J107" s="12">
        <f t="shared" si="7"/>
        <v>7.5516271149929592E-2</v>
      </c>
    </row>
    <row r="108" spans="1:10" x14ac:dyDescent="0.25">
      <c r="A108" s="4">
        <v>29129</v>
      </c>
      <c r="B108" s="2">
        <f>LN(1+('FX Rates'!B107-'FX Rates'!B106)/'FX Rates'!B106)</f>
        <v>3.5644453857737547E-2</v>
      </c>
      <c r="C108" s="2">
        <f t="shared" si="5"/>
        <v>7.5093351154244023E-2</v>
      </c>
      <c r="D108" s="2">
        <f t="shared" si="6"/>
        <v>3.5644453857737547E-2</v>
      </c>
      <c r="G108">
        <f>SUMPRODUCT(C$10:C108,C$10:C108)</f>
        <v>0.70499515200037788</v>
      </c>
      <c r="H108">
        <f>SUMPRODUCT(D$10:D108,D$10:D108)</f>
        <v>5.8336756399746711E-2</v>
      </c>
      <c r="I108">
        <f>SUMPRODUCT(C$10:C108,D$10:D108)</f>
        <v>5.5489429435125075E-2</v>
      </c>
      <c r="J108" s="12">
        <f t="shared" si="7"/>
        <v>7.8708951795877502E-2</v>
      </c>
    </row>
    <row r="109" spans="1:10" x14ac:dyDescent="0.25">
      <c r="A109" s="4">
        <v>29160</v>
      </c>
      <c r="B109" s="2">
        <f>LN(1+('FX Rates'!B108-'FX Rates'!B107)/'FX Rates'!B107)</f>
        <v>6.1010103612909372E-2</v>
      </c>
      <c r="C109" s="2">
        <f t="shared" si="5"/>
        <v>6.3585707924222495E-2</v>
      </c>
      <c r="D109" s="2">
        <f t="shared" si="6"/>
        <v>6.1010103612909372E-2</v>
      </c>
      <c r="G109">
        <f>SUMPRODUCT(C$10:C109,C$10:C109)</f>
        <v>0.70903829425260245</v>
      </c>
      <c r="H109">
        <f>SUMPRODUCT(D$10:D109,D$10:D109)</f>
        <v>6.2058989142604645E-2</v>
      </c>
      <c r="I109">
        <f>SUMPRODUCT(C$10:C109,D$10:D109)</f>
        <v>5.936880006388208E-2</v>
      </c>
      <c r="J109" s="12">
        <f t="shared" si="7"/>
        <v>8.3731443767029193E-2</v>
      </c>
    </row>
    <row r="110" spans="1:10" x14ac:dyDescent="0.25">
      <c r="A110" s="4">
        <v>29190</v>
      </c>
      <c r="B110" s="2">
        <f>LN(1+('FX Rates'!B109-'FX Rates'!B108)/'FX Rates'!B108)</f>
        <v>-1.8995594845675094E-2</v>
      </c>
      <c r="C110" s="2">
        <f t="shared" si="5"/>
        <v>0.11480091644287731</v>
      </c>
      <c r="D110" s="2">
        <f t="shared" si="6"/>
        <v>-1.8995594845675094E-2</v>
      </c>
      <c r="G110">
        <f>SUMPRODUCT(C$10:C110,C$10:C110)</f>
        <v>0.7222175446687269</v>
      </c>
      <c r="H110">
        <f>SUMPRODUCT(D$10:D110,D$10:D110)</f>
        <v>6.2419821766145682E-2</v>
      </c>
      <c r="I110">
        <f>SUMPRODUCT(C$10:C110,D$10:D110)</f>
        <v>5.7188088367220981E-2</v>
      </c>
      <c r="J110" s="12">
        <f t="shared" si="7"/>
        <v>7.9184019814213344E-2</v>
      </c>
    </row>
    <row r="111" spans="1:10" x14ac:dyDescent="0.25">
      <c r="A111" s="4">
        <v>29221</v>
      </c>
      <c r="B111" s="2">
        <f>LN(1+('FX Rates'!B110-'FX Rates'!B109)/'FX Rates'!B109)</f>
        <v>-1.0395626956652122E-2</v>
      </c>
      <c r="C111" s="2">
        <f t="shared" si="5"/>
        <v>9.4969644260959482E-2</v>
      </c>
      <c r="D111" s="2">
        <f t="shared" si="6"/>
        <v>-1.0395626956652122E-2</v>
      </c>
      <c r="G111">
        <f>SUMPRODUCT(C$10:C111,C$10:C111)</f>
        <v>0.73123677799978004</v>
      </c>
      <c r="H111">
        <f>SUMPRODUCT(D$10:D111,D$10:D111)</f>
        <v>6.2527890825967561E-2</v>
      </c>
      <c r="I111">
        <f>SUMPRODUCT(C$10:C111,D$10:D111)</f>
        <v>5.6200819373278088E-2</v>
      </c>
      <c r="J111" s="12">
        <f t="shared" si="7"/>
        <v>7.6857211048669369E-2</v>
      </c>
    </row>
    <row r="112" spans="1:10" x14ac:dyDescent="0.25">
      <c r="A112" s="4">
        <v>29252</v>
      </c>
      <c r="B112" s="2">
        <f>LN(1+('FX Rates'!B111-'FX Rates'!B110)/'FX Rates'!B110)</f>
        <v>2.6799126849238814E-2</v>
      </c>
      <c r="C112" s="2">
        <f t="shared" si="5"/>
        <v>9.4165761114633525E-2</v>
      </c>
      <c r="D112" s="2">
        <f t="shared" si="6"/>
        <v>2.6799126849238814E-2</v>
      </c>
      <c r="G112">
        <f>SUMPRODUCT(C$10:C112,C$10:C112)</f>
        <v>0.7401039685660783</v>
      </c>
      <c r="H112">
        <f>SUMPRODUCT(D$10:D112,D$10:D112)</f>
        <v>6.324608402584915E-2</v>
      </c>
      <c r="I112">
        <f>SUMPRODUCT(C$10:C112,D$10:D112)</f>
        <v>5.8724379550244274E-2</v>
      </c>
      <c r="J112" s="12">
        <f t="shared" si="7"/>
        <v>7.9346121686146881E-2</v>
      </c>
    </row>
    <row r="113" spans="1:10" x14ac:dyDescent="0.25">
      <c r="A113" s="4">
        <v>29281</v>
      </c>
      <c r="B113" s="2">
        <f>LN(1+('FX Rates'!B112-'FX Rates'!B111)/'FX Rates'!B111)</f>
        <v>1.6755101412062573E-2</v>
      </c>
      <c r="C113" s="2">
        <f t="shared" si="5"/>
        <v>0.11444744470942342</v>
      </c>
      <c r="D113" s="2">
        <f t="shared" si="6"/>
        <v>1.6755101412062573E-2</v>
      </c>
      <c r="G113">
        <f>SUMPRODUCT(C$10:C113,C$10:C113)</f>
        <v>0.75320218616659484</v>
      </c>
      <c r="H113">
        <f>SUMPRODUCT(D$10:D113,D$10:D113)</f>
        <v>6.3526817449177653E-2</v>
      </c>
      <c r="I113">
        <f>SUMPRODUCT(C$10:C113,D$10:D113)</f>
        <v>6.0641958092702085E-2</v>
      </c>
      <c r="J113" s="12">
        <f t="shared" si="7"/>
        <v>8.0512190758948707E-2</v>
      </c>
    </row>
    <row r="114" spans="1:10" x14ac:dyDescent="0.25">
      <c r="A114" s="4">
        <v>29312</v>
      </c>
      <c r="B114" s="2">
        <f>LN(1+('FX Rates'!B113-'FX Rates'!B112)/'FX Rates'!B112)</f>
        <v>7.2035881773210384E-3</v>
      </c>
      <c r="C114" s="2">
        <f t="shared" si="5"/>
        <v>0.11081756392962108</v>
      </c>
      <c r="D114" s="2">
        <f t="shared" si="6"/>
        <v>7.2035881773210384E-3</v>
      </c>
      <c r="G114">
        <f>SUMPRODUCT(C$10:C114,C$10:C114)</f>
        <v>0.76548271864189055</v>
      </c>
      <c r="H114">
        <f>SUMPRODUCT(D$10:D114,D$10:D114)</f>
        <v>6.3578709131806091E-2</v>
      </c>
      <c r="I114">
        <f>SUMPRODUCT(C$10:C114,D$10:D114)</f>
        <v>6.1440242186065024E-2</v>
      </c>
      <c r="J114" s="12">
        <f t="shared" si="7"/>
        <v>8.0263395488629055E-2</v>
      </c>
    </row>
    <row r="115" spans="1:10" x14ac:dyDescent="0.25">
      <c r="A115" s="4">
        <v>29342</v>
      </c>
      <c r="B115" s="2">
        <f>LN(1+('FX Rates'!B114-'FX Rates'!B113)/'FX Rates'!B113)</f>
        <v>-9.0461460409030747E-2</v>
      </c>
      <c r="C115" s="2">
        <f t="shared" si="5"/>
        <v>8.2376698249204586E-2</v>
      </c>
      <c r="D115" s="2">
        <f t="shared" si="6"/>
        <v>-9.0461460409030747E-2</v>
      </c>
      <c r="G115">
        <f>SUMPRODUCT(C$10:C115,C$10:C115)</f>
        <v>0.77226863905633103</v>
      </c>
      <c r="H115">
        <f>SUMPRODUCT(D$10:D115,D$10:D115)</f>
        <v>7.1761984951140723E-2</v>
      </c>
      <c r="I115">
        <f>SUMPRODUCT(C$10:C115,D$10:D115)</f>
        <v>5.3988325758767927E-2</v>
      </c>
      <c r="J115" s="12">
        <f t="shared" si="7"/>
        <v>6.9908737747966354E-2</v>
      </c>
    </row>
    <row r="116" spans="1:10" x14ac:dyDescent="0.25">
      <c r="A116" s="4">
        <v>29373</v>
      </c>
      <c r="B116" s="2">
        <f>LN(1+('FX Rates'!B115-'FX Rates'!B114)/'FX Rates'!B114)</f>
        <v>-4.7981843211874084E-2</v>
      </c>
      <c r="C116" s="2">
        <f t="shared" si="5"/>
        <v>-6.9094865772735534E-2</v>
      </c>
      <c r="D116" s="2">
        <f t="shared" si="6"/>
        <v>-4.7981843211874084E-2</v>
      </c>
      <c r="G116">
        <f>SUMPRODUCT(C$10:C116,C$10:C116)</f>
        <v>0.77704273953248337</v>
      </c>
      <c r="H116">
        <f>SUMPRODUCT(D$10:D116,D$10:D116)</f>
        <v>7.4064242229149591E-2</v>
      </c>
      <c r="I116">
        <f>SUMPRODUCT(C$10:C116,D$10:D116)</f>
        <v>5.7303624775020809E-2</v>
      </c>
      <c r="J116" s="12">
        <f t="shared" si="7"/>
        <v>7.3745782387077172E-2</v>
      </c>
    </row>
    <row r="117" spans="1:10" x14ac:dyDescent="0.25">
      <c r="A117" s="4">
        <v>29403</v>
      </c>
      <c r="B117" s="2">
        <f>LN(1+('FX Rates'!B116-'FX Rates'!B115)/'FX Rates'!B115)</f>
        <v>1.466269601701017E-2</v>
      </c>
      <c r="C117" s="2">
        <f t="shared" si="5"/>
        <v>-9.8081114138934528E-2</v>
      </c>
      <c r="D117" s="2">
        <f t="shared" si="6"/>
        <v>1.466269601701017E-2</v>
      </c>
      <c r="G117">
        <f>SUMPRODUCT(C$10:C117,C$10:C117)</f>
        <v>0.7866626444832181</v>
      </c>
      <c r="H117">
        <f>SUMPRODUCT(D$10:D117,D$10:D117)</f>
        <v>7.4279236883636843E-2</v>
      </c>
      <c r="I117">
        <f>SUMPRODUCT(C$10:C117,D$10:D117)</f>
        <v>5.5865491213391932E-2</v>
      </c>
      <c r="J117" s="12">
        <f t="shared" si="7"/>
        <v>7.1015818032253999E-2</v>
      </c>
    </row>
    <row r="118" spans="1:10" x14ac:dyDescent="0.25">
      <c r="A118" s="4">
        <v>29434</v>
      </c>
      <c r="B118" s="2">
        <f>LN(1+('FX Rates'!B117-'FX Rates'!B116)/'FX Rates'!B116)</f>
        <v>1.2481450662048608E-2</v>
      </c>
      <c r="C118" s="2">
        <f t="shared" si="5"/>
        <v>-7.3022791165272244E-2</v>
      </c>
      <c r="D118" s="2">
        <f t="shared" si="6"/>
        <v>1.2481450662048608E-2</v>
      </c>
      <c r="G118">
        <f>SUMPRODUCT(C$10:C118,C$10:C118)</f>
        <v>0.79199497251278506</v>
      </c>
      <c r="H118">
        <f>SUMPRODUCT(D$10:D118,D$10:D118)</f>
        <v>7.4435023494265992E-2</v>
      </c>
      <c r="I118">
        <f>SUMPRODUCT(C$10:C118,D$10:D118)</f>
        <v>5.4954060848257505E-2</v>
      </c>
      <c r="J118" s="12">
        <f t="shared" si="7"/>
        <v>6.9386880921608871E-2</v>
      </c>
    </row>
    <row r="119" spans="1:10" x14ac:dyDescent="0.25">
      <c r="A119" s="4">
        <v>29465</v>
      </c>
      <c r="B119" s="2">
        <f>LN(1+('FX Rates'!B118-'FX Rates'!B117)/'FX Rates'!B117)</f>
        <v>-4.33398384094177E-2</v>
      </c>
      <c r="C119" s="2">
        <f t="shared" si="5"/>
        <v>-8.7340467352462453E-2</v>
      </c>
      <c r="D119" s="2">
        <f t="shared" si="6"/>
        <v>-4.33398384094177E-2</v>
      </c>
      <c r="G119">
        <f>SUMPRODUCT(C$10:C119,C$10:C119)</f>
        <v>0.79962332975013162</v>
      </c>
      <c r="H119">
        <f>SUMPRODUCT(D$10:D119,D$10:D119)</f>
        <v>7.6313365087620433E-2</v>
      </c>
      <c r="I119">
        <f>SUMPRODUCT(C$10:C119,D$10:D119)</f>
        <v>5.8739382589916248E-2</v>
      </c>
      <c r="J119" s="12">
        <f t="shared" si="7"/>
        <v>7.3458815425346935E-2</v>
      </c>
    </row>
    <row r="120" spans="1:10" x14ac:dyDescent="0.25">
      <c r="A120" s="4">
        <v>29495</v>
      </c>
      <c r="B120" s="2">
        <f>LN(1+('FX Rates'!B119-'FX Rates'!B118)/'FX Rates'!B118)</f>
        <v>-2.4044237622708142E-2</v>
      </c>
      <c r="C120" s="2">
        <f t="shared" si="5"/>
        <v>-0.14743540717394271</v>
      </c>
      <c r="D120" s="2">
        <f t="shared" si="6"/>
        <v>-2.4044237622708142E-2</v>
      </c>
      <c r="G120">
        <f>SUMPRODUCT(C$10:C120,C$10:C120)</f>
        <v>0.82136052903867784</v>
      </c>
      <c r="H120">
        <f>SUMPRODUCT(D$10:D120,D$10:D120)</f>
        <v>7.689149045047769E-2</v>
      </c>
      <c r="I120">
        <f>SUMPRODUCT(C$10:C120,D$10:D120)</f>
        <v>6.2284354554007257E-2</v>
      </c>
      <c r="J120" s="12">
        <f t="shared" si="7"/>
        <v>7.5830713008458048E-2</v>
      </c>
    </row>
    <row r="121" spans="1:10" x14ac:dyDescent="0.25">
      <c r="A121" s="4">
        <v>29526</v>
      </c>
      <c r="B121" s="2">
        <f>LN(1+('FX Rates'!B120-'FX Rates'!B119)/'FX Rates'!B119)</f>
        <v>1.7912144921875591E-2</v>
      </c>
      <c r="C121" s="2">
        <f t="shared" si="5"/>
        <v>-0.17868323297397187</v>
      </c>
      <c r="D121" s="2">
        <f t="shared" si="6"/>
        <v>1.7912144921875591E-2</v>
      </c>
      <c r="G121">
        <f>SUMPRODUCT(C$10:C121,C$10:C121)</f>
        <v>0.8532882267847085</v>
      </c>
      <c r="H121">
        <f>SUMPRODUCT(D$10:D121,D$10:D121)</f>
        <v>7.721233538617997E-2</v>
      </c>
      <c r="I121">
        <f>SUMPRODUCT(C$10:C121,D$10:D121)</f>
        <v>5.9083754589868212E-2</v>
      </c>
      <c r="J121" s="12">
        <f t="shared" si="7"/>
        <v>6.924243501226171E-2</v>
      </c>
    </row>
    <row r="122" spans="1:10" x14ac:dyDescent="0.25">
      <c r="A122" s="4">
        <v>29556</v>
      </c>
      <c r="B122" s="2">
        <f>LN(1+('FX Rates'!B121-'FX Rates'!B120)/'FX Rates'!B120)</f>
        <v>-1.7119902646286378E-2</v>
      </c>
      <c r="C122" s="2">
        <f t="shared" si="5"/>
        <v>-7.0309627643065545E-2</v>
      </c>
      <c r="D122" s="2">
        <f t="shared" si="6"/>
        <v>-1.7119902646286378E-2</v>
      </c>
      <c r="G122">
        <f>SUMPRODUCT(C$10:C122,C$10:C122)</f>
        <v>0.85823167052401506</v>
      </c>
      <c r="H122">
        <f>SUMPRODUCT(D$10:D122,D$10:D122)</f>
        <v>7.7505426452798287E-2</v>
      </c>
      <c r="I122">
        <f>SUMPRODUCT(C$10:C122,D$10:D122)</f>
        <v>6.028744857021414E-2</v>
      </c>
      <c r="J122" s="12">
        <f t="shared" si="7"/>
        <v>7.0246124258504836E-2</v>
      </c>
    </row>
    <row r="123" spans="1:10" x14ac:dyDescent="0.25">
      <c r="A123" s="4">
        <v>29587</v>
      </c>
      <c r="B123" s="2">
        <f>LN(1+('FX Rates'!B122-'FX Rates'!B121)/'FX Rates'!B121)</f>
        <v>-3.4587924421390019E-2</v>
      </c>
      <c r="C123" s="2">
        <f t="shared" si="5"/>
        <v>-3.9447687077477853E-2</v>
      </c>
      <c r="D123" s="2">
        <f t="shared" si="6"/>
        <v>-3.4587924421390019E-2</v>
      </c>
      <c r="G123">
        <f>SUMPRODUCT(C$10:C123,C$10:C123)</f>
        <v>0.85978779053977772</v>
      </c>
      <c r="H123">
        <f>SUMPRODUCT(D$10:D123,D$10:D123)</f>
        <v>7.870175096857808E-2</v>
      </c>
      <c r="I123">
        <f>SUMPRODUCT(C$10:C123,D$10:D123)</f>
        <v>6.165186218944859E-2</v>
      </c>
      <c r="J123" s="12">
        <f t="shared" si="7"/>
        <v>7.1705905652304433E-2</v>
      </c>
    </row>
    <row r="124" spans="1:10" x14ac:dyDescent="0.25">
      <c r="A124" s="4">
        <v>29618</v>
      </c>
      <c r="B124" s="2">
        <f>LN(1+('FX Rates'!B123-'FX Rates'!B122)/'FX Rates'!B122)</f>
        <v>1.6418581371201946E-2</v>
      </c>
      <c r="C124" s="2">
        <f t="shared" si="5"/>
        <v>-8.8698307515878039E-2</v>
      </c>
      <c r="D124" s="2">
        <f t="shared" si="6"/>
        <v>1.6418581371201946E-2</v>
      </c>
      <c r="G124">
        <f>SUMPRODUCT(C$10:C124,C$10:C124)</f>
        <v>0.86765518029595901</v>
      </c>
      <c r="H124">
        <f>SUMPRODUCT(D$10:D124,D$10:D124)</f>
        <v>7.8971320782820861E-2</v>
      </c>
      <c r="I124">
        <f>SUMPRODUCT(C$10:C124,D$10:D124)</f>
        <v>6.0195561810011254E-2</v>
      </c>
      <c r="J124" s="12">
        <f t="shared" si="7"/>
        <v>6.9377286250372441E-2</v>
      </c>
    </row>
    <row r="125" spans="1:10" x14ac:dyDescent="0.25">
      <c r="A125" s="4">
        <v>29646</v>
      </c>
      <c r="B125" s="2">
        <f>LN(1+('FX Rates'!B124-'FX Rates'!B123)/'FX Rates'!B123)</f>
        <v>1.4837603649689373E-2</v>
      </c>
      <c r="C125" s="2">
        <f t="shared" si="5"/>
        <v>-8.4761176806724708E-2</v>
      </c>
      <c r="D125" s="2">
        <f t="shared" si="6"/>
        <v>1.4837603649689373E-2</v>
      </c>
      <c r="G125">
        <f>SUMPRODUCT(C$10:C125,C$10:C125)</f>
        <v>0.8748396373896199</v>
      </c>
      <c r="H125">
        <f>SUMPRODUCT(D$10:D125,D$10:D125)</f>
        <v>7.9191475264886138E-2</v>
      </c>
      <c r="I125">
        <f>SUMPRODUCT(C$10:C125,D$10:D125)</f>
        <v>5.8937909063671828E-2</v>
      </c>
      <c r="J125" s="12">
        <f t="shared" si="7"/>
        <v>6.7369957355308027E-2</v>
      </c>
    </row>
    <row r="126" spans="1:10" x14ac:dyDescent="0.25">
      <c r="A126" s="4">
        <v>29677</v>
      </c>
      <c r="B126" s="2">
        <f>LN(1+('FX Rates'!B125-'FX Rates'!B124)/'FX Rates'!B124)</f>
        <v>2.9188345614848506E-2</v>
      </c>
      <c r="C126" s="2">
        <f t="shared" si="5"/>
        <v>-2.6583734747617629E-2</v>
      </c>
      <c r="D126" s="2">
        <f t="shared" si="6"/>
        <v>2.9188345614848506E-2</v>
      </c>
      <c r="G126">
        <f>SUMPRODUCT(C$10:C126,C$10:C126)</f>
        <v>0.87554633234275159</v>
      </c>
      <c r="H126">
        <f>SUMPRODUCT(D$10:D126,D$10:D126)</f>
        <v>8.0043434784617978E-2</v>
      </c>
      <c r="I126">
        <f>SUMPRODUCT(C$10:C126,D$10:D126)</f>
        <v>5.816197382612491E-2</v>
      </c>
      <c r="J126" s="12">
        <f t="shared" si="7"/>
        <v>6.6429350084189653E-2</v>
      </c>
    </row>
    <row r="127" spans="1:10" x14ac:dyDescent="0.25">
      <c r="A127" s="4">
        <v>29707</v>
      </c>
      <c r="B127" s="2">
        <f>LN(1+('FX Rates'!B126-'FX Rates'!B125)/'FX Rates'!B125)</f>
        <v>2.5954362762877391E-2</v>
      </c>
      <c r="C127" s="2">
        <f t="shared" si="5"/>
        <v>2.6648848489939016E-2</v>
      </c>
      <c r="D127" s="2">
        <f t="shared" si="6"/>
        <v>2.5954362762877391E-2</v>
      </c>
      <c r="G127">
        <f>SUMPRODUCT(C$10:C127,C$10:C127)</f>
        <v>0.87625649346859136</v>
      </c>
      <c r="H127">
        <f>SUMPRODUCT(D$10:D127,D$10:D127)</f>
        <v>8.0717063731045022E-2</v>
      </c>
      <c r="I127">
        <f>SUMPRODUCT(C$10:C127,D$10:D127)</f>
        <v>5.8853627707045747E-2</v>
      </c>
      <c r="J127" s="12">
        <f t="shared" si="7"/>
        <v>6.7164840598302855E-2</v>
      </c>
    </row>
    <row r="128" spans="1:10" x14ac:dyDescent="0.25">
      <c r="A128" s="4">
        <v>29738</v>
      </c>
      <c r="B128" s="2">
        <f>LN(1+('FX Rates'!B127-'FX Rates'!B126)/'FX Rates'!B126)</f>
        <v>1.5971239356681294E-2</v>
      </c>
      <c r="C128" s="2">
        <f t="shared" si="5"/>
        <v>3.4691066330940823E-2</v>
      </c>
      <c r="D128" s="2">
        <f t="shared" si="6"/>
        <v>1.5971239356681294E-2</v>
      </c>
      <c r="G128">
        <f>SUMPRODUCT(C$10:C128,C$10:C128)</f>
        <v>0.87745996355176914</v>
      </c>
      <c r="H128">
        <f>SUMPRODUCT(D$10:D128,D$10:D128)</f>
        <v>8.0972144217633421E-2</v>
      </c>
      <c r="I128">
        <f>SUMPRODUCT(C$10:C128,D$10:D128)</f>
        <v>5.9407687030955711E-2</v>
      </c>
      <c r="J128" s="12">
        <f t="shared" si="7"/>
        <v>6.7704156883108574E-2</v>
      </c>
    </row>
    <row r="129" spans="1:15" x14ac:dyDescent="0.25">
      <c r="A129" s="4">
        <v>29768</v>
      </c>
      <c r="B129" s="2">
        <f>LN(1+('FX Rates'!B128-'FX Rates'!B127)/'FX Rates'!B127)</f>
        <v>3.5690457237704344E-2</v>
      </c>
      <c r="C129" s="2">
        <f t="shared" si="5"/>
        <v>6.7782208333908495E-2</v>
      </c>
      <c r="D129" s="2">
        <f t="shared" si="6"/>
        <v>3.5690457237704344E-2</v>
      </c>
      <c r="G129">
        <f>SUMPRODUCT(C$10:C129,C$10:C129)</f>
        <v>0.88205439131839047</v>
      </c>
      <c r="H129">
        <f>SUMPRODUCT(D$10:D129,D$10:D129)</f>
        <v>8.2245952955469825E-2</v>
      </c>
      <c r="I129">
        <f>SUMPRODUCT(C$10:C129,D$10:D129)</f>
        <v>6.1826865038974242E-2</v>
      </c>
      <c r="J129" s="12">
        <f>I129/G129</f>
        <v>7.0094163860533326E-2</v>
      </c>
      <c r="L129" s="12">
        <f t="shared" ref="L129:L192" si="8">SUMPRODUCT(C10:C129,C10:C129)</f>
        <v>0.88205439131839047</v>
      </c>
      <c r="M129" s="12">
        <f t="shared" ref="M129:M192" si="9">SUMPRODUCT(D10:D129,D10:D129)</f>
        <v>8.2245952955469825E-2</v>
      </c>
      <c r="N129" s="12">
        <f t="shared" ref="N129:N192" si="10">SUMPRODUCT(C10:C129,D10:D129)</f>
        <v>6.1826865038974242E-2</v>
      </c>
      <c r="O129" s="12">
        <f>N129/L129</f>
        <v>7.0094163860533326E-2</v>
      </c>
    </row>
    <row r="130" spans="1:15" x14ac:dyDescent="0.25">
      <c r="A130" s="4">
        <v>29799</v>
      </c>
      <c r="B130" s="2">
        <f>LN(1+('FX Rates'!B129-'FX Rates'!B128)/'FX Rates'!B128)</f>
        <v>4.2954863006303117E-3</v>
      </c>
      <c r="C130" s="2">
        <f t="shared" si="5"/>
        <v>0.13806058999300286</v>
      </c>
      <c r="D130" s="2">
        <f t="shared" si="6"/>
        <v>4.2954863006303117E-3</v>
      </c>
      <c r="G130">
        <f>SUMPRODUCT(C$10:C130,C$10:C130)</f>
        <v>0.90111511782760656</v>
      </c>
      <c r="H130">
        <f>SUMPRODUCT(D$10:D130,D$10:D130)</f>
        <v>8.2264404158028728E-2</v>
      </c>
      <c r="I130">
        <f>SUMPRODUCT(C$10:C130,D$10:D130)</f>
        <v>6.2419902411946122E-2</v>
      </c>
      <c r="J130" s="12">
        <f t="shared" ref="J130:J193" si="11">I130/G130</f>
        <v>6.9269620692222977E-2</v>
      </c>
      <c r="L130" s="12">
        <f t="shared" si="8"/>
        <v>0.90111215524043164</v>
      </c>
      <c r="M130" s="12">
        <f t="shared" si="9"/>
        <v>8.2243655479897954E-2</v>
      </c>
      <c r="N130" s="12">
        <f t="shared" si="10"/>
        <v>6.2412062146151574E-2</v>
      </c>
      <c r="O130" s="12">
        <f t="shared" ref="O130:O193" si="12">N130/L130</f>
        <v>6.9261147775216733E-2</v>
      </c>
    </row>
    <row r="131" spans="1:15" x14ac:dyDescent="0.25">
      <c r="A131" s="4">
        <v>29830</v>
      </c>
      <c r="B131" s="2">
        <f>LN(1+('FX Rates'!B130-'FX Rates'!B129)/'FX Rates'!B129)</f>
        <v>-1.6617237077003178E-2</v>
      </c>
      <c r="C131" s="2">
        <f t="shared" si="5"/>
        <v>0.12593749492243123</v>
      </c>
      <c r="D131" s="2">
        <f t="shared" si="6"/>
        <v>-1.6617237077003178E-2</v>
      </c>
      <c r="G131">
        <f>SUMPRODUCT(C$10:C131,C$10:C131)</f>
        <v>0.91697537045494393</v>
      </c>
      <c r="H131">
        <f>SUMPRODUCT(D$10:D131,D$10:D131)</f>
        <v>8.2540536726102051E-2</v>
      </c>
      <c r="I131">
        <f>SUMPRODUCT(C$10:C131,D$10:D131)</f>
        <v>6.0327169201936197E-2</v>
      </c>
      <c r="J131" s="12">
        <f t="shared" si="11"/>
        <v>6.5789301594878988E-2</v>
      </c>
      <c r="L131" s="12">
        <f t="shared" si="8"/>
        <v>0.91694791857218028</v>
      </c>
      <c r="M131" s="12">
        <f t="shared" si="9"/>
        <v>7.9897883278153919E-2</v>
      </c>
      <c r="N131" s="12">
        <f t="shared" si="10"/>
        <v>6.0065934774975203E-2</v>
      </c>
      <c r="O131" s="12">
        <f t="shared" si="12"/>
        <v>6.5506375616737861E-2</v>
      </c>
    </row>
    <row r="132" spans="1:15" x14ac:dyDescent="0.25">
      <c r="A132" s="4">
        <v>29860</v>
      </c>
      <c r="B132" s="2">
        <f>LN(1+('FX Rates'!B131-'FX Rates'!B130)/'FX Rates'!B130)</f>
        <v>8.8417061901693711E-3</v>
      </c>
      <c r="C132" s="2">
        <f t="shared" si="5"/>
        <v>9.4482654195738661E-2</v>
      </c>
      <c r="D132" s="2">
        <f t="shared" si="6"/>
        <v>8.8417061901693711E-3</v>
      </c>
      <c r="G132">
        <f>SUMPRODUCT(C$10:C132,C$10:C132)</f>
        <v>0.92590234239881541</v>
      </c>
      <c r="H132">
        <f>SUMPRODUCT(D$10:D132,D$10:D132)</f>
        <v>8.2618712494455335E-2</v>
      </c>
      <c r="I132">
        <f>SUMPRODUCT(C$10:C132,D$10:D132)</f>
        <v>6.1162557070402294E-2</v>
      </c>
      <c r="J132" s="12">
        <f t="shared" si="11"/>
        <v>6.6057244127866829E-2</v>
      </c>
      <c r="L132" s="12">
        <f t="shared" si="8"/>
        <v>0.92272996396325146</v>
      </c>
      <c r="M132" s="12">
        <f t="shared" si="9"/>
        <v>7.9549394196450907E-2</v>
      </c>
      <c r="N132" s="12">
        <f t="shared" si="10"/>
        <v>5.9742948948950346E-2</v>
      </c>
      <c r="O132" s="12">
        <f t="shared" si="12"/>
        <v>6.4745864209661302E-2</v>
      </c>
    </row>
    <row r="133" spans="1:15" x14ac:dyDescent="0.25">
      <c r="A133" s="4">
        <v>29891</v>
      </c>
      <c r="B133" s="2">
        <f>LN(1+('FX Rates'!B132-'FX Rates'!B131)/'FX Rates'!B131)</f>
        <v>-3.6922172040076279E-2</v>
      </c>
      <c r="C133" s="2">
        <f t="shared" si="5"/>
        <v>7.413601477105955E-2</v>
      </c>
      <c r="D133" s="2">
        <f t="shared" si="6"/>
        <v>-3.6922172040076279E-2</v>
      </c>
      <c r="G133">
        <f>SUMPRODUCT(C$10:C133,C$10:C133)</f>
        <v>0.93139849108495021</v>
      </c>
      <c r="H133">
        <f>SUMPRODUCT(D$10:D133,D$10:D133)</f>
        <v>8.3981959282612331E-2</v>
      </c>
      <c r="I133">
        <f>SUMPRODUCT(C$10:C133,D$10:D133)</f>
        <v>5.8425294378659599E-2</v>
      </c>
      <c r="J133" s="12">
        <f t="shared" si="11"/>
        <v>6.2728568854134845E-2</v>
      </c>
      <c r="L133" s="12">
        <f t="shared" si="8"/>
        <v>0.92234442576251141</v>
      </c>
      <c r="M133" s="12">
        <f t="shared" si="9"/>
        <v>8.0861540083901923E-2</v>
      </c>
      <c r="N133" s="12">
        <f t="shared" si="10"/>
        <v>5.6457453188531702E-2</v>
      </c>
      <c r="O133" s="12">
        <f t="shared" si="12"/>
        <v>6.121081410760168E-2</v>
      </c>
    </row>
    <row r="134" spans="1:15" x14ac:dyDescent="0.25">
      <c r="A134" s="4">
        <v>29921</v>
      </c>
      <c r="B134" s="2">
        <f>LN(1+('FX Rates'!B133-'FX Rates'!B132)/'FX Rates'!B132)</f>
        <v>-1.8875825878704552E-2</v>
      </c>
      <c r="C134" s="2">
        <f t="shared" si="5"/>
        <v>1.1259479968105862E-2</v>
      </c>
      <c r="D134" s="2">
        <f t="shared" si="6"/>
        <v>-1.8875825878704552E-2</v>
      </c>
      <c r="G134">
        <f>SUMPRODUCT(C$10:C134,C$10:C134)</f>
        <v>0.93152526697410243</v>
      </c>
      <c r="H134">
        <f>SUMPRODUCT(D$10:D134,D$10:D134)</f>
        <v>8.4338256085215502E-2</v>
      </c>
      <c r="I134">
        <f>SUMPRODUCT(C$10:C134,D$10:D134)</f>
        <v>5.8212762395296873E-2</v>
      </c>
      <c r="J134" s="12">
        <f t="shared" si="11"/>
        <v>6.2491876988362206E-2</v>
      </c>
      <c r="L134" s="12">
        <f t="shared" si="8"/>
        <v>0.91548419629180888</v>
      </c>
      <c r="M134" s="12">
        <f t="shared" si="9"/>
        <v>8.0501979590780384E-2</v>
      </c>
      <c r="N134" s="12">
        <f t="shared" si="10"/>
        <v>5.4008473405170128E-2</v>
      </c>
      <c r="O134" s="12">
        <f t="shared" si="12"/>
        <v>5.8994435539065304E-2</v>
      </c>
    </row>
    <row r="135" spans="1:15" x14ac:dyDescent="0.25">
      <c r="A135" s="4">
        <v>29952</v>
      </c>
      <c r="B135" s="2">
        <f>LN(1+('FX Rates'!B134-'FX Rates'!B133)/'FX Rates'!B133)</f>
        <v>2.6369414091275904E-2</v>
      </c>
      <c r="C135" s="2">
        <f t="shared" si="5"/>
        <v>-2.3587585267279984E-2</v>
      </c>
      <c r="D135" s="2">
        <f t="shared" si="6"/>
        <v>2.6369414091275904E-2</v>
      </c>
      <c r="G135">
        <f>SUMPRODUCT(C$10:C135,C$10:C135)</f>
        <v>0.93208164115284364</v>
      </c>
      <c r="H135">
        <f>SUMPRODUCT(D$10:D135,D$10:D135)</f>
        <v>8.5033602084732679E-2</v>
      </c>
      <c r="I135">
        <f>SUMPRODUCT(C$10:C135,D$10:D135)</f>
        <v>5.7590771591970687E-2</v>
      </c>
      <c r="J135" s="12">
        <f t="shared" si="11"/>
        <v>6.1787260953600195E-2</v>
      </c>
      <c r="L135" s="12">
        <f t="shared" si="8"/>
        <v>0.9038655531549491</v>
      </c>
      <c r="M135" s="12">
        <f t="shared" si="9"/>
        <v>8.0657230964739202E-2</v>
      </c>
      <c r="N135" s="12">
        <f t="shared" si="10"/>
        <v>5.082217735124759E-2</v>
      </c>
      <c r="O135" s="12">
        <f t="shared" si="12"/>
        <v>5.6227585146764826E-2</v>
      </c>
    </row>
    <row r="136" spans="1:15" x14ac:dyDescent="0.25">
      <c r="A136" s="4">
        <v>29983</v>
      </c>
      <c r="B136" s="2">
        <f>LN(1+('FX Rates'!B135-'FX Rates'!B134)/'FX Rates'!B134)</f>
        <v>4.5651735090061131E-2</v>
      </c>
      <c r="C136" s="2">
        <f t="shared" si="5"/>
        <v>-3.2908628413708424E-2</v>
      </c>
      <c r="D136" s="2">
        <f t="shared" si="6"/>
        <v>4.5651735090061131E-2</v>
      </c>
      <c r="G136">
        <f>SUMPRODUCT(C$10:C136,C$10:C136)</f>
        <v>0.93316461897691516</v>
      </c>
      <c r="H136">
        <f>SUMPRODUCT(D$10:D136,D$10:D136)</f>
        <v>8.7117683001465801E-2</v>
      </c>
      <c r="I136">
        <f>SUMPRODUCT(C$10:C136,D$10:D136)</f>
        <v>5.6088435605450813E-2</v>
      </c>
      <c r="J136" s="12">
        <f t="shared" si="11"/>
        <v>6.0105617449302741E-2</v>
      </c>
      <c r="L136" s="12">
        <f t="shared" si="8"/>
        <v>0.88711041431015591</v>
      </c>
      <c r="M136" s="12">
        <f t="shared" si="9"/>
        <v>8.2146755931355023E-2</v>
      </c>
      <c r="N136" s="12">
        <f t="shared" si="10"/>
        <v>4.6063193025658832E-2</v>
      </c>
      <c r="O136" s="12">
        <f t="shared" si="12"/>
        <v>5.1924982823563143E-2</v>
      </c>
    </row>
    <row r="137" spans="1:15" x14ac:dyDescent="0.25">
      <c r="A137" s="4">
        <v>30011</v>
      </c>
      <c r="B137" s="2">
        <f>LN(1+('FX Rates'!B136-'FX Rates'!B135)/'FX Rates'!B135)</f>
        <v>2.4858693131855764E-2</v>
      </c>
      <c r="C137" s="2">
        <f t="shared" si="5"/>
        <v>8.4476203757224005E-3</v>
      </c>
      <c r="D137" s="2">
        <f t="shared" si="6"/>
        <v>2.4858693131855764E-2</v>
      </c>
      <c r="G137">
        <f>SUMPRODUCT(C$10:C137,C$10:C137)</f>
        <v>0.93323598126692753</v>
      </c>
      <c r="H137">
        <f>SUMPRODUCT(D$10:D137,D$10:D137)</f>
        <v>8.7735637625689575E-2</v>
      </c>
      <c r="I137">
        <f>SUMPRODUCT(C$10:C137,D$10:D137)</f>
        <v>5.6298432408065306E-2</v>
      </c>
      <c r="J137" s="12">
        <f t="shared" si="11"/>
        <v>6.032604136376802E-2</v>
      </c>
      <c r="L137" s="12">
        <f t="shared" si="8"/>
        <v>0.86365394136872464</v>
      </c>
      <c r="M137" s="12">
        <f t="shared" si="9"/>
        <v>8.2688623801868394E-2</v>
      </c>
      <c r="N137" s="12">
        <f t="shared" si="10"/>
        <v>4.4935222487642777E-2</v>
      </c>
      <c r="O137" s="12">
        <f t="shared" si="12"/>
        <v>5.2029198658468612E-2</v>
      </c>
    </row>
    <row r="138" spans="1:15" x14ac:dyDescent="0.25">
      <c r="A138" s="4">
        <v>30042</v>
      </c>
      <c r="B138" s="2">
        <f>LN(1+('FX Rates'!B137-'FX Rates'!B136)/'FX Rates'!B136)</f>
        <v>1.1862046459394442E-2</v>
      </c>
      <c r="C138" s="2">
        <f t="shared" si="5"/>
        <v>4.9923550584581339E-2</v>
      </c>
      <c r="D138" s="2">
        <f t="shared" si="6"/>
        <v>1.1862046459394442E-2</v>
      </c>
      <c r="G138">
        <f>SUMPRODUCT(C$10:C138,C$10:C138)</f>
        <v>0.93572834216989875</v>
      </c>
      <c r="H138">
        <f>SUMPRODUCT(D$10:D138,D$10:D138)</f>
        <v>8.7876345771894404E-2</v>
      </c>
      <c r="I138">
        <f>SUMPRODUCT(C$10:C138,D$10:D138)</f>
        <v>5.6890627884517542E-2</v>
      </c>
      <c r="J138" s="12">
        <f t="shared" si="11"/>
        <v>6.0798230982927734E-2</v>
      </c>
      <c r="L138" s="12">
        <f t="shared" si="8"/>
        <v>0.85384614094434319</v>
      </c>
      <c r="M138" s="12">
        <f t="shared" si="9"/>
        <v>8.2817914305003654E-2</v>
      </c>
      <c r="N138" s="12">
        <f t="shared" si="10"/>
        <v>4.590216968421619E-2</v>
      </c>
      <c r="O138" s="12">
        <f t="shared" si="12"/>
        <v>5.3759298640676599E-2</v>
      </c>
    </row>
    <row r="139" spans="1:15" x14ac:dyDescent="0.25">
      <c r="A139" s="4">
        <v>30072</v>
      </c>
      <c r="B139" s="2">
        <f>LN(1+('FX Rates'!B138-'FX Rates'!B137)/'FX Rates'!B137)</f>
        <v>-2.9699713610585213E-2</v>
      </c>
      <c r="C139" s="2">
        <f t="shared" ref="C139:C202" si="13">SUM(B133:B138)</f>
        <v>5.2943890853806408E-2</v>
      </c>
      <c r="D139" s="2">
        <f t="shared" ref="D139:D202" si="14">B139</f>
        <v>-2.9699713610585213E-2</v>
      </c>
      <c r="G139">
        <f>SUMPRODUCT(C$10:C139,C$10:C139)</f>
        <v>0.93853139774863847</v>
      </c>
      <c r="H139">
        <f>SUMPRODUCT(D$10:D139,D$10:D139)</f>
        <v>8.8758418760445185E-2</v>
      </c>
      <c r="I139">
        <f>SUMPRODUCT(C$10:C139,D$10:D139)</f>
        <v>5.5318209488729411E-2</v>
      </c>
      <c r="J139" s="12">
        <f t="shared" si="11"/>
        <v>5.8941245462248215E-2</v>
      </c>
      <c r="L139" s="12">
        <f t="shared" si="8"/>
        <v>0.84910258681288486</v>
      </c>
      <c r="M139" s="12">
        <f t="shared" si="9"/>
        <v>8.3692727790672203E-2</v>
      </c>
      <c r="N139" s="12">
        <f t="shared" si="10"/>
        <v>4.4563812466204861E-2</v>
      </c>
      <c r="O139" s="12">
        <f t="shared" si="12"/>
        <v>5.2483425628787189E-2</v>
      </c>
    </row>
    <row r="140" spans="1:15" x14ac:dyDescent="0.25">
      <c r="A140" s="4">
        <v>30103</v>
      </c>
      <c r="B140" s="2">
        <f>LN(1+('FX Rates'!B139-'FX Rates'!B138)/'FX Rates'!B138)</f>
        <v>5.8334157665375912E-2</v>
      </c>
      <c r="C140" s="2">
        <f t="shared" si="13"/>
        <v>6.0166349283297477E-2</v>
      </c>
      <c r="D140" s="2">
        <f t="shared" si="14"/>
        <v>5.8334157665375912E-2</v>
      </c>
      <c r="G140">
        <f>SUMPRODUCT(C$10:C140,C$10:C140)</f>
        <v>0.94215138733471826</v>
      </c>
      <c r="H140">
        <f>SUMPRODUCT(D$10:D140,D$10:D140)</f>
        <v>9.2161292710974119E-2</v>
      </c>
      <c r="I140">
        <f>SUMPRODUCT(C$10:C140,D$10:D140)</f>
        <v>5.8827962793971365E-2</v>
      </c>
      <c r="J140" s="12">
        <f t="shared" si="11"/>
        <v>6.2440032021171932E-2</v>
      </c>
      <c r="L140" s="12">
        <f t="shared" si="8"/>
        <v>0.8467892036867456</v>
      </c>
      <c r="M140" s="12">
        <f t="shared" si="9"/>
        <v>8.7053654289625637E-2</v>
      </c>
      <c r="N140" s="12">
        <f t="shared" si="10"/>
        <v>4.7574677142066223E-2</v>
      </c>
      <c r="O140" s="12">
        <f t="shared" si="12"/>
        <v>5.6182432339637642E-2</v>
      </c>
    </row>
    <row r="141" spans="1:15" x14ac:dyDescent="0.25">
      <c r="A141" s="4">
        <v>30133</v>
      </c>
      <c r="B141" s="2">
        <f>LN(1+('FX Rates'!B140-'FX Rates'!B139)/'FX Rates'!B139)</f>
        <v>1.514482789583913E-2</v>
      </c>
      <c r="C141" s="2">
        <f t="shared" si="13"/>
        <v>0.13737633282737793</v>
      </c>
      <c r="D141" s="2">
        <f t="shared" si="14"/>
        <v>1.514482789583913E-2</v>
      </c>
      <c r="G141">
        <f>SUMPRODUCT(C$10:C141,C$10:C141)</f>
        <v>0.96102364415581676</v>
      </c>
      <c r="H141">
        <f>SUMPRODUCT(D$10:D141,D$10:D141)</f>
        <v>9.2390658522968711E-2</v>
      </c>
      <c r="I141">
        <f>SUMPRODUCT(C$10:C141,D$10:D141)</f>
        <v>6.0908503711603522E-2</v>
      </c>
      <c r="J141" s="12">
        <f t="shared" si="11"/>
        <v>6.3378777496267358E-2</v>
      </c>
      <c r="L141" s="12">
        <f t="shared" si="8"/>
        <v>0.86244094742563115</v>
      </c>
      <c r="M141" s="12">
        <f t="shared" si="9"/>
        <v>8.7261979492509897E-2</v>
      </c>
      <c r="N141" s="12">
        <f t="shared" si="10"/>
        <v>4.939490755876242E-2</v>
      </c>
      <c r="O141" s="12">
        <f t="shared" si="12"/>
        <v>5.7273379361456829E-2</v>
      </c>
    </row>
    <row r="142" spans="1:15" x14ac:dyDescent="0.25">
      <c r="A142" s="4">
        <v>30164</v>
      </c>
      <c r="B142" s="2">
        <f>LN(1+('FX Rates'!B141-'FX Rates'!B140)/'FX Rates'!B140)</f>
        <v>1.5618615549038616E-2</v>
      </c>
      <c r="C142" s="2">
        <f t="shared" si="13"/>
        <v>0.12615174663194115</v>
      </c>
      <c r="D142" s="2">
        <f t="shared" si="14"/>
        <v>1.5618615549038616E-2</v>
      </c>
      <c r="G142">
        <f>SUMPRODUCT(C$10:C142,C$10:C142)</f>
        <v>0.97693790733410624</v>
      </c>
      <c r="H142">
        <f>SUMPRODUCT(D$10:D142,D$10:D142)</f>
        <v>9.2634599674637386E-2</v>
      </c>
      <c r="I142">
        <f>SUMPRODUCT(C$10:C142,D$10:D142)</f>
        <v>6.2878819343087533E-2</v>
      </c>
      <c r="J142" s="12">
        <f t="shared" si="11"/>
        <v>6.436316870400996E-2</v>
      </c>
      <c r="L142" s="12">
        <f t="shared" si="8"/>
        <v>0.87690385716060537</v>
      </c>
      <c r="M142" s="12">
        <f t="shared" si="9"/>
        <v>8.7505733081645332E-2</v>
      </c>
      <c r="N142" s="12">
        <f t="shared" si="10"/>
        <v>5.1381722266840228E-2</v>
      </c>
      <c r="O142" s="12">
        <f t="shared" si="12"/>
        <v>5.8594476289810231E-2</v>
      </c>
    </row>
    <row r="143" spans="1:15" x14ac:dyDescent="0.25">
      <c r="A143" s="4">
        <v>30195</v>
      </c>
      <c r="B143" s="2">
        <f>LN(1+('FX Rates'!B142-'FX Rates'!B141)/'FX Rates'!B141)</f>
        <v>1.6236032409099876E-2</v>
      </c>
      <c r="C143" s="2">
        <f t="shared" si="13"/>
        <v>9.6118627090918646E-2</v>
      </c>
      <c r="D143" s="2">
        <f t="shared" si="14"/>
        <v>1.6236032409099876E-2</v>
      </c>
      <c r="G143">
        <f>SUMPRODUCT(C$10:C143,C$10:C143)</f>
        <v>0.98617669780794937</v>
      </c>
      <c r="H143">
        <f>SUMPRODUCT(D$10:D143,D$10:D143)</f>
        <v>9.2898208423026721E-2</v>
      </c>
      <c r="I143">
        <f>SUMPRODUCT(C$10:C143,D$10:D143)</f>
        <v>6.4439404487653867E-2</v>
      </c>
      <c r="J143" s="12">
        <f t="shared" si="11"/>
        <v>6.5342655764315138E-2</v>
      </c>
      <c r="L143" s="12">
        <f t="shared" si="8"/>
        <v>0.8859662884360191</v>
      </c>
      <c r="M143" s="12">
        <f t="shared" si="9"/>
        <v>8.7769322470661146E-2</v>
      </c>
      <c r="N143" s="12">
        <f t="shared" si="10"/>
        <v>5.2940459655037922E-2</v>
      </c>
      <c r="O143" s="12">
        <f t="shared" si="12"/>
        <v>5.9754485408799012E-2</v>
      </c>
    </row>
    <row r="144" spans="1:15" x14ac:dyDescent="0.25">
      <c r="A144" s="4">
        <v>30225</v>
      </c>
      <c r="B144" s="2">
        <f>LN(1+('FX Rates'!B143-'FX Rates'!B142)/'FX Rates'!B142)</f>
        <v>3.1145868081244824E-2</v>
      </c>
      <c r="C144" s="2">
        <f t="shared" si="13"/>
        <v>8.7495966368162759E-2</v>
      </c>
      <c r="D144" s="2">
        <f t="shared" si="14"/>
        <v>3.1145868081244824E-2</v>
      </c>
      <c r="G144">
        <f>SUMPRODUCT(C$10:C144,C$10:C144)</f>
        <v>0.99383224193864805</v>
      </c>
      <c r="H144">
        <f>SUMPRODUCT(D$10:D144,D$10:D144)</f>
        <v>9.3868273521561033E-2</v>
      </c>
      <c r="I144">
        <f>SUMPRODUCT(C$10:C144,D$10:D144)</f>
        <v>6.7164542313797704E-2</v>
      </c>
      <c r="J144" s="12">
        <f t="shared" si="11"/>
        <v>6.7581367840090611E-2</v>
      </c>
      <c r="L144" s="12">
        <f t="shared" si="8"/>
        <v>0.89359977643233757</v>
      </c>
      <c r="M144" s="12">
        <f t="shared" si="9"/>
        <v>8.8739258884475938E-2</v>
      </c>
      <c r="N144" s="12">
        <f t="shared" si="10"/>
        <v>5.5663912759404584E-2</v>
      </c>
      <c r="O144" s="12">
        <f t="shared" si="12"/>
        <v>6.2291771134545933E-2</v>
      </c>
    </row>
    <row r="145" spans="1:15" x14ac:dyDescent="0.25">
      <c r="A145" s="4">
        <v>30256</v>
      </c>
      <c r="B145" s="2">
        <f>LN(1+('FX Rates'!B144-'FX Rates'!B143)/'FX Rates'!B143)</f>
        <v>-2.8103620161687156E-2</v>
      </c>
      <c r="C145" s="2">
        <f t="shared" si="13"/>
        <v>0.10677978799001314</v>
      </c>
      <c r="D145" s="2">
        <f t="shared" si="14"/>
        <v>-2.8103620161687156E-2</v>
      </c>
      <c r="G145">
        <f>SUMPRODUCT(C$10:C145,C$10:C145)</f>
        <v>1.0052341650618402</v>
      </c>
      <c r="H145">
        <f>SUMPRODUCT(D$10:D145,D$10:D145)</f>
        <v>9.4658086987753423E-2</v>
      </c>
      <c r="I145">
        <f>SUMPRODUCT(C$10:C145,D$10:D145)</f>
        <v>6.4163643711180884E-2</v>
      </c>
      <c r="J145" s="12">
        <f t="shared" si="11"/>
        <v>6.3829549314247253E-2</v>
      </c>
      <c r="L145" s="12">
        <f t="shared" si="8"/>
        <v>0.9049305651294135</v>
      </c>
      <c r="M145" s="12">
        <f t="shared" si="9"/>
        <v>8.952906676297237E-2</v>
      </c>
      <c r="N145" s="12">
        <f t="shared" si="10"/>
        <v>5.2662383698585169E-2</v>
      </c>
      <c r="O145" s="12">
        <f t="shared" si="12"/>
        <v>5.819494415138244E-2</v>
      </c>
    </row>
    <row r="146" spans="1:15" x14ac:dyDescent="0.25">
      <c r="A146" s="4">
        <v>30286</v>
      </c>
      <c r="B146" s="2">
        <f>LN(1+('FX Rates'!B145-'FX Rates'!B144)/'FX Rates'!B144)</f>
        <v>-8.7586867524407142E-2</v>
      </c>
      <c r="C146" s="2">
        <f t="shared" si="13"/>
        <v>0.10837588143891119</v>
      </c>
      <c r="D146" s="2">
        <f t="shared" si="14"/>
        <v>-8.7586867524407142E-2</v>
      </c>
      <c r="G146">
        <f>SUMPRODUCT(C$10:C146,C$10:C146)</f>
        <v>1.0169794967395012</v>
      </c>
      <c r="H146">
        <f>SUMPRODUCT(D$10:D146,D$10:D146)</f>
        <v>0.10232954635049146</v>
      </c>
      <c r="I146">
        <f>SUMPRODUCT(C$10:C146,D$10:D146)</f>
        <v>5.4671339740750113E-2</v>
      </c>
      <c r="J146" s="12">
        <f t="shared" si="11"/>
        <v>5.3758546672799001E-2</v>
      </c>
      <c r="L146" s="12">
        <f t="shared" si="8"/>
        <v>0.91655038466684913</v>
      </c>
      <c r="M146" s="12">
        <f t="shared" si="9"/>
        <v>9.7199825739166273E-2</v>
      </c>
      <c r="N146" s="12">
        <f t="shared" si="10"/>
        <v>4.3179455602201197E-2</v>
      </c>
      <c r="O146" s="12">
        <f t="shared" si="12"/>
        <v>4.7110836812202322E-2</v>
      </c>
    </row>
    <row r="147" spans="1:15" x14ac:dyDescent="0.25">
      <c r="A147" s="4">
        <v>30317</v>
      </c>
      <c r="B147" s="2">
        <f>LN(1+('FX Rates'!B146-'FX Rates'!B145)/'FX Rates'!B145)</f>
        <v>-3.8811854578310649E-2</v>
      </c>
      <c r="C147" s="2">
        <f t="shared" si="13"/>
        <v>-3.7545143750871854E-2</v>
      </c>
      <c r="D147" s="2">
        <f t="shared" si="14"/>
        <v>-3.8811854578310649E-2</v>
      </c>
      <c r="G147">
        <f>SUMPRODUCT(C$10:C147,C$10:C147)</f>
        <v>1.0183891345587748</v>
      </c>
      <c r="H147">
        <f>SUMPRODUCT(D$10:D147,D$10:D147)</f>
        <v>0.1038359064062994</v>
      </c>
      <c r="I147">
        <f>SUMPRODUCT(C$10:C147,D$10:D147)</f>
        <v>5.612853640013072E-2</v>
      </c>
      <c r="J147" s="12">
        <f t="shared" si="11"/>
        <v>5.511501890134448E-2</v>
      </c>
      <c r="L147" s="12">
        <f t="shared" si="8"/>
        <v>0.91794489315681671</v>
      </c>
      <c r="M147" s="12">
        <f t="shared" si="9"/>
        <v>9.8702886130751025E-2</v>
      </c>
      <c r="N147" s="12">
        <f t="shared" si="10"/>
        <v>4.4643717791047567E-2</v>
      </c>
      <c r="O147" s="12">
        <f t="shared" si="12"/>
        <v>4.8634420349044721E-2</v>
      </c>
    </row>
    <row r="148" spans="1:15" x14ac:dyDescent="0.25">
      <c r="A148" s="4">
        <v>30348</v>
      </c>
      <c r="B148" s="2">
        <f>LN(1+('FX Rates'!B147-'FX Rates'!B146)/'FX Rates'!B146)</f>
        <v>1.446152883779335E-2</v>
      </c>
      <c r="C148" s="2">
        <f t="shared" si="13"/>
        <v>-9.1501826225021649E-2</v>
      </c>
      <c r="D148" s="2">
        <f t="shared" si="14"/>
        <v>1.446152883779335E-2</v>
      </c>
      <c r="G148">
        <f>SUMPRODUCT(C$10:C148,C$10:C148)</f>
        <v>1.0267617187612887</v>
      </c>
      <c r="H148">
        <f>SUMPRODUCT(D$10:D148,D$10:D148)</f>
        <v>0.10404504222262573</v>
      </c>
      <c r="I148">
        <f>SUMPRODUCT(C$10:C148,D$10:D148)</f>
        <v>5.4805280101466812E-2</v>
      </c>
      <c r="J148" s="12">
        <f t="shared" si="11"/>
        <v>5.3376824534893341E-2</v>
      </c>
      <c r="L148" s="12">
        <f t="shared" si="8"/>
        <v>0.92631115787573115</v>
      </c>
      <c r="M148" s="12">
        <f t="shared" si="9"/>
        <v>9.2416866562560235E-2</v>
      </c>
      <c r="N148" s="12">
        <f t="shared" si="10"/>
        <v>4.3523059685686545E-2</v>
      </c>
      <c r="O148" s="12">
        <f t="shared" si="12"/>
        <v>4.6985356179338349E-2</v>
      </c>
    </row>
    <row r="149" spans="1:15" x14ac:dyDescent="0.25">
      <c r="A149" s="4">
        <v>30376</v>
      </c>
      <c r="B149" s="2">
        <f>LN(1+('FX Rates'!B148-'FX Rates'!B147)/'FX Rates'!B147)</f>
        <v>8.9937816302865965E-3</v>
      </c>
      <c r="C149" s="2">
        <f t="shared" si="13"/>
        <v>-9.2658912936266893E-2</v>
      </c>
      <c r="D149" s="2">
        <f t="shared" si="14"/>
        <v>8.9937816302865965E-3</v>
      </c>
      <c r="G149">
        <f>SUMPRODUCT(C$10:C149,C$10:C149)</f>
        <v>1.0353473929078194</v>
      </c>
      <c r="H149">
        <f>SUMPRODUCT(D$10:D149,D$10:D149)</f>
        <v>0.10412593033063901</v>
      </c>
      <c r="I149">
        <f>SUMPRODUCT(C$10:C149,D$10:D149)</f>
        <v>5.397192607241829E-2</v>
      </c>
      <c r="J149" s="12">
        <f t="shared" si="11"/>
        <v>5.2129291522950309E-2</v>
      </c>
      <c r="L149" s="12">
        <f t="shared" si="8"/>
        <v>0.92873273659302735</v>
      </c>
      <c r="M149" s="12">
        <f t="shared" si="9"/>
        <v>8.8756619107178039E-2</v>
      </c>
      <c r="N149" s="12">
        <f t="shared" si="10"/>
        <v>3.7887548159588148E-2</v>
      </c>
      <c r="O149" s="12">
        <f t="shared" si="12"/>
        <v>4.079488820279472E-2</v>
      </c>
    </row>
    <row r="150" spans="1:15" x14ac:dyDescent="0.25">
      <c r="A150" s="4">
        <v>30407</v>
      </c>
      <c r="B150" s="2">
        <f>LN(1+('FX Rates'!B149-'FX Rates'!B148)/'FX Rates'!B148)</f>
        <v>-2.1327694370819714E-3</v>
      </c>
      <c r="C150" s="2">
        <f t="shared" si="13"/>
        <v>-9.9901163715080177E-2</v>
      </c>
      <c r="D150" s="2">
        <f t="shared" si="14"/>
        <v>-2.1327694370819714E-3</v>
      </c>
      <c r="G150">
        <f>SUMPRODUCT(C$10:C150,C$10:C150)</f>
        <v>1.0453276354194467</v>
      </c>
      <c r="H150">
        <f>SUMPRODUCT(D$10:D150,D$10:D150)</f>
        <v>0.10413047903611077</v>
      </c>
      <c r="I150">
        <f>SUMPRODUCT(C$10:C150,D$10:D150)</f>
        <v>5.4184992221118736E-2</v>
      </c>
      <c r="J150" s="12">
        <f t="shared" si="11"/>
        <v>5.1835415409616087E-2</v>
      </c>
      <c r="L150" s="12">
        <f t="shared" si="8"/>
        <v>0.91924228238796701</v>
      </c>
      <c r="M150" s="12">
        <f t="shared" si="9"/>
        <v>8.8575817248811126E-2</v>
      </c>
      <c r="N150" s="12">
        <f t="shared" si="10"/>
        <v>4.0000326027147384E-2</v>
      </c>
      <c r="O150" s="12">
        <f t="shared" si="12"/>
        <v>4.3514454016667189E-2</v>
      </c>
    </row>
    <row r="151" spans="1:15" x14ac:dyDescent="0.25">
      <c r="A151" s="4">
        <v>30437</v>
      </c>
      <c r="B151" s="2">
        <f>LN(1+('FX Rates'!B150-'FX Rates'!B149)/'FX Rates'!B149)</f>
        <v>-1.2660422259237265E-2</v>
      </c>
      <c r="C151" s="2">
        <f t="shared" si="13"/>
        <v>-0.13317980123340697</v>
      </c>
      <c r="D151" s="2">
        <f t="shared" si="14"/>
        <v>-1.2660422259237265E-2</v>
      </c>
      <c r="G151">
        <f>SUMPRODUCT(C$10:C151,C$10:C151)</f>
        <v>1.0630644948760166</v>
      </c>
      <c r="H151">
        <f>SUMPRODUCT(D$10:D151,D$10:D151)</f>
        <v>0.10429076532789296</v>
      </c>
      <c r="I151">
        <f>SUMPRODUCT(C$10:C151,D$10:D151)</f>
        <v>5.5871104741134957E-2</v>
      </c>
      <c r="J151" s="12">
        <f t="shared" si="11"/>
        <v>5.2556646384517909E-2</v>
      </c>
      <c r="L151" s="12">
        <f t="shared" si="8"/>
        <v>0.92121273321977537</v>
      </c>
      <c r="M151" s="12">
        <f t="shared" si="9"/>
        <v>8.8726039667207421E-2</v>
      </c>
      <c r="N151" s="12">
        <f t="shared" si="10"/>
        <v>4.128810308533503E-2</v>
      </c>
      <c r="O151" s="12">
        <f t="shared" si="12"/>
        <v>4.4819292652444102E-2</v>
      </c>
    </row>
    <row r="152" spans="1:15" x14ac:dyDescent="0.25">
      <c r="A152" s="4">
        <v>30468</v>
      </c>
      <c r="B152" s="2">
        <f>LN(1+('FX Rates'!B151-'FX Rates'!B150)/'FX Rates'!B150)</f>
        <v>2.2224349173640877E-2</v>
      </c>
      <c r="C152" s="2">
        <f t="shared" si="13"/>
        <v>-0.11773660333095709</v>
      </c>
      <c r="D152" s="2">
        <f t="shared" si="14"/>
        <v>2.2224349173640877E-2</v>
      </c>
      <c r="G152">
        <f>SUMPRODUCT(C$10:C152,C$10:C152)</f>
        <v>1.0769264026399277</v>
      </c>
      <c r="H152">
        <f>SUMPRODUCT(D$10:D152,D$10:D152)</f>
        <v>0.10478468702408487</v>
      </c>
      <c r="I152">
        <f>SUMPRODUCT(C$10:C152,D$10:D152)</f>
        <v>5.3254485358189316E-2</v>
      </c>
      <c r="J152" s="12">
        <f t="shared" si="11"/>
        <v>4.9450440835737457E-2</v>
      </c>
      <c r="L152" s="12">
        <f t="shared" si="8"/>
        <v>0.91852073834386927</v>
      </c>
      <c r="M152" s="12">
        <f t="shared" si="9"/>
        <v>8.9219629564724998E-2</v>
      </c>
      <c r="N152" s="12">
        <f t="shared" si="10"/>
        <v>3.8597371875055492E-2</v>
      </c>
      <c r="O152" s="12">
        <f t="shared" si="12"/>
        <v>4.2021230728712937E-2</v>
      </c>
    </row>
    <row r="153" spans="1:15" x14ac:dyDescent="0.25">
      <c r="A153" s="4">
        <v>30498</v>
      </c>
      <c r="B153" s="2">
        <f>LN(1+('FX Rates'!B152-'FX Rates'!B151)/'FX Rates'!B151)</f>
        <v>2.0168672820598523E-3</v>
      </c>
      <c r="C153" s="2">
        <f t="shared" si="13"/>
        <v>-7.9253866329090615E-3</v>
      </c>
      <c r="D153" s="2">
        <f t="shared" si="14"/>
        <v>2.0168672820598523E-3</v>
      </c>
      <c r="G153">
        <f>SUMPRODUCT(C$10:C153,C$10:C153)</f>
        <v>1.0769892143932087</v>
      </c>
      <c r="H153">
        <f>SUMPRODUCT(D$10:D153,D$10:D153)</f>
        <v>0.10478875477771832</v>
      </c>
      <c r="I153">
        <f>SUMPRODUCT(C$10:C153,D$10:D153)</f>
        <v>5.3238500905191728E-2</v>
      </c>
      <c r="J153" s="12">
        <f t="shared" si="11"/>
        <v>4.9432715011159208E-2</v>
      </c>
      <c r="L153" s="12">
        <f t="shared" si="8"/>
        <v>0.90166407539611626</v>
      </c>
      <c r="M153" s="12">
        <f t="shared" si="9"/>
        <v>8.922365298059029E-2</v>
      </c>
      <c r="N153" s="12">
        <f t="shared" si="10"/>
        <v>3.8608776685401337E-2</v>
      </c>
      <c r="O153" s="12">
        <f t="shared" si="12"/>
        <v>4.2819468734450632E-2</v>
      </c>
    </row>
    <row r="154" spans="1:15" x14ac:dyDescent="0.25">
      <c r="A154" s="4">
        <v>30529</v>
      </c>
      <c r="B154" s="2">
        <f>LN(1+('FX Rates'!B153-'FX Rates'!B152)/'FX Rates'!B152)</f>
        <v>1.6270398778936639E-2</v>
      </c>
      <c r="C154" s="2">
        <f t="shared" si="13"/>
        <v>3.2903335227461437E-2</v>
      </c>
      <c r="D154" s="2">
        <f t="shared" si="14"/>
        <v>1.6270398778936639E-2</v>
      </c>
      <c r="G154">
        <f>SUMPRODUCT(C$10:C154,C$10:C154)</f>
        <v>1.0780718438622994</v>
      </c>
      <c r="H154">
        <f>SUMPRODUCT(D$10:D154,D$10:D154)</f>
        <v>0.10505348065414394</v>
      </c>
      <c r="I154">
        <f>SUMPRODUCT(C$10:C154,D$10:D154)</f>
        <v>5.3773851290499559E-2</v>
      </c>
      <c r="J154" s="12">
        <f t="shared" si="11"/>
        <v>4.9879654678531817E-2</v>
      </c>
      <c r="L154" s="12">
        <f t="shared" si="8"/>
        <v>0.88540686820350267</v>
      </c>
      <c r="M154" s="12">
        <f t="shared" si="9"/>
        <v>8.9482053445964355E-2</v>
      </c>
      <c r="N154" s="12">
        <f t="shared" si="10"/>
        <v>3.9475309187454892E-2</v>
      </c>
      <c r="O154" s="12">
        <f t="shared" si="12"/>
        <v>4.4584372004647529E-2</v>
      </c>
    </row>
    <row r="155" spans="1:15" x14ac:dyDescent="0.25">
      <c r="A155" s="4">
        <v>30560</v>
      </c>
      <c r="B155" s="2">
        <f>LN(1+('FX Rates'!B154-'FX Rates'!B153)/'FX Rates'!B153)</f>
        <v>-8.6897318118706376E-3</v>
      </c>
      <c r="C155" s="2">
        <f t="shared" si="13"/>
        <v>3.471220516860473E-2</v>
      </c>
      <c r="D155" s="2">
        <f t="shared" si="14"/>
        <v>-8.6897318118706376E-3</v>
      </c>
      <c r="G155">
        <f>SUMPRODUCT(C$10:C155,C$10:C155)</f>
        <v>1.0792767810499666</v>
      </c>
      <c r="H155">
        <f>SUMPRODUCT(D$10:D155,D$10:D155)</f>
        <v>0.10512899209310618</v>
      </c>
      <c r="I155">
        <f>SUMPRODUCT(C$10:C155,D$10:D155)</f>
        <v>5.3472211536985753E-2</v>
      </c>
      <c r="J155" s="12">
        <f t="shared" si="11"/>
        <v>4.9544484302688048E-2</v>
      </c>
      <c r="L155" s="12">
        <f t="shared" si="8"/>
        <v>0.88425244480220178</v>
      </c>
      <c r="M155" s="12">
        <f t="shared" si="9"/>
        <v>8.9556643526850097E-2</v>
      </c>
      <c r="N155" s="12">
        <f t="shared" si="10"/>
        <v>3.9220293632958578E-2</v>
      </c>
      <c r="O155" s="12">
        <f t="shared" si="12"/>
        <v>4.435418173113647E-2</v>
      </c>
    </row>
    <row r="156" spans="1:15" x14ac:dyDescent="0.25">
      <c r="A156" s="4">
        <v>30590</v>
      </c>
      <c r="B156" s="2">
        <f>LN(1+('FX Rates'!B155-'FX Rates'!B154)/'FX Rates'!B154)</f>
        <v>-3.9820365894394943E-2</v>
      </c>
      <c r="C156" s="2">
        <f t="shared" si="13"/>
        <v>1.7028691726447498E-2</v>
      </c>
      <c r="D156" s="2">
        <f t="shared" si="14"/>
        <v>-3.9820365894394943E-2</v>
      </c>
      <c r="G156">
        <f>SUMPRODUCT(C$10:C156,C$10:C156)</f>
        <v>1.079566757391881</v>
      </c>
      <c r="H156">
        <f>SUMPRODUCT(D$10:D156,D$10:D156)</f>
        <v>0.10671465363306967</v>
      </c>
      <c r="I156">
        <f>SUMPRODUCT(C$10:C156,D$10:D156)</f>
        <v>5.279412280173576E-2</v>
      </c>
      <c r="J156" s="12">
        <f t="shared" si="11"/>
        <v>4.8903064530516641E-2</v>
      </c>
      <c r="L156" s="12">
        <f t="shared" si="8"/>
        <v>0.8843587794232205</v>
      </c>
      <c r="M156" s="12">
        <f t="shared" si="9"/>
        <v>9.1131842302033694E-2</v>
      </c>
      <c r="N156" s="12">
        <f t="shared" si="10"/>
        <v>3.8498371119300753E-2</v>
      </c>
      <c r="O156" s="12">
        <f t="shared" si="12"/>
        <v>4.353252550329112E-2</v>
      </c>
    </row>
    <row r="157" spans="1:15" x14ac:dyDescent="0.25">
      <c r="A157" s="4">
        <v>30621</v>
      </c>
      <c r="B157" s="2">
        <f>LN(1+('FX Rates'!B156-'FX Rates'!B155)/'FX Rates'!B155)</f>
        <v>9.1662490987156984E-3</v>
      </c>
      <c r="C157" s="2">
        <f t="shared" si="13"/>
        <v>-2.0658904730865478E-2</v>
      </c>
      <c r="D157" s="2">
        <f t="shared" si="14"/>
        <v>9.1662490987156984E-3</v>
      </c>
      <c r="G157">
        <f>SUMPRODUCT(C$10:C157,C$10:C157)</f>
        <v>1.0799935477365601</v>
      </c>
      <c r="H157">
        <f>SUMPRODUCT(D$10:D157,D$10:D157)</f>
        <v>0.10679867375560938</v>
      </c>
      <c r="I157">
        <f>SUMPRODUCT(C$10:C157,D$10:D157)</f>
        <v>5.2604758134866009E-2</v>
      </c>
      <c r="J157" s="12">
        <f t="shared" si="11"/>
        <v>4.8708400383608352E-2</v>
      </c>
      <c r="L157" s="12">
        <f t="shared" si="8"/>
        <v>0.88477550998854071</v>
      </c>
      <c r="M157" s="12">
        <f t="shared" si="9"/>
        <v>8.9296480713294449E-2</v>
      </c>
      <c r="N157" s="12">
        <f t="shared" si="10"/>
        <v>3.8170051220357298E-2</v>
      </c>
      <c r="O157" s="12">
        <f t="shared" si="12"/>
        <v>4.3140944555361466E-2</v>
      </c>
    </row>
    <row r="158" spans="1:15" x14ac:dyDescent="0.25">
      <c r="A158" s="4">
        <v>30651</v>
      </c>
      <c r="B158" s="2">
        <f>LN(1+('FX Rates'!B157-'FX Rates'!B156)/'FX Rates'!B156)</f>
        <v>-2.4179316919055306E-3</v>
      </c>
      <c r="C158" s="2">
        <f t="shared" si="13"/>
        <v>1.1677666270874815E-3</v>
      </c>
      <c r="D158" s="2">
        <f t="shared" si="14"/>
        <v>-2.4179316919055306E-3</v>
      </c>
      <c r="G158">
        <f>SUMPRODUCT(C$10:C158,C$10:C158)</f>
        <v>1.0799949114154554</v>
      </c>
      <c r="H158">
        <f>SUMPRODUCT(D$10:D158,D$10:D158)</f>
        <v>0.10680452014927611</v>
      </c>
      <c r="I158">
        <f>SUMPRODUCT(C$10:C158,D$10:D158)</f>
        <v>5.2601934554929626E-2</v>
      </c>
      <c r="J158" s="12">
        <f t="shared" si="11"/>
        <v>4.87057244427095E-2</v>
      </c>
      <c r="L158" s="12">
        <f t="shared" si="8"/>
        <v>0.88226136717794801</v>
      </c>
      <c r="M158" s="12">
        <f t="shared" si="9"/>
        <v>8.9255289207901906E-2</v>
      </c>
      <c r="N158" s="12">
        <f t="shared" si="10"/>
        <v>3.7823244878737401E-2</v>
      </c>
      <c r="O158" s="12">
        <f t="shared" si="12"/>
        <v>4.2870793492546327E-2</v>
      </c>
    </row>
    <row r="159" spans="1:15" x14ac:dyDescent="0.25">
      <c r="A159" s="4">
        <v>30682</v>
      </c>
      <c r="B159" s="2">
        <f>LN(1+('FX Rates'!B158-'FX Rates'!B157)/'FX Rates'!B157)</f>
        <v>-2.8291848409633322E-3</v>
      </c>
      <c r="C159" s="2">
        <f t="shared" si="13"/>
        <v>-2.3474514238458921E-2</v>
      </c>
      <c r="D159" s="2">
        <f t="shared" si="14"/>
        <v>-2.8291848409633322E-3</v>
      </c>
      <c r="G159">
        <f>SUMPRODUCT(C$10:C159,C$10:C159)</f>
        <v>1.080545964234187</v>
      </c>
      <c r="H159">
        <f>SUMPRODUCT(D$10:D159,D$10:D159)</f>
        <v>0.10681252443614044</v>
      </c>
      <c r="I159">
        <f>SUMPRODUCT(C$10:C159,D$10:D159)</f>
        <v>5.2668348294762052E-2</v>
      </c>
      <c r="J159" s="12">
        <f t="shared" si="11"/>
        <v>4.8742348810760283E-2</v>
      </c>
      <c r="L159" s="12">
        <f t="shared" si="8"/>
        <v>0.87949589678550966</v>
      </c>
      <c r="M159" s="12">
        <f t="shared" si="9"/>
        <v>8.5404600697142827E-2</v>
      </c>
      <c r="N159" s="12">
        <f t="shared" si="10"/>
        <v>3.4312307052384014E-2</v>
      </c>
      <c r="O159" s="12">
        <f t="shared" si="12"/>
        <v>3.9013606746538414E-2</v>
      </c>
    </row>
    <row r="160" spans="1:15" x14ac:dyDescent="0.25">
      <c r="A160" s="4">
        <v>30713</v>
      </c>
      <c r="B160" s="2">
        <f>LN(1+('FX Rates'!B159-'FX Rates'!B158)/'FX Rates'!B158)</f>
        <v>-8.7163725043085116E-4</v>
      </c>
      <c r="C160" s="2">
        <f t="shared" si="13"/>
        <v>-2.8320566361482107E-2</v>
      </c>
      <c r="D160" s="2">
        <f t="shared" si="14"/>
        <v>-8.7163725043085116E-4</v>
      </c>
      <c r="G160">
        <f>SUMPRODUCT(C$10:C160,C$10:C160)</f>
        <v>1.0813480187132221</v>
      </c>
      <c r="H160">
        <f>SUMPRODUCT(D$10:D160,D$10:D160)</f>
        <v>0.10681328418763678</v>
      </c>
      <c r="I160">
        <f>SUMPRODUCT(C$10:C160,D$10:D160)</f>
        <v>5.2693033555356018E-2</v>
      </c>
      <c r="J160" s="12">
        <f t="shared" si="11"/>
        <v>4.8729023999192649E-2</v>
      </c>
      <c r="L160" s="12">
        <f t="shared" si="8"/>
        <v>0.8660184003488266</v>
      </c>
      <c r="M160" s="12">
        <f t="shared" si="9"/>
        <v>8.483325004179687E-2</v>
      </c>
      <c r="N160" s="12">
        <f t="shared" si="10"/>
        <v>3.71952224793426E-2</v>
      </c>
      <c r="O160" s="12">
        <f t="shared" si="12"/>
        <v>4.2949690750636024E-2</v>
      </c>
    </row>
    <row r="161" spans="1:15" x14ac:dyDescent="0.25">
      <c r="A161" s="4">
        <v>30742</v>
      </c>
      <c r="B161" s="2">
        <f>LN(1+('FX Rates'!B160-'FX Rates'!B159)/'FX Rates'!B159)</f>
        <v>-3.6310709958342062E-2</v>
      </c>
      <c r="C161" s="2">
        <f t="shared" si="13"/>
        <v>-4.54626023908496E-2</v>
      </c>
      <c r="D161" s="2">
        <f t="shared" si="14"/>
        <v>-3.6310709958342062E-2</v>
      </c>
      <c r="G161">
        <f>SUMPRODUCT(C$10:C161,C$10:C161)</f>
        <v>1.0834148669293706</v>
      </c>
      <c r="H161">
        <f>SUMPRODUCT(D$10:D161,D$10:D161)</f>
        <v>0.10813175184531562</v>
      </c>
      <c r="I161">
        <f>SUMPRODUCT(C$10:C161,D$10:D161)</f>
        <v>5.4343812924721589E-2</v>
      </c>
      <c r="J161" s="12">
        <f t="shared" si="11"/>
        <v>5.0159744511115649E-2</v>
      </c>
      <c r="L161" s="12">
        <f t="shared" si="8"/>
        <v>0.85942448780886871</v>
      </c>
      <c r="M161" s="12">
        <f t="shared" si="9"/>
        <v>8.5182542349398177E-2</v>
      </c>
      <c r="N161" s="12">
        <f t="shared" si="10"/>
        <v>4.1743206680565449E-2</v>
      </c>
      <c r="O161" s="12">
        <f t="shared" si="12"/>
        <v>4.8571116221031989E-2</v>
      </c>
    </row>
    <row r="162" spans="1:15" x14ac:dyDescent="0.25">
      <c r="A162" s="4">
        <v>30773</v>
      </c>
      <c r="B162" s="2">
        <f>LN(1+('FX Rates'!B161-'FX Rates'!B160)/'FX Rates'!B160)</f>
        <v>-2.9480556365990925E-4</v>
      </c>
      <c r="C162" s="2">
        <f t="shared" si="13"/>
        <v>-7.308358053732103E-2</v>
      </c>
      <c r="D162" s="2">
        <f t="shared" si="14"/>
        <v>-2.9480556365990925E-4</v>
      </c>
      <c r="G162">
        <f>SUMPRODUCT(C$10:C162,C$10:C162)</f>
        <v>1.0887560766735258</v>
      </c>
      <c r="H162">
        <f>SUMPRODUCT(D$10:D162,D$10:D162)</f>
        <v>0.10813183875563599</v>
      </c>
      <c r="I162">
        <f>SUMPRODUCT(C$10:C162,D$10:D162)</f>
        <v>5.436535837087618E-2</v>
      </c>
      <c r="J162" s="12">
        <f t="shared" si="11"/>
        <v>4.9933460336661031E-2</v>
      </c>
      <c r="L162" s="12">
        <f t="shared" si="8"/>
        <v>0.86104814286860154</v>
      </c>
      <c r="M162" s="12">
        <f t="shared" si="9"/>
        <v>8.4936669509418875E-2</v>
      </c>
      <c r="N162" s="12">
        <f t="shared" si="10"/>
        <v>4.2720978471214852E-2</v>
      </c>
      <c r="O162" s="12">
        <f t="shared" si="12"/>
        <v>4.9615086943790319E-2</v>
      </c>
    </row>
    <row r="163" spans="1:15" x14ac:dyDescent="0.25">
      <c r="A163" s="4">
        <v>30803</v>
      </c>
      <c r="B163" s="2">
        <f>LN(1+('FX Rates'!B162-'FX Rates'!B161)/'FX Rates'!B161)</f>
        <v>2.3165215287047534E-2</v>
      </c>
      <c r="C163" s="2">
        <f t="shared" si="13"/>
        <v>-3.3558020206585992E-2</v>
      </c>
      <c r="D163" s="2">
        <f t="shared" si="14"/>
        <v>2.3165215287047534E-2</v>
      </c>
      <c r="G163">
        <f>SUMPRODUCT(C$10:C163,C$10:C163)</f>
        <v>1.0898822173937115</v>
      </c>
      <c r="H163">
        <f>SUMPRODUCT(D$10:D163,D$10:D163)</f>
        <v>0.10866846595493125</v>
      </c>
      <c r="I163">
        <f>SUMPRODUCT(C$10:C163,D$10:D163)</f>
        <v>5.3587979608183525E-2</v>
      </c>
      <c r="J163" s="12">
        <f t="shared" si="11"/>
        <v>4.9168597076784198E-2</v>
      </c>
      <c r="L163" s="12">
        <f t="shared" si="8"/>
        <v>0.86040574219447552</v>
      </c>
      <c r="M163" s="12">
        <f t="shared" si="9"/>
        <v>8.5454951325975817E-2</v>
      </c>
      <c r="N163" s="12">
        <f t="shared" si="10"/>
        <v>4.1763475948936701E-2</v>
      </c>
      <c r="O163" s="12">
        <f t="shared" si="12"/>
        <v>4.8539280830946614E-2</v>
      </c>
    </row>
    <row r="164" spans="1:15" x14ac:dyDescent="0.25">
      <c r="A164" s="4">
        <v>30834</v>
      </c>
      <c r="B164" s="2">
        <f>LN(1+('FX Rates'!B163-'FX Rates'!B162)/'FX Rates'!B162)</f>
        <v>1.3309296428806816E-2</v>
      </c>
      <c r="C164" s="2">
        <f t="shared" si="13"/>
        <v>-1.9559054018254154E-2</v>
      </c>
      <c r="D164" s="2">
        <f t="shared" si="14"/>
        <v>1.3309296428806816E-2</v>
      </c>
      <c r="G164">
        <f>SUMPRODUCT(C$10:C164,C$10:C164)</f>
        <v>1.0902647739878004</v>
      </c>
      <c r="H164">
        <f>SUMPRODUCT(D$10:D164,D$10:D164)</f>
        <v>0.1088456033263611</v>
      </c>
      <c r="I164">
        <f>SUMPRODUCT(C$10:C164,D$10:D164)</f>
        <v>5.3327662360387537E-2</v>
      </c>
      <c r="J164" s="12">
        <f t="shared" si="11"/>
        <v>4.8912579432731675E-2</v>
      </c>
      <c r="L164" s="12">
        <f t="shared" si="8"/>
        <v>0.86078191593150499</v>
      </c>
      <c r="M164" s="12">
        <f t="shared" si="9"/>
        <v>8.5429039293075534E-2</v>
      </c>
      <c r="N164" s="12">
        <f t="shared" si="10"/>
        <v>4.1467158210534955E-2</v>
      </c>
      <c r="O164" s="12">
        <f t="shared" si="12"/>
        <v>4.8173825963410015E-2</v>
      </c>
    </row>
    <row r="165" spans="1:15" x14ac:dyDescent="0.25">
      <c r="A165" s="4">
        <v>30864</v>
      </c>
      <c r="B165" s="2">
        <f>LN(1+('FX Rates'!B164-'FX Rates'!B163)/'FX Rates'!B163)</f>
        <v>3.9876185972101789E-2</v>
      </c>
      <c r="C165" s="2">
        <f t="shared" si="13"/>
        <v>-3.831825897541807E-3</v>
      </c>
      <c r="D165" s="2">
        <f t="shared" si="14"/>
        <v>3.9876185972101789E-2</v>
      </c>
      <c r="G165">
        <f>SUMPRODUCT(C$10:C165,C$10:C165)</f>
        <v>1.0902794568775094</v>
      </c>
      <c r="H165">
        <f>SUMPRODUCT(D$10:D165,D$10:D165)</f>
        <v>0.11043571353404275</v>
      </c>
      <c r="I165">
        <f>SUMPRODUCT(C$10:C165,D$10:D165)</f>
        <v>5.3174863758284445E-2</v>
      </c>
      <c r="J165" s="12">
        <f t="shared" si="11"/>
        <v>4.8771774449987211E-2</v>
      </c>
      <c r="L165" s="12">
        <f t="shared" si="8"/>
        <v>0.8606982409425995</v>
      </c>
      <c r="M165" s="12">
        <f t="shared" si="9"/>
        <v>8.6239977570168241E-2</v>
      </c>
      <c r="N165" s="12">
        <f t="shared" si="10"/>
        <v>4.1037524462236873E-2</v>
      </c>
      <c r="O165" s="12">
        <f t="shared" si="12"/>
        <v>4.7679340458851582E-2</v>
      </c>
    </row>
    <row r="166" spans="1:15" x14ac:dyDescent="0.25">
      <c r="A166" s="4">
        <v>30895</v>
      </c>
      <c r="B166" s="2">
        <f>LN(1+('FX Rates'!B165-'FX Rates'!B164)/'FX Rates'!B164)</f>
        <v>-3.3243493548119041E-3</v>
      </c>
      <c r="C166" s="2">
        <f t="shared" si="13"/>
        <v>3.8873544915523313E-2</v>
      </c>
      <c r="D166" s="2">
        <f t="shared" si="14"/>
        <v>-3.3243493548119041E-3</v>
      </c>
      <c r="G166">
        <f>SUMPRODUCT(C$10:C166,C$10:C166)</f>
        <v>1.0917906093718086</v>
      </c>
      <c r="H166">
        <f>SUMPRODUCT(D$10:D166,D$10:D166)</f>
        <v>0.11044676483267558</v>
      </c>
      <c r="I166">
        <f>SUMPRODUCT(C$10:C166,D$10:D166)</f>
        <v>5.3045634514325271E-2</v>
      </c>
      <c r="J166" s="12">
        <f t="shared" si="11"/>
        <v>4.8585904713767891E-2</v>
      </c>
      <c r="L166" s="12">
        <f t="shared" si="8"/>
        <v>0.86161952671802455</v>
      </c>
      <c r="M166" s="12">
        <f t="shared" si="9"/>
        <v>8.4798571913188528E-2</v>
      </c>
      <c r="N166" s="12">
        <f t="shared" si="10"/>
        <v>4.1833906377843719E-2</v>
      </c>
      <c r="O166" s="12">
        <f t="shared" si="12"/>
        <v>4.855264427118116E-2</v>
      </c>
    </row>
    <row r="167" spans="1:15" x14ac:dyDescent="0.25">
      <c r="A167" s="4">
        <v>30926</v>
      </c>
      <c r="B167" s="2">
        <f>LN(1+('FX Rates'!B166-'FX Rates'!B165)/'FX Rates'!B165)</f>
        <v>1.3105719738372094E-2</v>
      </c>
      <c r="C167" s="2">
        <f t="shared" si="13"/>
        <v>3.6420832811142258E-2</v>
      </c>
      <c r="D167" s="2">
        <f t="shared" si="14"/>
        <v>1.3105719738372094E-2</v>
      </c>
      <c r="G167">
        <f>SUMPRODUCT(C$10:C167,C$10:C167)</f>
        <v>1.0931170864344657</v>
      </c>
      <c r="H167">
        <f>SUMPRODUCT(D$10:D167,D$10:D167)</f>
        <v>0.11061852472253635</v>
      </c>
      <c r="I167">
        <f>SUMPRODUCT(C$10:C167,D$10:D167)</f>
        <v>5.3522955741786206E-2</v>
      </c>
      <c r="J167" s="12">
        <f t="shared" si="11"/>
        <v>4.8963607289652405E-2</v>
      </c>
      <c r="L167" s="12">
        <f t="shared" si="8"/>
        <v>0.86152148702331199</v>
      </c>
      <c r="M167" s="12">
        <f t="shared" si="9"/>
        <v>8.4857097108725146E-2</v>
      </c>
      <c r="N167" s="12">
        <f t="shared" si="10"/>
        <v>4.2712855193476042E-2</v>
      </c>
      <c r="O167" s="12">
        <f t="shared" si="12"/>
        <v>4.9578398028185533E-2</v>
      </c>
    </row>
    <row r="168" spans="1:15" x14ac:dyDescent="0.25">
      <c r="A168" s="4">
        <v>30956</v>
      </c>
      <c r="B168" s="2">
        <f>LN(1+('FX Rates'!B167-'FX Rates'!B166)/'FX Rates'!B166)</f>
        <v>5.2729508923128167E-3</v>
      </c>
      <c r="C168" s="2">
        <f t="shared" si="13"/>
        <v>8.5837262507856421E-2</v>
      </c>
      <c r="D168" s="2">
        <f t="shared" si="14"/>
        <v>5.2729508923128167E-3</v>
      </c>
      <c r="G168">
        <f>SUMPRODUCT(C$10:C168,C$10:C168)</f>
        <v>1.1004851220693084</v>
      </c>
      <c r="H168">
        <f>SUMPRODUCT(D$10:D168,D$10:D168)</f>
        <v>0.11064632873364909</v>
      </c>
      <c r="I168">
        <f>SUMPRODUCT(C$10:C168,D$10:D168)</f>
        <v>5.3975571411720699E-2</v>
      </c>
      <c r="J168" s="12">
        <f t="shared" si="11"/>
        <v>4.9047070541242015E-2</v>
      </c>
      <c r="L168" s="12">
        <f t="shared" si="8"/>
        <v>0.86549842022253687</v>
      </c>
      <c r="M168" s="12">
        <f t="shared" si="9"/>
        <v>8.4884022355911623E-2</v>
      </c>
      <c r="N168" s="12">
        <f t="shared" si="10"/>
        <v>4.3110881684165256E-2</v>
      </c>
      <c r="O168" s="12">
        <f t="shared" si="12"/>
        <v>4.9810468369290137E-2</v>
      </c>
    </row>
    <row r="169" spans="1:15" x14ac:dyDescent="0.25">
      <c r="A169" s="4">
        <v>30987</v>
      </c>
      <c r="B169" s="2">
        <f>LN(1+('FX Rates'!B168-'FX Rates'!B167)/'FX Rates'!B167)</f>
        <v>-1.2741181976630343E-2</v>
      </c>
      <c r="C169" s="2">
        <f t="shared" si="13"/>
        <v>9.1405018963829146E-2</v>
      </c>
      <c r="D169" s="2">
        <f t="shared" si="14"/>
        <v>-1.2741181976630343E-2</v>
      </c>
      <c r="G169">
        <f>SUMPRODUCT(C$10:C169,C$10:C169)</f>
        <v>1.1088399995610863</v>
      </c>
      <c r="H169">
        <f>SUMPRODUCT(D$10:D169,D$10:D169)</f>
        <v>0.1108086664518107</v>
      </c>
      <c r="I169">
        <f>SUMPRODUCT(C$10:C169,D$10:D169)</f>
        <v>5.2810963431525207E-2</v>
      </c>
      <c r="J169" s="12">
        <f t="shared" si="11"/>
        <v>4.7627217139018657E-2</v>
      </c>
      <c r="L169" s="12">
        <f t="shared" si="8"/>
        <v>0.8682502211536135</v>
      </c>
      <c r="M169" s="12">
        <f t="shared" si="9"/>
        <v>8.5040740571842771E-2</v>
      </c>
      <c r="N169" s="12">
        <f t="shared" si="10"/>
        <v>4.1768829343027294E-2</v>
      </c>
      <c r="O169" s="12">
        <f t="shared" si="12"/>
        <v>4.8106903200704654E-2</v>
      </c>
    </row>
    <row r="170" spans="1:15" x14ac:dyDescent="0.25">
      <c r="A170" s="4">
        <v>31017</v>
      </c>
      <c r="B170" s="2">
        <f>LN(1+('FX Rates'!B169-'FX Rates'!B168)/'FX Rates'!B168)</f>
        <v>1.7630841085005872E-2</v>
      </c>
      <c r="C170" s="2">
        <f t="shared" si="13"/>
        <v>5.5498621700151261E-2</v>
      </c>
      <c r="D170" s="2">
        <f t="shared" si="14"/>
        <v>1.7630841085005872E-2</v>
      </c>
      <c r="G170">
        <f>SUMPRODUCT(C$10:C170,C$10:C170)</f>
        <v>1.1119200965717027</v>
      </c>
      <c r="H170">
        <f>SUMPRODUCT(D$10:D170,D$10:D170)</f>
        <v>0.11111951300917543</v>
      </c>
      <c r="I170">
        <f>SUMPRODUCT(C$10:C170,D$10:D170)</f>
        <v>5.3789450811157435E-2</v>
      </c>
      <c r="J170" s="12">
        <f t="shared" si="11"/>
        <v>4.8375284318542579E-2</v>
      </c>
      <c r="L170" s="12">
        <f t="shared" si="8"/>
        <v>0.86600991424821716</v>
      </c>
      <c r="M170" s="12">
        <f t="shared" si="9"/>
        <v>8.5350331776669883E-2</v>
      </c>
      <c r="N170" s="12">
        <f t="shared" si="10"/>
        <v>4.2665591680248388E-2</v>
      </c>
      <c r="O170" s="12">
        <f t="shared" si="12"/>
        <v>4.92668628595163E-2</v>
      </c>
    </row>
    <row r="171" spans="1:15" x14ac:dyDescent="0.25">
      <c r="A171" s="4">
        <v>31048</v>
      </c>
      <c r="B171" s="2">
        <f>LN(1+('FX Rates'!B170-'FX Rates'!B169)/'FX Rates'!B169)</f>
        <v>2.4770512288647826E-2</v>
      </c>
      <c r="C171" s="2">
        <f t="shared" si="13"/>
        <v>5.9820166356350325E-2</v>
      </c>
      <c r="D171" s="2">
        <f t="shared" si="14"/>
        <v>2.4770512288647826E-2</v>
      </c>
      <c r="G171">
        <f>SUMPRODUCT(C$10:C171,C$10:C171)</f>
        <v>1.1154985488746041</v>
      </c>
      <c r="H171">
        <f>SUMPRODUCT(D$10:D171,D$10:D171)</f>
        <v>0.11173309128821748</v>
      </c>
      <c r="I171">
        <f>SUMPRODUCT(C$10:C171,D$10:D171)</f>
        <v>5.5271226976996365E-2</v>
      </c>
      <c r="J171" s="12">
        <f t="shared" si="11"/>
        <v>4.9548452602433228E-2</v>
      </c>
      <c r="L171" s="12">
        <f t="shared" si="8"/>
        <v>0.86601089316730528</v>
      </c>
      <c r="M171" s="12">
        <f t="shared" si="9"/>
        <v>8.5958040997261426E-2</v>
      </c>
      <c r="N171" s="12">
        <f t="shared" si="10"/>
        <v>4.4292269193198994E-2</v>
      </c>
      <c r="O171" s="12">
        <f t="shared" si="12"/>
        <v>5.1145164041997954E-2</v>
      </c>
    </row>
    <row r="172" spans="1:15" x14ac:dyDescent="0.25">
      <c r="A172" s="4">
        <v>31079</v>
      </c>
      <c r="B172" s="2">
        <f>LN(1+('FX Rates'!B171-'FX Rates'!B170)/'FX Rates'!B170)</f>
        <v>2.4463550206174786E-2</v>
      </c>
      <c r="C172" s="2">
        <f t="shared" si="13"/>
        <v>4.4714492672896358E-2</v>
      </c>
      <c r="D172" s="2">
        <f t="shared" si="14"/>
        <v>2.4463550206174786E-2</v>
      </c>
      <c r="G172">
        <f>SUMPRODUCT(C$10:C172,C$10:C172)</f>
        <v>1.1174979347295986</v>
      </c>
      <c r="H172">
        <f>SUMPRODUCT(D$10:D172,D$10:D172)</f>
        <v>0.11233155657690752</v>
      </c>
      <c r="I172">
        <f>SUMPRODUCT(C$10:C172,D$10:D172)</f>
        <v>5.6365102213443402E-2</v>
      </c>
      <c r="J172" s="12">
        <f t="shared" si="11"/>
        <v>5.0438663429907896E-2</v>
      </c>
      <c r="L172" s="12">
        <f t="shared" si="8"/>
        <v>0.86714146105223955</v>
      </c>
      <c r="M172" s="12">
        <f t="shared" si="9"/>
        <v>8.581952805201834E-2</v>
      </c>
      <c r="N172" s="12">
        <f t="shared" si="10"/>
        <v>4.6186331865928576E-2</v>
      </c>
      <c r="O172" s="12">
        <f t="shared" si="12"/>
        <v>5.3262741940494247E-2</v>
      </c>
    </row>
    <row r="173" spans="1:15" x14ac:dyDescent="0.25">
      <c r="A173" s="4">
        <v>31107</v>
      </c>
      <c r="B173" s="2">
        <f>LN(1+('FX Rates'!B172-'FX Rates'!B171)/'FX Rates'!B171)</f>
        <v>-9.8662389305699868E-3</v>
      </c>
      <c r="C173" s="2">
        <f t="shared" si="13"/>
        <v>7.2502392233883051E-2</v>
      </c>
      <c r="D173" s="2">
        <f t="shared" si="14"/>
        <v>-9.8662389305699868E-3</v>
      </c>
      <c r="G173">
        <f>SUMPRODUCT(C$10:C173,C$10:C173)</f>
        <v>1.1227545316092344</v>
      </c>
      <c r="H173">
        <f>SUMPRODUCT(D$10:D173,D$10:D173)</f>
        <v>0.11242889924754261</v>
      </c>
      <c r="I173">
        <f>SUMPRODUCT(C$10:C173,D$10:D173)</f>
        <v>5.564977628862601E-2</v>
      </c>
      <c r="J173" s="12">
        <f t="shared" si="11"/>
        <v>4.9565398955783914E-2</v>
      </c>
      <c r="L173" s="12">
        <f t="shared" si="8"/>
        <v>0.87111765359268956</v>
      </c>
      <c r="M173" s="12">
        <f t="shared" si="9"/>
        <v>8.5753007180608062E-2</v>
      </c>
      <c r="N173" s="12">
        <f t="shared" si="10"/>
        <v>4.5012953989615245E-2</v>
      </c>
      <c r="O173" s="12">
        <f t="shared" si="12"/>
        <v>5.1672645829150023E-2</v>
      </c>
    </row>
    <row r="174" spans="1:15" x14ac:dyDescent="0.25">
      <c r="A174" s="4">
        <v>31138</v>
      </c>
      <c r="B174" s="2">
        <f>LN(1+('FX Rates'!B173-'FX Rates'!B172)/'FX Rates'!B172)</f>
        <v>-2.3835593648403069E-2</v>
      </c>
      <c r="C174" s="2">
        <f t="shared" si="13"/>
        <v>4.9530433564940968E-2</v>
      </c>
      <c r="D174" s="2">
        <f t="shared" si="14"/>
        <v>-2.3835593648403069E-2</v>
      </c>
      <c r="G174">
        <f>SUMPRODUCT(C$10:C174,C$10:C174)</f>
        <v>1.1252077954583655</v>
      </c>
      <c r="H174">
        <f>SUMPRODUCT(D$10:D174,D$10:D174)</f>
        <v>0.1129970347721144</v>
      </c>
      <c r="I174">
        <f>SUMPRODUCT(C$10:C174,D$10:D174)</f>
        <v>5.4469189000942851E-2</v>
      </c>
      <c r="J174" s="12">
        <f t="shared" si="11"/>
        <v>4.8408115568337531E-2</v>
      </c>
      <c r="L174" s="12">
        <f t="shared" si="8"/>
        <v>0.87213128577433563</v>
      </c>
      <c r="M174" s="12">
        <f t="shared" si="9"/>
        <v>8.6106650398502349E-2</v>
      </c>
      <c r="N174" s="12">
        <f t="shared" si="10"/>
        <v>4.4388055389170546E-2</v>
      </c>
      <c r="O174" s="12">
        <f t="shared" si="12"/>
        <v>5.0896070480672996E-2</v>
      </c>
    </row>
    <row r="175" spans="1:15" x14ac:dyDescent="0.25">
      <c r="A175" s="4">
        <v>31168</v>
      </c>
      <c r="B175" s="2">
        <f>LN(1+('FX Rates'!B174-'FX Rates'!B173)/'FX Rates'!B173)</f>
        <v>-4.6070596058875004E-4</v>
      </c>
      <c r="C175" s="2">
        <f t="shared" si="13"/>
        <v>2.0421889024225086E-2</v>
      </c>
      <c r="D175" s="2">
        <f t="shared" si="14"/>
        <v>-4.6070596058875004E-4</v>
      </c>
      <c r="G175">
        <f>SUMPRODUCT(C$10:C175,C$10:C175)</f>
        <v>1.1256248490096832</v>
      </c>
      <c r="H175">
        <f>SUMPRODUCT(D$10:D175,D$10:D175)</f>
        <v>0.11299724702209651</v>
      </c>
      <c r="I175">
        <f>SUMPRODUCT(C$10:C175,D$10:D175)</f>
        <v>5.4459780514942907E-2</v>
      </c>
      <c r="J175" s="12">
        <f t="shared" si="11"/>
        <v>4.8381821494840167E-2</v>
      </c>
      <c r="L175" s="12">
        <f t="shared" si="8"/>
        <v>0.87196103576918049</v>
      </c>
      <c r="M175" s="12">
        <f t="shared" si="9"/>
        <v>8.609996681216131E-2</v>
      </c>
      <c r="N175" s="12">
        <f t="shared" si="10"/>
        <v>4.4315007692007663E-2</v>
      </c>
      <c r="O175" s="12">
        <f t="shared" si="12"/>
        <v>5.0822233877590862E-2</v>
      </c>
    </row>
    <row r="176" spans="1:15" x14ac:dyDescent="0.25">
      <c r="A176" s="4">
        <v>31199</v>
      </c>
      <c r="B176" s="2">
        <f>LN(1+('FX Rates'!B175-'FX Rates'!B174)/'FX Rates'!B174)</f>
        <v>-1.1544978646181481E-2</v>
      </c>
      <c r="C176" s="2">
        <f t="shared" si="13"/>
        <v>3.2702365040266669E-2</v>
      </c>
      <c r="D176" s="2">
        <f t="shared" si="14"/>
        <v>-1.1544978646181481E-2</v>
      </c>
      <c r="G176">
        <f>SUMPRODUCT(C$10:C176,C$10:C176)</f>
        <v>1.1266942936889099</v>
      </c>
      <c r="H176">
        <f>SUMPRODUCT(D$10:D176,D$10:D176)</f>
        <v>0.11313053355403729</v>
      </c>
      <c r="I176">
        <f>SUMPRODUCT(C$10:C176,D$10:D176)</f>
        <v>5.4082232408873394E-2</v>
      </c>
      <c r="J176" s="12">
        <f t="shared" si="11"/>
        <v>4.8000804399037783E-2</v>
      </c>
      <c r="L176" s="12">
        <f t="shared" si="8"/>
        <v>0.87217603563494606</v>
      </c>
      <c r="M176" s="12">
        <f t="shared" si="9"/>
        <v>8.6184799001055634E-2</v>
      </c>
      <c r="N176" s="12">
        <f t="shared" si="10"/>
        <v>4.4140933324061056E-2</v>
      </c>
      <c r="O176" s="12">
        <f t="shared" si="12"/>
        <v>5.0610119426093107E-2</v>
      </c>
    </row>
    <row r="177" spans="1:15" x14ac:dyDescent="0.25">
      <c r="A177" s="4">
        <v>31229</v>
      </c>
      <c r="B177" s="2">
        <f>LN(1+('FX Rates'!B176-'FX Rates'!B175)/'FX Rates'!B175)</f>
        <v>-3.1447371155931741E-2</v>
      </c>
      <c r="C177" s="2">
        <f t="shared" si="13"/>
        <v>3.5265453090793202E-3</v>
      </c>
      <c r="D177" s="2">
        <f t="shared" si="14"/>
        <v>-3.1447371155931741E-2</v>
      </c>
      <c r="G177">
        <f>SUMPRODUCT(C$10:C177,C$10:C177)</f>
        <v>1.126706730210727</v>
      </c>
      <c r="H177">
        <f>SUMPRODUCT(D$10:D177,D$10:D177)</f>
        <v>0.11411947070665622</v>
      </c>
      <c r="I177">
        <f>SUMPRODUCT(C$10:C177,D$10:D177)</f>
        <v>5.3971331829640569E-2</v>
      </c>
      <c r="J177" s="12">
        <f t="shared" si="11"/>
        <v>4.7901845602312462E-2</v>
      </c>
      <c r="L177" s="12">
        <f t="shared" si="8"/>
        <v>0.87164136144873416</v>
      </c>
      <c r="M177" s="12">
        <f t="shared" si="9"/>
        <v>8.7076515826184128E-2</v>
      </c>
      <c r="N177" s="12">
        <f t="shared" si="10"/>
        <v>4.4260662929773965E-2</v>
      </c>
      <c r="O177" s="12">
        <f t="shared" si="12"/>
        <v>5.0778525305647935E-2</v>
      </c>
    </row>
    <row r="178" spans="1:15" x14ac:dyDescent="0.25">
      <c r="A178" s="4">
        <v>31260</v>
      </c>
      <c r="B178" s="2">
        <f>LN(1+('FX Rates'!B177-'FX Rates'!B176)/'FX Rates'!B176)</f>
        <v>-1.5359770148404669E-2</v>
      </c>
      <c r="C178" s="2">
        <f t="shared" si="13"/>
        <v>-5.269133813550024E-2</v>
      </c>
      <c r="D178" s="2">
        <f t="shared" si="14"/>
        <v>-1.5359770148404669E-2</v>
      </c>
      <c r="G178">
        <f>SUMPRODUCT(C$10:C178,C$10:C178)</f>
        <v>1.1294831073252367</v>
      </c>
      <c r="H178">
        <f>SUMPRODUCT(D$10:D178,D$10:D178)</f>
        <v>0.11435539324566804</v>
      </c>
      <c r="I178">
        <f>SUMPRODUCT(C$10:C178,D$10:D178)</f>
        <v>5.4780658672213725E-2</v>
      </c>
      <c r="J178" s="12">
        <f t="shared" si="11"/>
        <v>4.8500644513348651E-2</v>
      </c>
      <c r="L178" s="12">
        <f t="shared" si="8"/>
        <v>0.87429435652177057</v>
      </c>
      <c r="M178" s="12">
        <f t="shared" si="9"/>
        <v>8.7283374299710337E-2</v>
      </c>
      <c r="N178" s="12">
        <f t="shared" si="10"/>
        <v>4.5129872856211631E-2</v>
      </c>
      <c r="O178" s="12">
        <f t="shared" si="12"/>
        <v>5.1618625374356818E-2</v>
      </c>
    </row>
    <row r="179" spans="1:15" x14ac:dyDescent="0.25">
      <c r="A179" s="4">
        <v>31291</v>
      </c>
      <c r="B179" s="2">
        <f>LN(1+('FX Rates'!B178-'FX Rates'!B177)/'FX Rates'!B177)</f>
        <v>-3.9384981006145448E-3</v>
      </c>
      <c r="C179" s="2">
        <f t="shared" si="13"/>
        <v>-9.2514658490079699E-2</v>
      </c>
      <c r="D179" s="2">
        <f t="shared" si="14"/>
        <v>-3.9384981006145448E-3</v>
      </c>
      <c r="G179">
        <f>SUMPRODUCT(C$10:C179,C$10:C179)</f>
        <v>1.1380420693607727</v>
      </c>
      <c r="H179">
        <f>SUMPRODUCT(D$10:D179,D$10:D179)</f>
        <v>0.11437090501295659</v>
      </c>
      <c r="I179">
        <f>SUMPRODUCT(C$10:C179,D$10:D179)</f>
        <v>5.5145027478955909E-2</v>
      </c>
      <c r="J179" s="12">
        <f t="shared" si="11"/>
        <v>4.8456053570963629E-2</v>
      </c>
      <c r="L179" s="12">
        <f t="shared" si="8"/>
        <v>0.88239404339848937</v>
      </c>
      <c r="M179" s="12">
        <f t="shared" si="9"/>
        <v>8.7257083664283988E-2</v>
      </c>
      <c r="N179" s="12">
        <f t="shared" si="10"/>
        <v>4.5355681909973987E-2</v>
      </c>
      <c r="O179" s="12">
        <f t="shared" si="12"/>
        <v>5.1400711790040209E-2</v>
      </c>
    </row>
    <row r="180" spans="1:15" x14ac:dyDescent="0.25">
      <c r="A180" s="4">
        <v>31321</v>
      </c>
      <c r="B180" s="2">
        <f>LN(1+('FX Rates'!B179-'FX Rates'!B178)/'FX Rates'!B178)</f>
        <v>-9.691360388806701E-2</v>
      </c>
      <c r="C180" s="2">
        <f t="shared" si="13"/>
        <v>-8.658691766012426E-2</v>
      </c>
      <c r="D180" s="2">
        <f t="shared" si="14"/>
        <v>-9.691360388806701E-2</v>
      </c>
      <c r="G180">
        <f>SUMPRODUCT(C$10:C180,C$10:C180)</f>
        <v>1.1455393636706539</v>
      </c>
      <c r="H180">
        <f>SUMPRODUCT(D$10:D180,D$10:D180)</f>
        <v>0.12376315163152975</v>
      </c>
      <c r="I180">
        <f>SUMPRODUCT(C$10:C180,D$10:D180)</f>
        <v>6.3536477718957859E-2</v>
      </c>
      <c r="J180" s="12">
        <f t="shared" si="11"/>
        <v>5.5464246567108619E-2</v>
      </c>
      <c r="L180" s="12">
        <f t="shared" si="8"/>
        <v>0.88823508348954083</v>
      </c>
      <c r="M180" s="12">
        <f t="shared" si="9"/>
        <v>9.6584347185588601E-2</v>
      </c>
      <c r="N180" s="12">
        <f t="shared" si="10"/>
        <v>5.3419064277419666E-2</v>
      </c>
      <c r="O180" s="12">
        <f t="shared" si="12"/>
        <v>6.0140682653016024E-2</v>
      </c>
    </row>
    <row r="181" spans="1:15" x14ac:dyDescent="0.25">
      <c r="A181" s="4">
        <v>31352</v>
      </c>
      <c r="B181" s="2">
        <f>LN(1+('FX Rates'!B180-'FX Rates'!B179)/'FX Rates'!B179)</f>
        <v>-5.0669673243702959E-2</v>
      </c>
      <c r="C181" s="2">
        <f t="shared" si="13"/>
        <v>-0.1596649278997882</v>
      </c>
      <c r="D181" s="2">
        <f t="shared" si="14"/>
        <v>-5.0669673243702959E-2</v>
      </c>
      <c r="G181">
        <f>SUMPRODUCT(C$10:C181,C$10:C181)</f>
        <v>1.1710322528718984</v>
      </c>
      <c r="H181">
        <f>SUMPRODUCT(D$10:D181,D$10:D181)</f>
        <v>0.12633056741815338</v>
      </c>
      <c r="I181">
        <f>SUMPRODUCT(C$10:C181,D$10:D181)</f>
        <v>7.1626647444119521E-2</v>
      </c>
      <c r="J181" s="12">
        <f t="shared" si="11"/>
        <v>6.116539255725769E-2</v>
      </c>
      <c r="L181" s="12">
        <f t="shared" si="8"/>
        <v>0.91256429250939375</v>
      </c>
      <c r="M181" s="12">
        <f t="shared" si="9"/>
        <v>9.9151285886934948E-2</v>
      </c>
      <c r="N181" s="12">
        <f t="shared" si="10"/>
        <v>6.1485671857474854E-2</v>
      </c>
      <c r="O181" s="12">
        <f t="shared" si="12"/>
        <v>6.7376810995310704E-2</v>
      </c>
    </row>
    <row r="182" spans="1:15" x14ac:dyDescent="0.25">
      <c r="A182" s="4">
        <v>31382</v>
      </c>
      <c r="B182" s="2">
        <f>LN(1+('FX Rates'!B181-'FX Rates'!B180)/'FX Rates'!B180)</f>
        <v>-6.3196116157068112E-3</v>
      </c>
      <c r="C182" s="2">
        <f t="shared" si="13"/>
        <v>-0.20987389518290239</v>
      </c>
      <c r="D182" s="2">
        <f t="shared" si="14"/>
        <v>-6.3196116157068112E-3</v>
      </c>
      <c r="G182">
        <f>SUMPRODUCT(C$10:C182,C$10:C182)</f>
        <v>1.2150793047511423</v>
      </c>
      <c r="H182">
        <f>SUMPRODUCT(D$10:D182,D$10:D182)</f>
        <v>0.12637050490912674</v>
      </c>
      <c r="I182">
        <f>SUMPRODUCT(C$10:C182,D$10:D182)</f>
        <v>7.2952968949951028E-2</v>
      </c>
      <c r="J182" s="12">
        <f t="shared" si="11"/>
        <v>6.003967696980269E-2</v>
      </c>
      <c r="L182" s="12">
        <f t="shared" si="8"/>
        <v>0.95521037969436906</v>
      </c>
      <c r="M182" s="12">
        <f t="shared" si="9"/>
        <v>9.9085646307642175E-2</v>
      </c>
      <c r="N182" s="12">
        <f t="shared" si="10"/>
        <v>6.2427402999455157E-2</v>
      </c>
      <c r="O182" s="12">
        <f t="shared" si="12"/>
        <v>6.5354611221278336E-2</v>
      </c>
    </row>
    <row r="183" spans="1:15" x14ac:dyDescent="0.25">
      <c r="A183" s="4">
        <v>31413</v>
      </c>
      <c r="B183" s="2">
        <f>LN(1+('FX Rates'!B182-'FX Rates'!B181)/'FX Rates'!B181)</f>
        <v>-1.4391874879207593E-2</v>
      </c>
      <c r="C183" s="2">
        <f t="shared" si="13"/>
        <v>-0.20464852815242773</v>
      </c>
      <c r="D183" s="2">
        <f t="shared" si="14"/>
        <v>-1.4391874879207593E-2</v>
      </c>
      <c r="G183">
        <f>SUMPRODUCT(C$10:C183,C$10:C183)</f>
        <v>1.2569603248260974</v>
      </c>
      <c r="H183">
        <f>SUMPRODUCT(D$10:D183,D$10:D183)</f>
        <v>0.12657763097166549</v>
      </c>
      <c r="I183">
        <f>SUMPRODUCT(C$10:C183,D$10:D183)</f>
        <v>7.5898244961334765E-2</v>
      </c>
      <c r="J183" s="12">
        <f t="shared" si="11"/>
        <v>6.0382371235015248E-2</v>
      </c>
      <c r="L183" s="12">
        <f t="shared" si="8"/>
        <v>0.99543135737319377</v>
      </c>
      <c r="M183" s="12">
        <f t="shared" si="9"/>
        <v>9.9281283984155144E-2</v>
      </c>
      <c r="N183" s="12">
        <f t="shared" si="10"/>
        <v>6.551077755487876E-2</v>
      </c>
      <c r="O183" s="12">
        <f t="shared" si="12"/>
        <v>6.581144653484966E-2</v>
      </c>
    </row>
    <row r="184" spans="1:15" x14ac:dyDescent="0.25">
      <c r="A184" s="4">
        <v>31444</v>
      </c>
      <c r="B184" s="2">
        <f>LN(1+('FX Rates'!B183-'FX Rates'!B182)/'FX Rates'!B182)</f>
        <v>-7.821637560324611E-2</v>
      </c>
      <c r="C184" s="2">
        <f t="shared" si="13"/>
        <v>-0.18759303187570361</v>
      </c>
      <c r="D184" s="2">
        <f t="shared" si="14"/>
        <v>-7.821637560324611E-2</v>
      </c>
      <c r="G184">
        <f>SUMPRODUCT(C$10:C184,C$10:C184)</f>
        <v>1.2921514704344161</v>
      </c>
      <c r="H184">
        <f>SUMPRODUCT(D$10:D184,D$10:D184)</f>
        <v>0.13269543238417356</v>
      </c>
      <c r="I184">
        <f>SUMPRODUCT(C$10:C184,D$10:D184)</f>
        <v>9.0571092003076517E-2</v>
      </c>
      <c r="J184" s="12">
        <f t="shared" si="11"/>
        <v>7.0093246864182945E-2</v>
      </c>
      <c r="L184" s="12">
        <f t="shared" si="8"/>
        <v>1.0298665758633279</v>
      </c>
      <c r="M184" s="12">
        <f t="shared" si="9"/>
        <v>0.10529841290663759</v>
      </c>
      <c r="N184" s="12">
        <f t="shared" si="10"/>
        <v>8.0459488811888705E-2</v>
      </c>
      <c r="O184" s="12">
        <f t="shared" si="12"/>
        <v>7.8126128857459273E-2</v>
      </c>
    </row>
    <row r="185" spans="1:15" x14ac:dyDescent="0.25">
      <c r="A185" s="4">
        <v>31472</v>
      </c>
      <c r="B185" s="2">
        <f>LN(1+('FX Rates'!B184-'FX Rates'!B183)/'FX Rates'!B183)</f>
        <v>-3.3879614468027189E-2</v>
      </c>
      <c r="C185" s="2">
        <f t="shared" si="13"/>
        <v>-0.25044963733054504</v>
      </c>
      <c r="D185" s="2">
        <f t="shared" si="14"/>
        <v>-3.3879614468027189E-2</v>
      </c>
      <c r="G185">
        <f>SUMPRODUCT(C$10:C185,C$10:C185)</f>
        <v>1.3548764912734177</v>
      </c>
      <c r="H185">
        <f>SUMPRODUCT(D$10:D185,D$10:D185)</f>
        <v>0.1338432606606757</v>
      </c>
      <c r="I185">
        <f>SUMPRODUCT(C$10:C185,D$10:D185)</f>
        <v>9.9056229159492609E-2</v>
      </c>
      <c r="J185" s="12">
        <f t="shared" si="11"/>
        <v>7.3110892245529996E-2</v>
      </c>
      <c r="L185" s="12">
        <f t="shared" si="8"/>
        <v>1.0924459250602465</v>
      </c>
      <c r="M185" s="12">
        <f t="shared" si="9"/>
        <v>0.10643346472125539</v>
      </c>
      <c r="N185" s="12">
        <f t="shared" si="10"/>
        <v>8.8987767226778619E-2</v>
      </c>
      <c r="O185" s="12">
        <f t="shared" si="12"/>
        <v>8.1457365701529894E-2</v>
      </c>
    </row>
    <row r="186" spans="1:15" x14ac:dyDescent="0.25">
      <c r="A186" s="4">
        <v>31503</v>
      </c>
      <c r="B186" s="2">
        <f>LN(1+('FX Rates'!B185-'FX Rates'!B184)/'FX Rates'!B184)</f>
        <v>-2.0363318731319243E-2</v>
      </c>
      <c r="C186" s="2">
        <f t="shared" si="13"/>
        <v>-0.28039075369795768</v>
      </c>
      <c r="D186" s="2">
        <f t="shared" si="14"/>
        <v>-2.0363318731319243E-2</v>
      </c>
      <c r="G186">
        <f>SUMPRODUCT(C$10:C186,C$10:C186)</f>
        <v>1.4334954660327264</v>
      </c>
      <c r="H186">
        <f>SUMPRODUCT(D$10:D186,D$10:D186)</f>
        <v>0.134257925410429</v>
      </c>
      <c r="I186">
        <f>SUMPRODUCT(C$10:C186,D$10:D186)</f>
        <v>0.10476591544635895</v>
      </c>
      <c r="J186" s="12">
        <f t="shared" si="11"/>
        <v>7.3084232164545376E-2</v>
      </c>
      <c r="L186" s="12">
        <f t="shared" si="8"/>
        <v>1.1710607807247766</v>
      </c>
      <c r="M186" s="12">
        <f t="shared" si="9"/>
        <v>0.10682602130200422</v>
      </c>
      <c r="N186" s="12">
        <f t="shared" si="10"/>
        <v>9.4706996345693864E-2</v>
      </c>
      <c r="O186" s="12">
        <f t="shared" si="12"/>
        <v>8.0872827358353785E-2</v>
      </c>
    </row>
    <row r="187" spans="1:15" x14ac:dyDescent="0.25">
      <c r="A187" s="4">
        <v>31533</v>
      </c>
      <c r="B187" s="2">
        <f>LN(1+('FX Rates'!B186-'FX Rates'!B185)/'FX Rates'!B185)</f>
        <v>-4.7128589118028051E-2</v>
      </c>
      <c r="C187" s="2">
        <f t="shared" si="13"/>
        <v>-0.20384046854120991</v>
      </c>
      <c r="D187" s="2">
        <f t="shared" si="14"/>
        <v>-4.7128589118028051E-2</v>
      </c>
      <c r="G187">
        <f>SUMPRODUCT(C$10:C187,C$10:C187)</f>
        <v>1.4750464026478263</v>
      </c>
      <c r="H187">
        <f>SUMPRODUCT(D$10:D187,D$10:D187)</f>
        <v>0.13647902932268491</v>
      </c>
      <c r="I187">
        <f>SUMPRODUCT(C$10:C187,D$10:D187)</f>
        <v>0.11437262913386395</v>
      </c>
      <c r="J187" s="12">
        <f t="shared" si="11"/>
        <v>7.7538326203539037E-2</v>
      </c>
      <c r="L187" s="12">
        <f t="shared" si="8"/>
        <v>1.212496507459065</v>
      </c>
      <c r="M187" s="12">
        <f t="shared" si="9"/>
        <v>0.10904700287736155</v>
      </c>
      <c r="N187" s="12">
        <f t="shared" si="10"/>
        <v>0.10430995577967728</v>
      </c>
      <c r="O187" s="12">
        <f t="shared" si="12"/>
        <v>8.6029077311135169E-2</v>
      </c>
    </row>
    <row r="188" spans="1:15" x14ac:dyDescent="0.25">
      <c r="A188" s="4">
        <v>31564</v>
      </c>
      <c r="B188" s="2">
        <f>LN(1+('FX Rates'!B187-'FX Rates'!B186)/'FX Rates'!B186)</f>
        <v>3.051650542181514E-3</v>
      </c>
      <c r="C188" s="2">
        <f t="shared" si="13"/>
        <v>-0.20029938441553499</v>
      </c>
      <c r="D188" s="2">
        <f t="shared" si="14"/>
        <v>3.051650542181514E-3</v>
      </c>
      <c r="G188">
        <f>SUMPRODUCT(C$10:C188,C$10:C188)</f>
        <v>1.5151662460450686</v>
      </c>
      <c r="H188">
        <f>SUMPRODUCT(D$10:D188,D$10:D188)</f>
        <v>0.1364883418937165</v>
      </c>
      <c r="I188">
        <f>SUMPRODUCT(C$10:C188,D$10:D188)</f>
        <v>0.11376138540881366</v>
      </c>
      <c r="J188" s="12">
        <f t="shared" si="11"/>
        <v>7.5081784395446355E-2</v>
      </c>
      <c r="L188" s="12">
        <f t="shared" si="8"/>
        <v>1.252477722200287</v>
      </c>
      <c r="M188" s="12">
        <f t="shared" si="9"/>
        <v>0.10905592497341415</v>
      </c>
      <c r="N188" s="12">
        <f t="shared" si="10"/>
        <v>0.10370606943334137</v>
      </c>
      <c r="O188" s="12">
        <f t="shared" si="12"/>
        <v>8.2800729781569299E-2</v>
      </c>
    </row>
    <row r="189" spans="1:15" x14ac:dyDescent="0.25">
      <c r="A189" s="4">
        <v>31594</v>
      </c>
      <c r="B189" s="2">
        <f>LN(1+('FX Rates'!B188-'FX Rates'!B187)/'FX Rates'!B187)</f>
        <v>-5.4810960223505005E-2</v>
      </c>
      <c r="C189" s="2">
        <f t="shared" si="13"/>
        <v>-0.19092812225764669</v>
      </c>
      <c r="D189" s="2">
        <f t="shared" si="14"/>
        <v>-5.4810960223505005E-2</v>
      </c>
      <c r="G189">
        <f>SUMPRODUCT(C$10:C189,C$10:C189)</f>
        <v>1.5516197939138994</v>
      </c>
      <c r="H189">
        <f>SUMPRODUCT(D$10:D189,D$10:D189)</f>
        <v>0.13949258325433916</v>
      </c>
      <c r="I189">
        <f>SUMPRODUCT(C$10:C189,D$10:D189)</f>
        <v>0.12422633912342602</v>
      </c>
      <c r="J189" s="12">
        <f t="shared" si="11"/>
        <v>8.006235780871937E-2</v>
      </c>
      <c r="L189" s="12">
        <f t="shared" si="8"/>
        <v>1.2884722712616192</v>
      </c>
      <c r="M189" s="12">
        <f t="shared" si="9"/>
        <v>0.11182533629814932</v>
      </c>
      <c r="N189" s="12">
        <f t="shared" si="10"/>
        <v>0.1138427142896553</v>
      </c>
      <c r="O189" s="12">
        <f t="shared" si="12"/>
        <v>8.8354803458971745E-2</v>
      </c>
    </row>
    <row r="190" spans="1:15" x14ac:dyDescent="0.25">
      <c r="A190" s="4">
        <v>31625</v>
      </c>
      <c r="B190" s="2">
        <f>LN(1+('FX Rates'!B189-'FX Rates'!B188)/'FX Rates'!B188)</f>
        <v>-2.8320567343089006E-2</v>
      </c>
      <c r="C190" s="2">
        <f t="shared" si="13"/>
        <v>-0.2313472076019441</v>
      </c>
      <c r="D190" s="2">
        <f t="shared" si="14"/>
        <v>-2.8320567343089006E-2</v>
      </c>
      <c r="G190">
        <f>SUMPRODUCT(C$10:C190,C$10:C190)</f>
        <v>1.6051413243791164</v>
      </c>
      <c r="H190">
        <f>SUMPRODUCT(D$10:D190,D$10:D190)</f>
        <v>0.14029463778897361</v>
      </c>
      <c r="I190">
        <f>SUMPRODUCT(C$10:C190,D$10:D190)</f>
        <v>0.13077822329595248</v>
      </c>
      <c r="J190" s="12">
        <f t="shared" si="11"/>
        <v>8.1474585016081819E-2</v>
      </c>
      <c r="L190" s="12">
        <f t="shared" si="8"/>
        <v>1.3408809808220878</v>
      </c>
      <c r="M190" s="12">
        <f t="shared" si="9"/>
        <v>0.11243913067244522</v>
      </c>
      <c r="N190" s="12">
        <f t="shared" si="10"/>
        <v>0.11993688693517375</v>
      </c>
      <c r="O190" s="12">
        <f t="shared" si="12"/>
        <v>8.9446333157504415E-2</v>
      </c>
    </row>
    <row r="191" spans="1:15" x14ac:dyDescent="0.25">
      <c r="A191" s="4">
        <v>31656</v>
      </c>
      <c r="B191" s="2">
        <f>LN(1+('FX Rates'!B190-'FX Rates'!B189)/'FX Rates'!B189)</f>
        <v>3.5887688096276739E-3</v>
      </c>
      <c r="C191" s="2">
        <f t="shared" si="13"/>
        <v>-0.181451399341787</v>
      </c>
      <c r="D191" s="2">
        <f t="shared" si="14"/>
        <v>3.5887688096276739E-3</v>
      </c>
      <c r="G191">
        <f>SUMPRODUCT(C$10:C191,C$10:C191)</f>
        <v>1.6380659347022091</v>
      </c>
      <c r="H191">
        <f>SUMPRODUCT(D$10:D191,D$10:D191)</f>
        <v>0.14030751705054256</v>
      </c>
      <c r="I191">
        <f>SUMPRODUCT(C$10:C191,D$10:D191)</f>
        <v>0.13012703617353139</v>
      </c>
      <c r="J191" s="12">
        <f t="shared" si="11"/>
        <v>7.9439437336927307E-2</v>
      </c>
      <c r="L191" s="12">
        <f t="shared" si="8"/>
        <v>1.3724331705655584</v>
      </c>
      <c r="M191" s="12">
        <f t="shared" si="9"/>
        <v>0.11232437398641283</v>
      </c>
      <c r="N191" s="12">
        <f t="shared" si="10"/>
        <v>0.11886716641959549</v>
      </c>
      <c r="O191" s="12">
        <f t="shared" si="12"/>
        <v>8.6610531550044209E-2</v>
      </c>
    </row>
    <row r="192" spans="1:15" x14ac:dyDescent="0.25">
      <c r="A192" s="4">
        <v>31686</v>
      </c>
      <c r="B192" s="2">
        <f>LN(1+('FX Rates'!B191-'FX Rates'!B190)/'FX Rates'!B190)</f>
        <v>1.118828702953472E-2</v>
      </c>
      <c r="C192" s="2">
        <f t="shared" si="13"/>
        <v>-0.14398301606413211</v>
      </c>
      <c r="D192" s="2">
        <f t="shared" si="14"/>
        <v>1.118828702953472E-2</v>
      </c>
      <c r="G192">
        <f>SUMPRODUCT(C$10:C192,C$10:C192)</f>
        <v>1.6587970436171331</v>
      </c>
      <c r="H192">
        <f>SUMPRODUCT(D$10:D192,D$10:D192)</f>
        <v>0.14043269481719781</v>
      </c>
      <c r="I192">
        <f>SUMPRODUCT(C$10:C192,D$10:D192)</f>
        <v>0.12851611286242776</v>
      </c>
      <c r="J192" s="12">
        <f t="shared" si="11"/>
        <v>7.7475489456014818E-2</v>
      </c>
      <c r="L192" s="12">
        <f t="shared" si="8"/>
        <v>1.391159981597037</v>
      </c>
      <c r="M192" s="12">
        <f t="shared" si="9"/>
        <v>0.11227443216412569</v>
      </c>
      <c r="N192" s="12">
        <f t="shared" si="10"/>
        <v>0.11784868873592708</v>
      </c>
      <c r="O192" s="12">
        <f t="shared" si="12"/>
        <v>8.4712535074965303E-2</v>
      </c>
    </row>
    <row r="193" spans="1:15" x14ac:dyDescent="0.25">
      <c r="A193" s="4">
        <v>31717</v>
      </c>
      <c r="B193" s="2">
        <f>LN(1+('FX Rates'!B192-'FX Rates'!B191)/'FX Rates'!B191)</f>
        <v>3.9946849834020713E-2</v>
      </c>
      <c r="C193" s="2">
        <f t="shared" si="13"/>
        <v>-0.11243141030327816</v>
      </c>
      <c r="D193" s="2">
        <f t="shared" si="14"/>
        <v>3.9946849834020713E-2</v>
      </c>
      <c r="G193">
        <f>SUMPRODUCT(C$10:C193,C$10:C193)</f>
        <v>1.6714378656399171</v>
      </c>
      <c r="H193">
        <f>SUMPRODUCT(D$10:D193,D$10:D193)</f>
        <v>0.14202844562885961</v>
      </c>
      <c r="I193">
        <f>SUMPRODUCT(C$10:C193,D$10:D193)</f>
        <v>0.12402483219841554</v>
      </c>
      <c r="J193" s="12">
        <f t="shared" si="11"/>
        <v>7.4202478445665757E-2</v>
      </c>
      <c r="L193" s="12">
        <f t="shared" ref="L193:L256" si="15">SUMPRODUCT(C74:C193,C74:C193)</f>
        <v>1.4030807305503739</v>
      </c>
      <c r="M193" s="12">
        <f t="shared" ref="M193:M256" si="16">SUMPRODUCT(D74:D193,D74:D193)</f>
        <v>0.11368622807439008</v>
      </c>
      <c r="N193" s="12">
        <f t="shared" ref="N193:N256" si="17">SUMPRODUCT(C74:C193,D74:D193)</f>
        <v>0.11372135995127407</v>
      </c>
      <c r="O193" s="12">
        <f t="shared" si="12"/>
        <v>8.1051187914658068E-2</v>
      </c>
    </row>
    <row r="194" spans="1:15" x14ac:dyDescent="0.25">
      <c r="A194" s="4">
        <v>31747</v>
      </c>
      <c r="B194" s="2">
        <f>LN(1+('FX Rates'!B193-'FX Rates'!B192)/'FX Rates'!B192)</f>
        <v>-4.9067247062367335E-3</v>
      </c>
      <c r="C194" s="2">
        <f t="shared" si="13"/>
        <v>-2.5355971351229391E-2</v>
      </c>
      <c r="D194" s="2">
        <f t="shared" si="14"/>
        <v>-4.9067247062367335E-3</v>
      </c>
      <c r="G194">
        <f>SUMPRODUCT(C$10:C194,C$10:C194)</f>
        <v>1.6720807909230815</v>
      </c>
      <c r="H194">
        <f>SUMPRODUCT(D$10:D194,D$10:D194)</f>
        <v>0.14205252157620241</v>
      </c>
      <c r="I194">
        <f>SUMPRODUCT(C$10:C194,D$10:D194)</f>
        <v>0.12414924696949524</v>
      </c>
      <c r="J194" s="12">
        <f t="shared" ref="J194:J257" si="18">I194/G194</f>
        <v>7.4248354292114058E-2</v>
      </c>
      <c r="L194" s="12">
        <f t="shared" si="15"/>
        <v>1.4035566929238594</v>
      </c>
      <c r="M194" s="12">
        <f t="shared" si="16"/>
        <v>0.11370783321472694</v>
      </c>
      <c r="N194" s="12">
        <f t="shared" si="17"/>
        <v>0.11382546381082898</v>
      </c>
      <c r="O194" s="12">
        <f t="shared" ref="O194:O257" si="19">N194/L194</f>
        <v>8.1097873983066684E-2</v>
      </c>
    </row>
    <row r="195" spans="1:15" x14ac:dyDescent="0.25">
      <c r="A195" s="4">
        <v>31778</v>
      </c>
      <c r="B195" s="2">
        <f>LN(1+('FX Rates'!B194-'FX Rates'!B193)/'FX Rates'!B193)</f>
        <v>-4.5594611161883306E-2</v>
      </c>
      <c r="C195" s="2">
        <f t="shared" si="13"/>
        <v>-3.3314346599647632E-2</v>
      </c>
      <c r="D195" s="2">
        <f t="shared" si="14"/>
        <v>-4.5594611161883306E-2</v>
      </c>
      <c r="G195">
        <f>SUMPRODUCT(C$10:C195,C$10:C195)</f>
        <v>1.6731906366124429</v>
      </c>
      <c r="H195">
        <f>SUMPRODUCT(D$10:D195,D$10:D195)</f>
        <v>0.14413139014320575</v>
      </c>
      <c r="I195">
        <f>SUMPRODUCT(C$10:C195,D$10:D195)</f>
        <v>0.1256682016488184</v>
      </c>
      <c r="J195" s="12">
        <f t="shared" si="18"/>
        <v>7.5106923801132056E-2</v>
      </c>
      <c r="L195" s="12">
        <f t="shared" si="15"/>
        <v>1.404437979461566</v>
      </c>
      <c r="M195" s="12">
        <f t="shared" si="16"/>
        <v>0.1156314417433139</v>
      </c>
      <c r="N195" s="12">
        <f t="shared" si="17"/>
        <v>0.11515604093664229</v>
      </c>
      <c r="O195" s="12">
        <f t="shared" si="19"/>
        <v>8.1994393928873144E-2</v>
      </c>
    </row>
    <row r="196" spans="1:15" x14ac:dyDescent="0.25">
      <c r="A196" s="4">
        <v>31809</v>
      </c>
      <c r="B196" s="2">
        <f>LN(1+('FX Rates'!B195-'FX Rates'!B194)/'FX Rates'!B194)</f>
        <v>-9.2312949717359288E-3</v>
      </c>
      <c r="C196" s="2">
        <f t="shared" si="13"/>
        <v>-2.4097997538025939E-2</v>
      </c>
      <c r="D196" s="2">
        <f t="shared" si="14"/>
        <v>-9.2312949717359288E-3</v>
      </c>
      <c r="G196">
        <f>SUMPRODUCT(C$10:C196,C$10:C196)</f>
        <v>1.6737713500977855</v>
      </c>
      <c r="H196">
        <f>SUMPRODUCT(D$10:D196,D$10:D196)</f>
        <v>0.14421660695006094</v>
      </c>
      <c r="I196">
        <f>SUMPRODUCT(C$10:C196,D$10:D196)</f>
        <v>0.12589065737232008</v>
      </c>
      <c r="J196" s="12">
        <f t="shared" si="18"/>
        <v>7.5213772397863823E-2</v>
      </c>
      <c r="L196" s="12">
        <f t="shared" si="15"/>
        <v>1.4048685239408798</v>
      </c>
      <c r="M196" s="12">
        <f t="shared" si="16"/>
        <v>0.11527831739058585</v>
      </c>
      <c r="N196" s="12">
        <f t="shared" si="17"/>
        <v>0.1151219323285699</v>
      </c>
      <c r="O196" s="12">
        <f t="shared" si="19"/>
        <v>8.1944986571152262E-2</v>
      </c>
    </row>
    <row r="197" spans="1:15" x14ac:dyDescent="0.25">
      <c r="A197" s="4">
        <v>31837</v>
      </c>
      <c r="B197" s="2">
        <f>LN(1+('FX Rates'!B196-'FX Rates'!B195)/'FX Rates'!B195)</f>
        <v>-1.2948612882074101E-2</v>
      </c>
      <c r="C197" s="2">
        <f t="shared" si="13"/>
        <v>-5.0087251666728616E-3</v>
      </c>
      <c r="D197" s="2">
        <f t="shared" si="14"/>
        <v>-1.2948612882074101E-2</v>
      </c>
      <c r="G197">
        <f>SUMPRODUCT(C$10:C197,C$10:C197)</f>
        <v>1.6737964374255807</v>
      </c>
      <c r="H197">
        <f>SUMPRODUCT(D$10:D197,D$10:D197)</f>
        <v>0.14438427352563077</v>
      </c>
      <c r="I197">
        <f>SUMPRODUCT(C$10:C197,D$10:D197)</f>
        <v>0.12595551341553604</v>
      </c>
      <c r="J197" s="12">
        <f t="shared" si="18"/>
        <v>7.525139294074773E-2</v>
      </c>
      <c r="L197" s="12">
        <f t="shared" si="15"/>
        <v>1.4045145244501969</v>
      </c>
      <c r="M197" s="12">
        <f t="shared" si="16"/>
        <v>0.11515805341775837</v>
      </c>
      <c r="N197" s="12">
        <f t="shared" si="17"/>
        <v>0.11485640877868931</v>
      </c>
      <c r="O197" s="12">
        <f t="shared" si="19"/>
        <v>8.1776590258936868E-2</v>
      </c>
    </row>
    <row r="198" spans="1:15" x14ac:dyDescent="0.25">
      <c r="A198" s="4">
        <v>31868</v>
      </c>
      <c r="B198" s="2">
        <f>LN(1+('FX Rates'!B197-'FX Rates'!B196)/'FX Rates'!B196)</f>
        <v>-5.8009315794455146E-2</v>
      </c>
      <c r="C198" s="2">
        <f t="shared" si="13"/>
        <v>-2.1546106858374638E-2</v>
      </c>
      <c r="D198" s="2">
        <f t="shared" si="14"/>
        <v>-5.8009315794455146E-2</v>
      </c>
      <c r="G198">
        <f>SUMPRODUCT(C$10:C198,C$10:C198)</f>
        <v>1.6742606721463331</v>
      </c>
      <c r="H198">
        <f>SUMPRODUCT(D$10:D198,D$10:D198)</f>
        <v>0.14774935424457158</v>
      </c>
      <c r="I198">
        <f>SUMPRODUCT(C$10:C198,D$10:D198)</f>
        <v>0.12720538833242456</v>
      </c>
      <c r="J198" s="12">
        <f t="shared" si="18"/>
        <v>7.5977050914868893E-2</v>
      </c>
      <c r="L198" s="12">
        <f t="shared" si="15"/>
        <v>1.404346686256486</v>
      </c>
      <c r="M198" s="12">
        <f t="shared" si="16"/>
        <v>0.11819645383105525</v>
      </c>
      <c r="N198" s="12">
        <f t="shared" si="17"/>
        <v>0.11565187663919985</v>
      </c>
      <c r="O198" s="12">
        <f t="shared" si="19"/>
        <v>8.2352796336557538E-2</v>
      </c>
    </row>
    <row r="199" spans="1:15" x14ac:dyDescent="0.25">
      <c r="A199" s="4">
        <v>31898</v>
      </c>
      <c r="B199" s="2">
        <f>LN(1+('FX Rates'!B198-'FX Rates'!B197)/'FX Rates'!B197)</f>
        <v>-1.7077276416503088E-2</v>
      </c>
      <c r="C199" s="2">
        <f t="shared" si="13"/>
        <v>-9.0743709682364504E-2</v>
      </c>
      <c r="D199" s="2">
        <f t="shared" si="14"/>
        <v>-1.7077276416503088E-2</v>
      </c>
      <c r="G199">
        <f>SUMPRODUCT(C$10:C199,C$10:C199)</f>
        <v>1.6824950929932503</v>
      </c>
      <c r="H199">
        <f>SUMPRODUCT(D$10:D199,D$10:D199)</f>
        <v>0.14804098761437723</v>
      </c>
      <c r="I199">
        <f>SUMPRODUCT(C$10:C199,D$10:D199)</f>
        <v>0.12875504374572921</v>
      </c>
      <c r="J199" s="12">
        <f t="shared" si="18"/>
        <v>7.6526252160811353E-2</v>
      </c>
      <c r="L199" s="12">
        <f t="shared" si="15"/>
        <v>1.4093946586266337</v>
      </c>
      <c r="M199" s="12">
        <f t="shared" si="16"/>
        <v>0.11842358948935125</v>
      </c>
      <c r="N199" s="12">
        <f t="shared" si="17"/>
        <v>0.11765487368372211</v>
      </c>
      <c r="O199" s="12">
        <f t="shared" si="19"/>
        <v>8.3479012045050163E-2</v>
      </c>
    </row>
    <row r="200" spans="1:15" x14ac:dyDescent="0.25">
      <c r="A200" s="4">
        <v>31929</v>
      </c>
      <c r="B200" s="2">
        <f>LN(1+('FX Rates'!B199-'FX Rates'!B198)/'FX Rates'!B198)</f>
        <v>2.8563998035204371E-2</v>
      </c>
      <c r="C200" s="2">
        <f t="shared" si="13"/>
        <v>-0.14776783593288831</v>
      </c>
      <c r="D200" s="2">
        <f t="shared" si="14"/>
        <v>2.8563998035204371E-2</v>
      </c>
      <c r="G200">
        <f>SUMPRODUCT(C$10:C200,C$10:C200)</f>
        <v>1.7043304263295393</v>
      </c>
      <c r="H200">
        <f>SUMPRODUCT(D$10:D200,D$10:D200)</f>
        <v>0.1488568895981324</v>
      </c>
      <c r="I200">
        <f>SUMPRODUCT(C$10:C200,D$10:D200)</f>
        <v>0.12453420357047579</v>
      </c>
      <c r="J200" s="12">
        <f t="shared" si="18"/>
        <v>7.3069283776546617E-2</v>
      </c>
      <c r="L200" s="12">
        <f t="shared" si="15"/>
        <v>1.4273883988574412</v>
      </c>
      <c r="M200" s="12">
        <f t="shared" si="16"/>
        <v>0.11896417011790884</v>
      </c>
      <c r="N200" s="12">
        <f t="shared" si="17"/>
        <v>0.11240560139115674</v>
      </c>
      <c r="O200" s="12">
        <f t="shared" si="19"/>
        <v>7.8749134770278548E-2</v>
      </c>
    </row>
    <row r="201" spans="1:15" x14ac:dyDescent="0.25">
      <c r="A201" s="4">
        <v>31959</v>
      </c>
      <c r="B201" s="2">
        <f>LN(1+('FX Rates'!B200-'FX Rates'!B199)/'FX Rates'!B199)</f>
        <v>3.8970700993990366E-2</v>
      </c>
      <c r="C201" s="2">
        <f t="shared" si="13"/>
        <v>-0.1142971131914472</v>
      </c>
      <c r="D201" s="2">
        <f t="shared" si="14"/>
        <v>3.8970700993990366E-2</v>
      </c>
      <c r="G201">
        <f>SUMPRODUCT(C$10:C201,C$10:C201)</f>
        <v>1.7173942564134379</v>
      </c>
      <c r="H201">
        <f>SUMPRODUCT(D$10:D201,D$10:D201)</f>
        <v>0.1503756051340954</v>
      </c>
      <c r="I201">
        <f>SUMPRODUCT(C$10:C201,D$10:D201)</f>
        <v>0.12007996494781563</v>
      </c>
      <c r="J201" s="12">
        <f t="shared" si="18"/>
        <v>6.9919859402923321E-2</v>
      </c>
      <c r="L201" s="12">
        <f t="shared" si="15"/>
        <v>1.4345229953547411</v>
      </c>
      <c r="M201" s="12">
        <f t="shared" si="16"/>
        <v>0.1195979019751184</v>
      </c>
      <c r="N201" s="12">
        <f t="shared" si="17"/>
        <v>0.10566066965250383</v>
      </c>
      <c r="O201" s="12">
        <f t="shared" si="19"/>
        <v>7.365561234964739E-2</v>
      </c>
    </row>
    <row r="202" spans="1:15" x14ac:dyDescent="0.25">
      <c r="A202" s="4">
        <v>31990</v>
      </c>
      <c r="B202" s="2">
        <f>LN(1+('FX Rates'!B201-'FX Rates'!B200)/'FX Rates'!B200)</f>
        <v>-1.9888555965602517E-2</v>
      </c>
      <c r="C202" s="2">
        <f t="shared" si="13"/>
        <v>-2.9731801035573512E-2</v>
      </c>
      <c r="D202" s="2">
        <f t="shared" si="14"/>
        <v>-1.9888555965602517E-2</v>
      </c>
      <c r="G202">
        <f>SUMPRODUCT(C$10:C202,C$10:C202)</f>
        <v>1.7182782364062568</v>
      </c>
      <c r="H202">
        <f>SUMPRODUCT(D$10:D202,D$10:D202)</f>
        <v>0.15077115979249231</v>
      </c>
      <c r="I202">
        <f>SUMPRODUCT(C$10:C202,D$10:D202)</f>
        <v>0.12067128753666979</v>
      </c>
      <c r="J202" s="12">
        <f t="shared" si="18"/>
        <v>7.0228025345331319E-2</v>
      </c>
      <c r="L202" s="12">
        <f t="shared" si="15"/>
        <v>1.4265163988916336</v>
      </c>
      <c r="M202" s="12">
        <f t="shared" si="16"/>
        <v>0.11994685932795879</v>
      </c>
      <c r="N202" s="12">
        <f t="shared" si="17"/>
        <v>0.10689563570453485</v>
      </c>
      <c r="O202" s="12">
        <f t="shared" si="19"/>
        <v>7.4934740173747738E-2</v>
      </c>
    </row>
    <row r="203" spans="1:15" x14ac:dyDescent="0.25">
      <c r="A203" s="4">
        <v>32021</v>
      </c>
      <c r="B203" s="2">
        <f>LN(1+('FX Rates'!B202-'FX Rates'!B201)/'FX Rates'!B201)</f>
        <v>-2.7826626915806042E-2</v>
      </c>
      <c r="C203" s="2">
        <f t="shared" ref="C203:C266" si="20">SUM(B197:B202)</f>
        <v>-4.0389062029440113E-2</v>
      </c>
      <c r="D203" s="2">
        <f t="shared" ref="D203:D266" si="21">B203</f>
        <v>-2.7826626915806042E-2</v>
      </c>
      <c r="G203">
        <f>SUMPRODUCT(C$10:C203,C$10:C203)</f>
        <v>1.7199095127378747</v>
      </c>
      <c r="H203">
        <f>SUMPRODUCT(D$10:D203,D$10:D203)</f>
        <v>0.15154548095800377</v>
      </c>
      <c r="I203">
        <f>SUMPRODUCT(C$10:C203,D$10:D203)</f>
        <v>0.12179517889724237</v>
      </c>
      <c r="J203" s="12">
        <f t="shared" si="18"/>
        <v>7.0814876012494463E-2</v>
      </c>
      <c r="L203" s="12">
        <f t="shared" si="15"/>
        <v>1.4237218291124998</v>
      </c>
      <c r="M203" s="12">
        <f t="shared" si="16"/>
        <v>0.12072105996246796</v>
      </c>
      <c r="N203" s="12">
        <f t="shared" si="17"/>
        <v>0.10804262363774567</v>
      </c>
      <c r="O203" s="12">
        <f t="shared" si="19"/>
        <v>7.5887453172714087E-2</v>
      </c>
    </row>
    <row r="204" spans="1:15" x14ac:dyDescent="0.25">
      <c r="A204" s="4">
        <v>32051</v>
      </c>
      <c r="B204" s="2">
        <f>LN(1+('FX Rates'!B203-'FX Rates'!B202)/'FX Rates'!B202)</f>
        <v>2.0236487852144728E-4</v>
      </c>
      <c r="C204" s="2">
        <f t="shared" si="20"/>
        <v>-5.5267076063172049E-2</v>
      </c>
      <c r="D204" s="2">
        <f t="shared" si="21"/>
        <v>2.0236487852144728E-4</v>
      </c>
      <c r="G204">
        <f>SUMPRODUCT(C$10:C204,C$10:C204)</f>
        <v>1.7229639624344473</v>
      </c>
      <c r="H204">
        <f>SUMPRODUCT(D$10:D204,D$10:D204)</f>
        <v>0.15154552190954784</v>
      </c>
      <c r="I204">
        <f>SUMPRODUCT(C$10:C204,D$10:D204)</f>
        <v>0.12178399478210861</v>
      </c>
      <c r="J204" s="12">
        <f t="shared" si="18"/>
        <v>7.0682845049199375E-2</v>
      </c>
      <c r="L204" s="12">
        <f t="shared" si="15"/>
        <v>1.4243545227464061</v>
      </c>
      <c r="M204" s="12">
        <f t="shared" si="16"/>
        <v>0.11859351316133358</v>
      </c>
      <c r="N204" s="12">
        <f t="shared" si="17"/>
        <v>0.10576152795188865</v>
      </c>
      <c r="O204" s="12">
        <f t="shared" si="19"/>
        <v>7.4252249887873295E-2</v>
      </c>
    </row>
    <row r="205" spans="1:15" x14ac:dyDescent="0.25">
      <c r="A205" s="4">
        <v>32082</v>
      </c>
      <c r="B205" s="2">
        <f>LN(1+('FX Rates'!B204-'FX Rates'!B203)/'FX Rates'!B203)</f>
        <v>-5.6865734506313895E-2</v>
      </c>
      <c r="C205" s="2">
        <f t="shared" si="20"/>
        <v>2.9446046098045376E-3</v>
      </c>
      <c r="D205" s="2">
        <f t="shared" si="21"/>
        <v>-5.6865734506313895E-2</v>
      </c>
      <c r="G205">
        <f>SUMPRODUCT(C$10:C205,C$10:C205)</f>
        <v>1.7229726331307553</v>
      </c>
      <c r="H205">
        <f>SUMPRODUCT(D$10:D205,D$10:D205)</f>
        <v>0.15477923367049043</v>
      </c>
      <c r="I205">
        <f>SUMPRODUCT(C$10:C205,D$10:D205)</f>
        <v>0.1216165476781414</v>
      </c>
      <c r="J205" s="12">
        <f t="shared" si="18"/>
        <v>7.0585304339486857E-2</v>
      </c>
      <c r="L205" s="12">
        <f t="shared" si="15"/>
        <v>1.4183936496141012</v>
      </c>
      <c r="M205" s="12">
        <f t="shared" si="16"/>
        <v>0.12020977870766869</v>
      </c>
      <c r="N205" s="12">
        <f t="shared" si="17"/>
        <v>0.10248676430972911</v>
      </c>
      <c r="O205" s="12">
        <f t="shared" si="19"/>
        <v>7.2255515482329197E-2</v>
      </c>
    </row>
    <row r="206" spans="1:15" x14ac:dyDescent="0.25">
      <c r="A206" s="4">
        <v>32112</v>
      </c>
      <c r="B206" s="2">
        <f>LN(1+('FX Rates'!B205-'FX Rates'!B204)/'FX Rates'!B204)</f>
        <v>-5.4296613545489349E-2</v>
      </c>
      <c r="C206" s="2">
        <f t="shared" si="20"/>
        <v>-3.6843853480006274E-2</v>
      </c>
      <c r="D206" s="2">
        <f t="shared" si="21"/>
        <v>-5.4296613545489349E-2</v>
      </c>
      <c r="G206">
        <f>SUMPRODUCT(C$10:C206,C$10:C206)</f>
        <v>1.7243301026700115</v>
      </c>
      <c r="H206">
        <f>SUMPRODUCT(D$10:D206,D$10:D206)</f>
        <v>0.15772735591299863</v>
      </c>
      <c r="I206">
        <f>SUMPRODUCT(C$10:C206,D$10:D206)</f>
        <v>0.12361704415207193</v>
      </c>
      <c r="J206" s="12">
        <f t="shared" si="18"/>
        <v>7.1689895084855904E-2</v>
      </c>
      <c r="L206" s="12">
        <f t="shared" si="15"/>
        <v>1.4039980186124066</v>
      </c>
      <c r="M206" s="12">
        <f t="shared" si="16"/>
        <v>0.12292832857596349</v>
      </c>
      <c r="N206" s="12">
        <f t="shared" si="17"/>
        <v>0.10258555715469733</v>
      </c>
      <c r="O206" s="12">
        <f t="shared" si="19"/>
        <v>7.3066739265119654E-2</v>
      </c>
    </row>
    <row r="207" spans="1:15" x14ac:dyDescent="0.25">
      <c r="A207" s="4">
        <v>32143</v>
      </c>
      <c r="B207" s="2">
        <f>LN(1+('FX Rates'!B206-'FX Rates'!B205)/'FX Rates'!B205)</f>
        <v>-4.3489015199057492E-3</v>
      </c>
      <c r="C207" s="2">
        <f t="shared" si="20"/>
        <v>-0.11970446506069998</v>
      </c>
      <c r="D207" s="2">
        <f t="shared" si="21"/>
        <v>-4.3489015199057492E-3</v>
      </c>
      <c r="G207">
        <f>SUMPRODUCT(C$10:C207,C$10:C207)</f>
        <v>1.7386592616254799</v>
      </c>
      <c r="H207">
        <f>SUMPRODUCT(D$10:D207,D$10:D207)</f>
        <v>0.15774626885742848</v>
      </c>
      <c r="I207">
        <f>SUMPRODUCT(C$10:C207,D$10:D207)</f>
        <v>0.12413762708211391</v>
      </c>
      <c r="J207" s="12">
        <f t="shared" si="18"/>
        <v>7.1398479174152346E-2</v>
      </c>
      <c r="L207" s="12">
        <f t="shared" si="15"/>
        <v>1.4029337650744096</v>
      </c>
      <c r="M207" s="12">
        <f t="shared" si="16"/>
        <v>0.12294718342643474</v>
      </c>
      <c r="N207" s="12">
        <f t="shared" si="17"/>
        <v>0.10313604433641002</v>
      </c>
      <c r="O207" s="12">
        <f t="shared" si="19"/>
        <v>7.3514549940951662E-2</v>
      </c>
    </row>
    <row r="208" spans="1:15" x14ac:dyDescent="0.25">
      <c r="A208" s="4">
        <v>32174</v>
      </c>
      <c r="B208" s="2">
        <f>LN(1+('FX Rates'!B207-'FX Rates'!B206)/'FX Rates'!B206)</f>
        <v>1.1533626936834913E-2</v>
      </c>
      <c r="C208" s="2">
        <f t="shared" si="20"/>
        <v>-0.16302406757459609</v>
      </c>
      <c r="D208" s="2">
        <f t="shared" si="21"/>
        <v>1.1533626936834913E-2</v>
      </c>
      <c r="G208">
        <f>SUMPRODUCT(C$10:C208,C$10:C208)</f>
        <v>1.7652361082340464</v>
      </c>
      <c r="H208">
        <f>SUMPRODUCT(D$10:D208,D$10:D208)</f>
        <v>0.15787929340774656</v>
      </c>
      <c r="I208">
        <f>SUMPRODUCT(C$10:C208,D$10:D208)</f>
        <v>0.12225736830498315</v>
      </c>
      <c r="J208" s="12">
        <f t="shared" si="18"/>
        <v>6.9258365911906372E-2</v>
      </c>
      <c r="L208" s="12">
        <f t="shared" si="15"/>
        <v>1.4206594731457718</v>
      </c>
      <c r="M208" s="12">
        <f t="shared" si="16"/>
        <v>0.12307153836036289</v>
      </c>
      <c r="N208" s="12">
        <f t="shared" si="17"/>
        <v>0.10097877296799186</v>
      </c>
      <c r="O208" s="12">
        <f t="shared" si="19"/>
        <v>7.1078801695098809E-2</v>
      </c>
    </row>
    <row r="209" spans="1:15" x14ac:dyDescent="0.25">
      <c r="A209" s="4">
        <v>32203</v>
      </c>
      <c r="B209" s="2">
        <f>LN(1+('FX Rates'!B208-'FX Rates'!B207)/'FX Rates'!B207)</f>
        <v>-1.6018734879605104E-2</v>
      </c>
      <c r="C209" s="2">
        <f t="shared" si="20"/>
        <v>-0.13160188467215866</v>
      </c>
      <c r="D209" s="2">
        <f t="shared" si="21"/>
        <v>-1.6018734879605104E-2</v>
      </c>
      <c r="G209">
        <f>SUMPRODUCT(C$10:C209,C$10:C209)</f>
        <v>1.7825551642833106</v>
      </c>
      <c r="H209">
        <f>SUMPRODUCT(D$10:D209,D$10:D209)</f>
        <v>0.15813589327488964</v>
      </c>
      <c r="I209">
        <f>SUMPRODUCT(C$10:C209,D$10:D209)</f>
        <v>0.12436546400520283</v>
      </c>
      <c r="J209" s="12">
        <f t="shared" si="18"/>
        <v>6.9768087124083417E-2</v>
      </c>
      <c r="L209" s="12">
        <f t="shared" si="15"/>
        <v>1.4271934714081507</v>
      </c>
      <c r="M209" s="12">
        <f t="shared" si="16"/>
        <v>0.12202737986196557</v>
      </c>
      <c r="N209" s="12">
        <f t="shared" si="17"/>
        <v>9.9341370818909314E-2</v>
      </c>
      <c r="O209" s="12">
        <f t="shared" si="19"/>
        <v>6.9606099529654825E-2</v>
      </c>
    </row>
    <row r="210" spans="1:15" x14ac:dyDescent="0.25">
      <c r="A210" s="4">
        <v>32234</v>
      </c>
      <c r="B210" s="2">
        <f>LN(1+('FX Rates'!B209-'FX Rates'!B208)/'FX Rates'!B208)</f>
        <v>-1.7589333347657395E-2</v>
      </c>
      <c r="C210" s="2">
        <f t="shared" si="20"/>
        <v>-0.11979399263595773</v>
      </c>
      <c r="D210" s="2">
        <f t="shared" si="21"/>
        <v>-1.7589333347657395E-2</v>
      </c>
      <c r="G210">
        <f>SUMPRODUCT(C$10:C210,C$10:C210)</f>
        <v>1.7969057649549744</v>
      </c>
      <c r="H210">
        <f>SUMPRODUCT(D$10:D210,D$10:D210)</f>
        <v>0.15844527792250465</v>
      </c>
      <c r="I210">
        <f>SUMPRODUCT(C$10:C210,D$10:D210)</f>
        <v>0.12647256047472352</v>
      </c>
      <c r="J210" s="12">
        <f t="shared" si="18"/>
        <v>7.0383524245575882E-2</v>
      </c>
      <c r="L210" s="12">
        <f t="shared" si="15"/>
        <v>1.4218699880070358</v>
      </c>
      <c r="M210" s="12">
        <f t="shared" si="16"/>
        <v>0.12039288073408064</v>
      </c>
      <c r="N210" s="12">
        <f t="shared" si="17"/>
        <v>9.5264283201026298E-2</v>
      </c>
      <c r="O210" s="12">
        <f t="shared" si="19"/>
        <v>6.6999292484225995E-2</v>
      </c>
    </row>
    <row r="211" spans="1:15" x14ac:dyDescent="0.25">
      <c r="A211" s="4">
        <v>32264</v>
      </c>
      <c r="B211" s="2">
        <f>LN(1+('FX Rates'!B210-'FX Rates'!B209)/'FX Rates'!B209)</f>
        <v>-8.8511636647419347E-4</v>
      </c>
      <c r="C211" s="2">
        <f t="shared" si="20"/>
        <v>-0.13758569086213659</v>
      </c>
      <c r="D211" s="2">
        <f t="shared" si="21"/>
        <v>-8.8511636647419347E-4</v>
      </c>
      <c r="G211">
        <f>SUMPRODUCT(C$10:C211,C$10:C211)</f>
        <v>1.8158355872849858</v>
      </c>
      <c r="H211">
        <f>SUMPRODUCT(D$10:D211,D$10:D211)</f>
        <v>0.15844606135348685</v>
      </c>
      <c r="I211">
        <f>SUMPRODUCT(C$10:C211,D$10:D211)</f>
        <v>0.12659433982149826</v>
      </c>
      <c r="J211" s="12">
        <f t="shared" si="18"/>
        <v>6.9716851408766864E-2</v>
      </c>
      <c r="L211" s="12">
        <f t="shared" si="15"/>
        <v>1.4216928160056157</v>
      </c>
      <c r="M211" s="12">
        <f t="shared" si="16"/>
        <v>0.12002148589187656</v>
      </c>
      <c r="N211" s="12">
        <f t="shared" si="17"/>
        <v>9.8052747410332056E-2</v>
      </c>
      <c r="O211" s="12">
        <f t="shared" si="19"/>
        <v>6.8969010961046281E-2</v>
      </c>
    </row>
    <row r="212" spans="1:15" x14ac:dyDescent="0.25">
      <c r="A212" s="4">
        <v>32295</v>
      </c>
      <c r="B212" s="2">
        <f>LN(1+('FX Rates'!B211-'FX Rates'!B210)/'FX Rates'!B210)</f>
        <v>2.1236654539442505E-2</v>
      </c>
      <c r="C212" s="2">
        <f t="shared" si="20"/>
        <v>-8.1605072722296876E-2</v>
      </c>
      <c r="D212" s="2">
        <f t="shared" si="21"/>
        <v>2.1236654539442505E-2</v>
      </c>
      <c r="G212">
        <f>SUMPRODUCT(C$10:C212,C$10:C212)</f>
        <v>1.8224949751789972</v>
      </c>
      <c r="H212">
        <f>SUMPRODUCT(D$10:D212,D$10:D212)</f>
        <v>0.15889705684951447</v>
      </c>
      <c r="I212">
        <f>SUMPRODUCT(C$10:C212,D$10:D212)</f>
        <v>0.12486132108342876</v>
      </c>
      <c r="J212" s="12">
        <f t="shared" si="18"/>
        <v>6.851120183262259E-2</v>
      </c>
      <c r="L212" s="12">
        <f t="shared" si="15"/>
        <v>1.4221555791463947</v>
      </c>
      <c r="M212" s="12">
        <f t="shared" si="16"/>
        <v>0.11746375430037329</v>
      </c>
      <c r="N212" s="12">
        <f t="shared" si="17"/>
        <v>9.2001864298950756E-2</v>
      </c>
      <c r="O212" s="12">
        <f t="shared" si="19"/>
        <v>6.4691842192238946E-2</v>
      </c>
    </row>
    <row r="213" spans="1:15" x14ac:dyDescent="0.25">
      <c r="A213" s="4">
        <v>32325</v>
      </c>
      <c r="B213" s="2">
        <f>LN(1+('FX Rates'!B212-'FX Rates'!B211)/'FX Rates'!B211)</f>
        <v>4.2665029544885338E-2</v>
      </c>
      <c r="C213" s="2">
        <f t="shared" si="20"/>
        <v>-6.071804637365022E-3</v>
      </c>
      <c r="D213" s="2">
        <f t="shared" si="21"/>
        <v>4.2665029544885338E-2</v>
      </c>
      <c r="G213">
        <f>SUMPRODUCT(C$10:C213,C$10:C213)</f>
        <v>1.8225318419905514</v>
      </c>
      <c r="H213">
        <f>SUMPRODUCT(D$10:D213,D$10:D213)</f>
        <v>0.16071736159558039</v>
      </c>
      <c r="I213">
        <f>SUMPRODUCT(C$10:C213,D$10:D213)</f>
        <v>0.12460226735918481</v>
      </c>
      <c r="J213" s="12">
        <f t="shared" si="18"/>
        <v>6.8367676486296908E-2</v>
      </c>
      <c r="L213" s="12">
        <f t="shared" si="15"/>
        <v>1.4081694190803533</v>
      </c>
      <c r="M213" s="12">
        <f t="shared" si="16"/>
        <v>0.11442884286038905</v>
      </c>
      <c r="N213" s="12">
        <f t="shared" si="17"/>
        <v>8.3491457529689422E-2</v>
      </c>
      <c r="O213" s="12">
        <f t="shared" si="19"/>
        <v>5.9290775952382198E-2</v>
      </c>
    </row>
    <row r="214" spans="1:15" x14ac:dyDescent="0.25">
      <c r="A214" s="4">
        <v>32356</v>
      </c>
      <c r="B214" s="2">
        <f>LN(1+('FX Rates'!B213-'FX Rates'!B212)/'FX Rates'!B212)</f>
        <v>5.5819830710729934E-3</v>
      </c>
      <c r="C214" s="2">
        <f t="shared" si="20"/>
        <v>4.0942126427426062E-2</v>
      </c>
      <c r="D214" s="2">
        <f t="shared" si="21"/>
        <v>5.5819830710729934E-3</v>
      </c>
      <c r="G214">
        <f>SUMPRODUCT(C$10:C214,C$10:C214)</f>
        <v>1.8242080997069507</v>
      </c>
      <c r="H214">
        <f>SUMPRODUCT(D$10:D214,D$10:D214)</f>
        <v>0.16074852013058613</v>
      </c>
      <c r="I214">
        <f>SUMPRODUCT(C$10:C214,D$10:D214)</f>
        <v>0.12483080561579643</v>
      </c>
      <c r="J214" s="12">
        <f t="shared" si="18"/>
        <v>6.8430134498278908E-2</v>
      </c>
      <c r="L214" s="12">
        <f t="shared" si="15"/>
        <v>1.3743739960823202</v>
      </c>
      <c r="M214" s="12">
        <f t="shared" si="16"/>
        <v>0.11125820923549179</v>
      </c>
      <c r="N214" s="12">
        <f t="shared" si="17"/>
        <v>7.306293478384579E-2</v>
      </c>
      <c r="O214" s="12">
        <f t="shared" si="19"/>
        <v>5.3160882694312538E-2</v>
      </c>
    </row>
    <row r="215" spans="1:15" x14ac:dyDescent="0.25">
      <c r="A215" s="4">
        <v>32387</v>
      </c>
      <c r="B215" s="2">
        <f>LN(1+('FX Rates'!B214-'FX Rates'!B213)/'FX Rates'!B213)</f>
        <v>4.1143924676718732E-3</v>
      </c>
      <c r="C215" s="2">
        <f t="shared" si="20"/>
        <v>3.4990482561664142E-2</v>
      </c>
      <c r="D215" s="2">
        <f t="shared" si="21"/>
        <v>4.1143924676718732E-3</v>
      </c>
      <c r="G215">
        <f>SUMPRODUCT(C$10:C215,C$10:C215)</f>
        <v>1.8254324335768488</v>
      </c>
      <c r="H215">
        <f>SUMPRODUCT(D$10:D215,D$10:D215)</f>
        <v>0.16076544835596415</v>
      </c>
      <c r="I215">
        <f>SUMPRODUCT(C$10:C215,D$10:D215)</f>
        <v>0.12497477019368834</v>
      </c>
      <c r="J215" s="12">
        <f t="shared" si="18"/>
        <v>6.8463103807576253E-2</v>
      </c>
      <c r="L215" s="12">
        <f t="shared" si="15"/>
        <v>1.3170443822536255</v>
      </c>
      <c r="M215" s="12">
        <f t="shared" si="16"/>
        <v>0.11123429292899427</v>
      </c>
      <c r="N215" s="12">
        <f t="shared" si="17"/>
        <v>7.4753382010594144E-2</v>
      </c>
      <c r="O215" s="12">
        <f t="shared" si="19"/>
        <v>5.6758438073804228E-2</v>
      </c>
    </row>
    <row r="216" spans="1:15" x14ac:dyDescent="0.25">
      <c r="A216" s="4">
        <v>32417</v>
      </c>
      <c r="B216" s="2">
        <f>LN(1+('FX Rates'!B215-'FX Rates'!B214)/'FX Rates'!B214)</f>
        <v>-4.2874556860229521E-2</v>
      </c>
      <c r="C216" s="2">
        <f t="shared" si="20"/>
        <v>5.5123609908941128E-2</v>
      </c>
      <c r="D216" s="2">
        <f t="shared" si="21"/>
        <v>-4.2874556860229521E-2</v>
      </c>
      <c r="G216">
        <f>SUMPRODUCT(C$10:C216,C$10:C216)</f>
        <v>1.8284710459462419</v>
      </c>
      <c r="H216">
        <f>SUMPRODUCT(D$10:D216,D$10:D216)</f>
        <v>0.16260367598192521</v>
      </c>
      <c r="I216">
        <f>SUMPRODUCT(C$10:C216,D$10:D216)</f>
        <v>0.12261136984630633</v>
      </c>
      <c r="J216" s="12">
        <f t="shared" si="18"/>
        <v>6.7056774083537316E-2</v>
      </c>
      <c r="L216" s="12">
        <f t="shared" si="15"/>
        <v>1.2802738746200126</v>
      </c>
      <c r="M216" s="12">
        <f t="shared" si="16"/>
        <v>0.11193871771706501</v>
      </c>
      <c r="N216" s="12">
        <f t="shared" si="17"/>
        <v>6.5671671367213191E-2</v>
      </c>
      <c r="O216" s="12">
        <f t="shared" si="19"/>
        <v>5.1295017940364243E-2</v>
      </c>
    </row>
    <row r="217" spans="1:15" x14ac:dyDescent="0.25">
      <c r="A217" s="4">
        <v>32448</v>
      </c>
      <c r="B217" s="2">
        <f>LN(1+('FX Rates'!B216-'FX Rates'!B215)/'FX Rates'!B215)</f>
        <v>-4.3507303237098699E-2</v>
      </c>
      <c r="C217" s="2">
        <f t="shared" si="20"/>
        <v>2.9838386396368988E-2</v>
      </c>
      <c r="D217" s="2">
        <f t="shared" si="21"/>
        <v>-4.3507303237098699E-2</v>
      </c>
      <c r="G217">
        <f>SUMPRODUCT(C$10:C217,C$10:C217)</f>
        <v>1.8293613752489808</v>
      </c>
      <c r="H217">
        <f>SUMPRODUCT(D$10:D217,D$10:D217)</f>
        <v>0.16449656141689006</v>
      </c>
      <c r="I217">
        <f>SUMPRODUCT(C$10:C217,D$10:D217)</f>
        <v>0.12131318212125378</v>
      </c>
      <c r="J217" s="12">
        <f t="shared" si="18"/>
        <v>6.6314498470671349E-2</v>
      </c>
      <c r="L217" s="12">
        <f t="shared" si="15"/>
        <v>1.2454036084452549</v>
      </c>
      <c r="M217" s="12">
        <f t="shared" si="16"/>
        <v>0.11177869993708536</v>
      </c>
      <c r="N217" s="12">
        <f t="shared" si="17"/>
        <v>7.2941624713833225E-2</v>
      </c>
      <c r="O217" s="12">
        <f t="shared" si="19"/>
        <v>5.8568663378848376E-2</v>
      </c>
    </row>
    <row r="218" spans="1:15" x14ac:dyDescent="0.25">
      <c r="A218" s="4">
        <v>32478</v>
      </c>
      <c r="B218" s="2">
        <f>LN(1+('FX Rates'!B217-'FX Rates'!B216)/'FX Rates'!B216)</f>
        <v>3.2867470724915445E-3</v>
      </c>
      <c r="C218" s="2">
        <f t="shared" si="20"/>
        <v>-1.2783800474255522E-2</v>
      </c>
      <c r="D218" s="2">
        <f t="shared" si="21"/>
        <v>3.2867470724915445E-3</v>
      </c>
      <c r="G218">
        <f>SUMPRODUCT(C$10:C218,C$10:C218)</f>
        <v>1.8295248008035463</v>
      </c>
      <c r="H218">
        <f>SUMPRODUCT(D$10:D218,D$10:D218)</f>
        <v>0.1645073641232086</v>
      </c>
      <c r="I218">
        <f>SUMPRODUCT(C$10:C218,D$10:D218)</f>
        <v>0.12127116500246971</v>
      </c>
      <c r="J218" s="12">
        <f t="shared" si="18"/>
        <v>6.6285608672375554E-2</v>
      </c>
      <c r="L218" s="12">
        <f t="shared" si="15"/>
        <v>1.2189694464088816</v>
      </c>
      <c r="M218" s="12">
        <f t="shared" si="16"/>
        <v>0.1114034682964973</v>
      </c>
      <c r="N218" s="12">
        <f t="shared" si="17"/>
        <v>7.6103914439744125E-2</v>
      </c>
      <c r="O218" s="12">
        <f t="shared" si="19"/>
        <v>6.2432995891692288E-2</v>
      </c>
    </row>
    <row r="219" spans="1:15" x14ac:dyDescent="0.25">
      <c r="A219" s="4">
        <v>32509</v>
      </c>
      <c r="B219" s="2">
        <f>LN(1+('FX Rates'!B218-'FX Rates'!B217)/'FX Rates'!B217)</f>
        <v>2.9925319494025115E-2</v>
      </c>
      <c r="C219" s="2">
        <f t="shared" si="20"/>
        <v>-3.0733707941206469E-2</v>
      </c>
      <c r="D219" s="2">
        <f t="shared" si="21"/>
        <v>2.9925319494025115E-2</v>
      </c>
      <c r="G219">
        <f>SUMPRODUCT(C$10:C219,C$10:C219)</f>
        <v>1.8304693616073617</v>
      </c>
      <c r="H219">
        <f>SUMPRODUCT(D$10:D219,D$10:D219)</f>
        <v>0.16540288887002808</v>
      </c>
      <c r="I219">
        <f>SUMPRODUCT(C$10:C219,D$10:D219)</f>
        <v>0.12035144897309305</v>
      </c>
      <c r="J219" s="12">
        <f t="shared" si="18"/>
        <v>6.5748955703585604E-2</v>
      </c>
      <c r="L219" s="12">
        <f t="shared" si="15"/>
        <v>1.212066165196545</v>
      </c>
      <c r="M219" s="12">
        <f t="shared" si="16"/>
        <v>0.11221538305516426</v>
      </c>
      <c r="N219" s="12">
        <f t="shared" si="17"/>
        <v>7.5994234198461616E-2</v>
      </c>
      <c r="O219" s="12">
        <f t="shared" si="19"/>
        <v>6.2698090566812109E-2</v>
      </c>
    </row>
    <row r="220" spans="1:15" x14ac:dyDescent="0.25">
      <c r="A220" s="4">
        <v>32540</v>
      </c>
      <c r="B220" s="2">
        <f>LN(1+('FX Rates'!B219-'FX Rates'!B218)/'FX Rates'!B218)</f>
        <v>2.9392427821520115E-3</v>
      </c>
      <c r="C220" s="2">
        <f t="shared" si="20"/>
        <v>-4.3473417992066679E-2</v>
      </c>
      <c r="D220" s="2">
        <f t="shared" si="21"/>
        <v>2.9392427821520115E-3</v>
      </c>
      <c r="G220">
        <f>SUMPRODUCT(C$10:C220,C$10:C220)</f>
        <v>1.8323592996792746</v>
      </c>
      <c r="H220">
        <f>SUMPRODUCT(D$10:D220,D$10:D220)</f>
        <v>0.1654115280181605</v>
      </c>
      <c r="I220">
        <f>SUMPRODUCT(C$10:C220,D$10:D220)</f>
        <v>0.12022367004304439</v>
      </c>
      <c r="J220" s="12">
        <f t="shared" si="18"/>
        <v>6.5611406051251875E-2</v>
      </c>
      <c r="L220" s="12">
        <f t="shared" si="15"/>
        <v>1.2138607516449706</v>
      </c>
      <c r="M220" s="12">
        <f t="shared" si="16"/>
        <v>0.11203299482194487</v>
      </c>
      <c r="N220" s="12">
        <f t="shared" si="17"/>
        <v>7.6001417377696986E-2</v>
      </c>
      <c r="O220" s="12">
        <f t="shared" si="19"/>
        <v>6.2611314580114083E-2</v>
      </c>
    </row>
    <row r="221" spans="1:15" x14ac:dyDescent="0.25">
      <c r="A221" s="4">
        <v>32568</v>
      </c>
      <c r="B221" s="2">
        <f>LN(1+('FX Rates'!B220-'FX Rates'!B219)/'FX Rates'!B219)</f>
        <v>2.1782765018056663E-2</v>
      </c>
      <c r="C221" s="2">
        <f t="shared" si="20"/>
        <v>-4.6116158280987661E-2</v>
      </c>
      <c r="D221" s="2">
        <f t="shared" si="21"/>
        <v>2.1782765018056663E-2</v>
      </c>
      <c r="G221">
        <f>SUMPRODUCT(C$10:C221,C$10:C221)</f>
        <v>1.8344859997338716</v>
      </c>
      <c r="H221">
        <f>SUMPRODUCT(D$10:D221,D$10:D221)</f>
        <v>0.16588601686999238</v>
      </c>
      <c r="I221">
        <f>SUMPRODUCT(C$10:C221,D$10:D221)</f>
        <v>0.11921913260367413</v>
      </c>
      <c r="J221" s="12">
        <f t="shared" si="18"/>
        <v>6.4987758217271333E-2</v>
      </c>
      <c r="L221" s="12">
        <f t="shared" si="15"/>
        <v>1.2123101413343542</v>
      </c>
      <c r="M221" s="12">
        <f t="shared" si="16"/>
        <v>0.11168977226221383</v>
      </c>
      <c r="N221" s="12">
        <f t="shared" si="17"/>
        <v>7.3262815738392467E-2</v>
      </c>
      <c r="O221" s="12">
        <f t="shared" si="19"/>
        <v>6.0432403590845354E-2</v>
      </c>
    </row>
    <row r="222" spans="1:15" x14ac:dyDescent="0.25">
      <c r="A222" s="4">
        <v>32599</v>
      </c>
      <c r="B222" s="2">
        <f>LN(1+('FX Rates'!B221-'FX Rates'!B220)/'FX Rates'!B220)</f>
        <v>1.1319040414004991E-2</v>
      </c>
      <c r="C222" s="2">
        <f t="shared" si="20"/>
        <v>-2.844778573060288E-2</v>
      </c>
      <c r="D222" s="2">
        <f t="shared" si="21"/>
        <v>1.1319040414004991E-2</v>
      </c>
      <c r="G222">
        <f>SUMPRODUCT(C$10:C222,C$10:C222)</f>
        <v>1.835295276246846</v>
      </c>
      <c r="H222">
        <f>SUMPRODUCT(D$10:D222,D$10:D222)</f>
        <v>0.16601413754588626</v>
      </c>
      <c r="I222">
        <f>SUMPRODUCT(C$10:C222,D$10:D222)</f>
        <v>0.11889713096730048</v>
      </c>
      <c r="J222" s="12">
        <f t="shared" si="18"/>
        <v>6.4783652258095223E-2</v>
      </c>
      <c r="L222" s="12">
        <f t="shared" si="15"/>
        <v>1.2062560390096773</v>
      </c>
      <c r="M222" s="12">
        <f t="shared" si="16"/>
        <v>0.10959457267833424</v>
      </c>
      <c r="N222" s="12">
        <f t="shared" si="17"/>
        <v>6.903447448285481E-2</v>
      </c>
      <c r="O222" s="12">
        <f t="shared" si="19"/>
        <v>5.7230365901033205E-2</v>
      </c>
    </row>
    <row r="223" spans="1:15" x14ac:dyDescent="0.25">
      <c r="A223" s="4">
        <v>32629</v>
      </c>
      <c r="B223" s="2">
        <f>LN(1+('FX Rates'!B222-'FX Rates'!B221)/'FX Rates'!B221)</f>
        <v>4.3186391050363912E-2</v>
      </c>
      <c r="C223" s="2">
        <f t="shared" si="20"/>
        <v>2.5745811543631626E-2</v>
      </c>
      <c r="D223" s="2">
        <f t="shared" si="21"/>
        <v>4.3186391050363912E-2</v>
      </c>
      <c r="G223">
        <f>SUMPRODUCT(C$10:C223,C$10:C223)</f>
        <v>1.8359581230588862</v>
      </c>
      <c r="H223">
        <f>SUMPRODUCT(D$10:D223,D$10:D223)</f>
        <v>0.1678792019178412</v>
      </c>
      <c r="I223">
        <f>SUMPRODUCT(C$10:C223,D$10:D223)</f>
        <v>0.12000899965253273</v>
      </c>
      <c r="J223" s="12">
        <f t="shared" si="18"/>
        <v>6.5365869812207905E-2</v>
      </c>
      <c r="L223" s="12">
        <f t="shared" si="15"/>
        <v>1.1801311485506683</v>
      </c>
      <c r="M223" s="12">
        <f t="shared" si="16"/>
        <v>0.11136369708038174</v>
      </c>
      <c r="N223" s="12">
        <f t="shared" si="17"/>
        <v>6.8543216626708259E-2</v>
      </c>
      <c r="O223" s="12">
        <f t="shared" si="19"/>
        <v>5.80810164284596E-2</v>
      </c>
    </row>
    <row r="224" spans="1:15" x14ac:dyDescent="0.25">
      <c r="A224" s="4">
        <v>32660</v>
      </c>
      <c r="B224" s="2">
        <f>LN(1+('FX Rates'!B223-'FX Rates'!B222)/'FX Rates'!B222)</f>
        <v>4.3415861324814821E-2</v>
      </c>
      <c r="C224" s="2">
        <f t="shared" si="20"/>
        <v>0.11243950583109423</v>
      </c>
      <c r="D224" s="2">
        <f t="shared" si="21"/>
        <v>4.3415861324814821E-2</v>
      </c>
      <c r="G224">
        <f>SUMPRODUCT(C$10:C224,C$10:C224)</f>
        <v>1.8486007655304268</v>
      </c>
      <c r="H224">
        <f>SUMPRODUCT(D$10:D224,D$10:D224)</f>
        <v>0.16976413893241674</v>
      </c>
      <c r="I224">
        <f>SUMPRODUCT(C$10:C224,D$10:D224)</f>
        <v>0.12489065764512622</v>
      </c>
      <c r="J224" s="12">
        <f t="shared" si="18"/>
        <v>6.7559561790666467E-2</v>
      </c>
      <c r="L224" s="12">
        <f t="shared" si="15"/>
        <v>1.1763499542325806</v>
      </c>
      <c r="M224" s="12">
        <f t="shared" si="16"/>
        <v>0.11324793573834699</v>
      </c>
      <c r="N224" s="12">
        <f t="shared" si="17"/>
        <v>7.3317777957408459E-2</v>
      </c>
      <c r="O224" s="12">
        <f t="shared" si="19"/>
        <v>6.2326502154912755E-2</v>
      </c>
    </row>
    <row r="225" spans="1:15" x14ac:dyDescent="0.25">
      <c r="A225" s="4">
        <v>32690</v>
      </c>
      <c r="B225" s="2">
        <f>LN(1+('FX Rates'!B224-'FX Rates'!B223)/'FX Rates'!B223)</f>
        <v>-2.501423473575163E-2</v>
      </c>
      <c r="C225" s="2">
        <f t="shared" si="20"/>
        <v>0.15256862008341751</v>
      </c>
      <c r="D225" s="2">
        <f t="shared" si="21"/>
        <v>-2.501423473575163E-2</v>
      </c>
      <c r="G225">
        <f>SUMPRODUCT(C$10:C225,C$10:C225)</f>
        <v>1.871877949364585</v>
      </c>
      <c r="H225">
        <f>SUMPRODUCT(D$10:D225,D$10:D225)</f>
        <v>0.17038985087183203</v>
      </c>
      <c r="I225">
        <f>SUMPRODUCT(C$10:C225,D$10:D225)</f>
        <v>0.1210742703690499</v>
      </c>
      <c r="J225" s="12">
        <f t="shared" si="18"/>
        <v>6.4680643527078752E-2</v>
      </c>
      <c r="L225" s="12">
        <f t="shared" si="15"/>
        <v>1.1876711505173774</v>
      </c>
      <c r="M225" s="12">
        <f t="shared" si="16"/>
        <v>0.11378164612843934</v>
      </c>
      <c r="N225" s="12">
        <f t="shared" si="17"/>
        <v>7.0550184931043161E-2</v>
      </c>
      <c r="O225" s="12">
        <f t="shared" si="19"/>
        <v>5.9402120612519593E-2</v>
      </c>
    </row>
    <row r="226" spans="1:15" x14ac:dyDescent="0.25">
      <c r="A226" s="4">
        <v>32721</v>
      </c>
      <c r="B226" s="2">
        <f>LN(1+('FX Rates'!B225-'FX Rates'!B224)/'FX Rates'!B224)</f>
        <v>7.5287008193754574E-3</v>
      </c>
      <c r="C226" s="2">
        <f t="shared" si="20"/>
        <v>9.7629065853640784E-2</v>
      </c>
      <c r="D226" s="2">
        <f t="shared" si="21"/>
        <v>7.5287008193754574E-3</v>
      </c>
      <c r="G226">
        <f>SUMPRODUCT(C$10:C226,C$10:C226)</f>
        <v>1.8814093838640396</v>
      </c>
      <c r="H226">
        <f>SUMPRODUCT(D$10:D226,D$10:D226)</f>
        <v>0.17044653220785969</v>
      </c>
      <c r="I226">
        <f>SUMPRODUCT(C$10:C226,D$10:D226)</f>
        <v>0.12180929039713706</v>
      </c>
      <c r="J226" s="12">
        <f t="shared" si="18"/>
        <v>6.4743639232289291E-2</v>
      </c>
      <c r="L226" s="12">
        <f t="shared" si="15"/>
        <v>1.1889928034459794</v>
      </c>
      <c r="M226" s="12">
        <f t="shared" si="16"/>
        <v>0.11379585039789204</v>
      </c>
      <c r="N226" s="12">
        <f t="shared" si="17"/>
        <v>7.0694673471103656E-2</v>
      </c>
      <c r="O226" s="12">
        <f t="shared" si="19"/>
        <v>5.9457612582863369E-2</v>
      </c>
    </row>
    <row r="227" spans="1:15" x14ac:dyDescent="0.25">
      <c r="A227" s="4">
        <v>32752</v>
      </c>
      <c r="B227" s="2">
        <f>LN(1+('FX Rates'!B226-'FX Rates'!B225)/'FX Rates'!B225)</f>
        <v>2.5021266577390653E-2</v>
      </c>
      <c r="C227" s="2">
        <f t="shared" si="20"/>
        <v>0.10221852389086422</v>
      </c>
      <c r="D227" s="2">
        <f t="shared" si="21"/>
        <v>2.5021266577390653E-2</v>
      </c>
      <c r="G227">
        <f>SUMPRODUCT(C$10:C227,C$10:C227)</f>
        <v>1.8918580104904668</v>
      </c>
      <c r="H227">
        <f>SUMPRODUCT(D$10:D227,D$10:D227)</f>
        <v>0.17107259598899655</v>
      </c>
      <c r="I227">
        <f>SUMPRODUCT(C$10:C227,D$10:D227)</f>
        <v>0.12436692733255775</v>
      </c>
      <c r="J227" s="12">
        <f t="shared" si="18"/>
        <v>6.5737981731681577E-2</v>
      </c>
      <c r="L227" s="12">
        <f t="shared" si="15"/>
        <v>1.1925018698776644</v>
      </c>
      <c r="M227" s="12">
        <f t="shared" si="16"/>
        <v>0.11400636668006624</v>
      </c>
      <c r="N227" s="12">
        <f t="shared" si="17"/>
        <v>7.1554159387672983E-2</v>
      </c>
      <c r="O227" s="12">
        <f t="shared" si="19"/>
        <v>6.0003393868903146E-2</v>
      </c>
    </row>
    <row r="228" spans="1:15" x14ac:dyDescent="0.25">
      <c r="A228" s="4">
        <v>32782</v>
      </c>
      <c r="B228" s="2">
        <f>LN(1+('FX Rates'!B227-'FX Rates'!B226)/'FX Rates'!B226)</f>
        <v>-1.9934751554638579E-2</v>
      </c>
      <c r="C228" s="2">
        <f t="shared" si="20"/>
        <v>0.10545702545019819</v>
      </c>
      <c r="D228" s="2">
        <f t="shared" si="21"/>
        <v>-1.9934751554638579E-2</v>
      </c>
      <c r="G228">
        <f>SUMPRODUCT(C$10:C228,C$10:C228)</f>
        <v>1.9029791947072705</v>
      </c>
      <c r="H228">
        <f>SUMPRODUCT(D$10:D228,D$10:D228)</f>
        <v>0.17146999030854171</v>
      </c>
      <c r="I228">
        <f>SUMPRODUCT(C$10:C228,D$10:D228)</f>
        <v>0.12226466773051685</v>
      </c>
      <c r="J228" s="12">
        <f t="shared" si="18"/>
        <v>6.424908273856586E-2</v>
      </c>
      <c r="L228" s="12">
        <f t="shared" si="15"/>
        <v>1.1979840427068933</v>
      </c>
      <c r="M228" s="12">
        <f t="shared" si="16"/>
        <v>0.11313323390879503</v>
      </c>
      <c r="N228" s="12">
        <f t="shared" si="17"/>
        <v>6.6775238295391753E-2</v>
      </c>
      <c r="O228" s="12">
        <f t="shared" si="19"/>
        <v>5.5739672579035698E-2</v>
      </c>
    </row>
    <row r="229" spans="1:15" x14ac:dyDescent="0.25">
      <c r="A229" s="4">
        <v>32813</v>
      </c>
      <c r="B229" s="2">
        <f>LN(1+('FX Rates'!B228-'FX Rates'!B227)/'FX Rates'!B227)</f>
        <v>9.2923980319692782E-3</v>
      </c>
      <c r="C229" s="2">
        <f t="shared" si="20"/>
        <v>7.4203233481554637E-2</v>
      </c>
      <c r="D229" s="2">
        <f t="shared" si="21"/>
        <v>9.2923980319692782E-3</v>
      </c>
      <c r="G229">
        <f>SUMPRODUCT(C$10:C229,C$10:C229)</f>
        <v>1.9084853145663887</v>
      </c>
      <c r="H229">
        <f>SUMPRODUCT(D$10:D229,D$10:D229)</f>
        <v>0.17155633896972625</v>
      </c>
      <c r="I229">
        <f>SUMPRODUCT(C$10:C229,D$10:D229)</f>
        <v>0.1229541937112866</v>
      </c>
      <c r="J229" s="12">
        <f t="shared" si="18"/>
        <v>6.4425014315198967E-2</v>
      </c>
      <c r="L229" s="12">
        <f t="shared" si="15"/>
        <v>1.199447020313787</v>
      </c>
      <c r="M229" s="12">
        <f t="shared" si="16"/>
        <v>0.10949734982712164</v>
      </c>
      <c r="N229" s="12">
        <f t="shared" si="17"/>
        <v>6.3585393647404509E-2</v>
      </c>
      <c r="O229" s="12">
        <f t="shared" si="19"/>
        <v>5.301225695718511E-2</v>
      </c>
    </row>
    <row r="230" spans="1:15" x14ac:dyDescent="0.25">
      <c r="A230" s="4">
        <v>32843</v>
      </c>
      <c r="B230" s="2">
        <f>LN(1+('FX Rates'!B229-'FX Rates'!B228)/'FX Rates'!B228)</f>
        <v>1.0493724748232988E-3</v>
      </c>
      <c r="C230" s="2">
        <f t="shared" si="20"/>
        <v>4.0309240463159993E-2</v>
      </c>
      <c r="D230" s="2">
        <f t="shared" si="21"/>
        <v>1.0493724748232988E-3</v>
      </c>
      <c r="G230">
        <f>SUMPRODUCT(C$10:C230,C$10:C230)</f>
        <v>1.9101101494331056</v>
      </c>
      <c r="H230">
        <f>SUMPRODUCT(D$10:D230,D$10:D230)</f>
        <v>0.17155744015231716</v>
      </c>
      <c r="I230">
        <f>SUMPRODUCT(C$10:C230,D$10:D230)</f>
        <v>0.12299649311870968</v>
      </c>
      <c r="J230" s="12">
        <f t="shared" si="18"/>
        <v>6.4392356197475492E-2</v>
      </c>
      <c r="L230" s="12">
        <f t="shared" si="15"/>
        <v>1.1878926047643794</v>
      </c>
      <c r="M230" s="12">
        <f t="shared" si="16"/>
        <v>0.10913761838617152</v>
      </c>
      <c r="N230" s="12">
        <f t="shared" si="17"/>
        <v>6.5808404751488678E-2</v>
      </c>
      <c r="O230" s="12">
        <f t="shared" si="19"/>
        <v>5.5399288191159239E-2</v>
      </c>
    </row>
    <row r="231" spans="1:15" x14ac:dyDescent="0.25">
      <c r="A231" s="4">
        <v>32874</v>
      </c>
      <c r="B231" s="2">
        <f>LN(1+('FX Rates'!B230-'FX Rates'!B229)/'FX Rates'!B229)</f>
        <v>8.985503539791162E-3</v>
      </c>
      <c r="C231" s="2">
        <f t="shared" si="20"/>
        <v>-2.0572483868315228E-3</v>
      </c>
      <c r="D231" s="2">
        <f t="shared" si="21"/>
        <v>8.985503539791162E-3</v>
      </c>
      <c r="G231">
        <f>SUMPRODUCT(C$10:C231,C$10:C231)</f>
        <v>1.9101143817040307</v>
      </c>
      <c r="H231">
        <f>SUMPRODUCT(D$10:D231,D$10:D231)</f>
        <v>0.17163817942618076</v>
      </c>
      <c r="I231">
        <f>SUMPRODUCT(C$10:C231,D$10:D231)</f>
        <v>0.12297800770604758</v>
      </c>
      <c r="J231" s="12">
        <f t="shared" si="18"/>
        <v>6.4382535875332117E-2</v>
      </c>
      <c r="L231" s="12">
        <f t="shared" si="15"/>
        <v>1.1788776037042512</v>
      </c>
      <c r="M231" s="12">
        <f t="shared" si="16"/>
        <v>0.10911028860021324</v>
      </c>
      <c r="N231" s="12">
        <f t="shared" si="17"/>
        <v>6.6777188332769466E-2</v>
      </c>
      <c r="O231" s="12">
        <f t="shared" si="19"/>
        <v>5.6644717079146471E-2</v>
      </c>
    </row>
    <row r="232" spans="1:15" x14ac:dyDescent="0.25">
      <c r="A232" s="4">
        <v>32905</v>
      </c>
      <c r="B232" s="2">
        <f>LN(1+('FX Rates'!B231-'FX Rates'!B230)/'FX Rates'!B230)</f>
        <v>4.894133826988189E-3</v>
      </c>
      <c r="C232" s="2">
        <f t="shared" si="20"/>
        <v>3.1942489888711276E-2</v>
      </c>
      <c r="D232" s="2">
        <f t="shared" si="21"/>
        <v>4.894133826988189E-3</v>
      </c>
      <c r="G232">
        <f>SUMPRODUCT(C$10:C232,C$10:C232)</f>
        <v>1.9111347043643212</v>
      </c>
      <c r="H232">
        <f>SUMPRODUCT(D$10:D232,D$10:D232)</f>
        <v>0.17166213197209723</v>
      </c>
      <c r="I232">
        <f>SUMPRODUCT(C$10:C232,D$10:D232)</f>
        <v>0.12313433852633016</v>
      </c>
      <c r="J232" s="12">
        <f t="shared" si="18"/>
        <v>6.4429963123550163E-2</v>
      </c>
      <c r="L232" s="12">
        <f t="shared" si="15"/>
        <v>1.1710307357982435</v>
      </c>
      <c r="M232" s="12">
        <f t="shared" si="16"/>
        <v>0.10841604794624812</v>
      </c>
      <c r="N232" s="12">
        <f t="shared" si="17"/>
        <v>6.4409958976085854E-2</v>
      </c>
      <c r="O232" s="12">
        <f t="shared" si="19"/>
        <v>5.5002791136972366E-2</v>
      </c>
    </row>
    <row r="233" spans="1:15" x14ac:dyDescent="0.25">
      <c r="A233" s="4">
        <v>32933</v>
      </c>
      <c r="B233" s="2">
        <f>LN(1+('FX Rates'!B232-'FX Rates'!B231)/'FX Rates'!B231)</f>
        <v>5.0947233466597568E-2</v>
      </c>
      <c r="C233" s="2">
        <f t="shared" si="20"/>
        <v>2.9307922896324001E-2</v>
      </c>
      <c r="D233" s="2">
        <f t="shared" si="21"/>
        <v>5.0947233466597568E-2</v>
      </c>
      <c r="G233">
        <f>SUMPRODUCT(C$10:C233,C$10:C233)</f>
        <v>1.911993658708818</v>
      </c>
      <c r="H233">
        <f>SUMPRODUCT(D$10:D233,D$10:D233)</f>
        <v>0.17425775256999723</v>
      </c>
      <c r="I233">
        <f>SUMPRODUCT(C$10:C233,D$10:D233)</f>
        <v>0.12462749611655022</v>
      </c>
      <c r="J233" s="12">
        <f t="shared" si="18"/>
        <v>6.518196101168662E-2</v>
      </c>
      <c r="L233" s="12">
        <f t="shared" si="15"/>
        <v>1.1587914725422237</v>
      </c>
      <c r="M233" s="12">
        <f t="shared" si="16"/>
        <v>0.11073093512081962</v>
      </c>
      <c r="N233" s="12">
        <f t="shared" si="17"/>
        <v>6.3985538023848113E-2</v>
      </c>
      <c r="O233" s="12">
        <f t="shared" si="19"/>
        <v>5.5217474014951924E-2</v>
      </c>
    </row>
    <row r="234" spans="1:15" x14ac:dyDescent="0.25">
      <c r="A234" s="4">
        <v>32964</v>
      </c>
      <c r="B234" s="2">
        <f>LN(1+('FX Rates'!B233-'FX Rates'!B232)/'FX Rates'!B232)</f>
        <v>3.3043086124491694E-2</v>
      </c>
      <c r="C234" s="2">
        <f t="shared" si="20"/>
        <v>5.5233889785530919E-2</v>
      </c>
      <c r="D234" s="2">
        <f t="shared" si="21"/>
        <v>3.3043086124491694E-2</v>
      </c>
      <c r="G234">
        <f>SUMPRODUCT(C$10:C234,C$10:C234)</f>
        <v>1.9150444412896581</v>
      </c>
      <c r="H234">
        <f>SUMPRODUCT(D$10:D234,D$10:D234)</f>
        <v>0.17534959811062781</v>
      </c>
      <c r="I234">
        <f>SUMPRODUCT(C$10:C234,D$10:D234)</f>
        <v>0.12645259429372419</v>
      </c>
      <c r="J234" s="12">
        <f t="shared" si="18"/>
        <v>6.6031153934248424E-2</v>
      </c>
      <c r="L234" s="12">
        <f t="shared" si="15"/>
        <v>1.1495617226477683</v>
      </c>
      <c r="M234" s="12">
        <f t="shared" si="16"/>
        <v>0.11177088897882176</v>
      </c>
      <c r="N234" s="12">
        <f t="shared" si="17"/>
        <v>6.5012352107659155E-2</v>
      </c>
      <c r="O234" s="12">
        <f t="shared" si="19"/>
        <v>5.6554033443212755E-2</v>
      </c>
    </row>
    <row r="235" spans="1:15" x14ac:dyDescent="0.25">
      <c r="A235" s="4">
        <v>32994</v>
      </c>
      <c r="B235" s="2">
        <f>LN(1+('FX Rates'!B234-'FX Rates'!B233)/'FX Rates'!B233)</f>
        <v>-2.8254435405080616E-2</v>
      </c>
      <c r="C235" s="2">
        <f t="shared" si="20"/>
        <v>0.10821172746466119</v>
      </c>
      <c r="D235" s="2">
        <f t="shared" si="21"/>
        <v>-2.8254435405080616E-2</v>
      </c>
      <c r="G235">
        <f>SUMPRODUCT(C$10:C235,C$10:C235)</f>
        <v>1.9267542192505442</v>
      </c>
      <c r="H235">
        <f>SUMPRODUCT(D$10:D235,D$10:D235)</f>
        <v>0.17614791123068768</v>
      </c>
      <c r="I235">
        <f>SUMPRODUCT(C$10:C235,D$10:D235)</f>
        <v>0.12339513303000173</v>
      </c>
      <c r="J235" s="12">
        <f t="shared" si="18"/>
        <v>6.404300652212877E-2</v>
      </c>
      <c r="L235" s="12">
        <f t="shared" si="15"/>
        <v>1.1544855801942138</v>
      </c>
      <c r="M235" s="12">
        <f t="shared" si="16"/>
        <v>0.104385926279547</v>
      </c>
      <c r="N235" s="12">
        <f t="shared" si="17"/>
        <v>6.9406807271233786E-2</v>
      </c>
      <c r="O235" s="12">
        <f t="shared" si="19"/>
        <v>6.0119250046897769E-2</v>
      </c>
    </row>
    <row r="236" spans="1:15" x14ac:dyDescent="0.25">
      <c r="A236" s="4">
        <v>33025</v>
      </c>
      <c r="B236" s="2">
        <f>LN(1+('FX Rates'!B235-'FX Rates'!B234)/'FX Rates'!B234)</f>
        <v>-2.2642514803031337E-3</v>
      </c>
      <c r="C236" s="2">
        <f t="shared" si="20"/>
        <v>7.0664894027611294E-2</v>
      </c>
      <c r="D236" s="2">
        <f t="shared" si="21"/>
        <v>-2.2642514803031337E-3</v>
      </c>
      <c r="G236">
        <f>SUMPRODUCT(C$10:C236,C$10:C236)</f>
        <v>1.9317477464984778</v>
      </c>
      <c r="H236">
        <f>SUMPRODUCT(D$10:D236,D$10:D236)</f>
        <v>0.17615303806545374</v>
      </c>
      <c r="I236">
        <f>SUMPRODUCT(C$10:C236,D$10:D236)</f>
        <v>0.12323512993909425</v>
      </c>
      <c r="J236" s="12">
        <f t="shared" si="18"/>
        <v>6.3794628549443136E-2</v>
      </c>
      <c r="L236" s="12">
        <f t="shared" si="15"/>
        <v>1.154705006965995</v>
      </c>
      <c r="M236" s="12">
        <f t="shared" si="16"/>
        <v>0.10208879583630419</v>
      </c>
      <c r="N236" s="12">
        <f t="shared" si="17"/>
        <v>6.5931505164073423E-2</v>
      </c>
      <c r="O236" s="12">
        <f t="shared" si="19"/>
        <v>5.7098137417200136E-2</v>
      </c>
    </row>
    <row r="237" spans="1:15" x14ac:dyDescent="0.25">
      <c r="A237" s="4">
        <v>33055</v>
      </c>
      <c r="B237" s="2">
        <f>LN(1+('FX Rates'!B236-'FX Rates'!B235)/'FX Rates'!B235)</f>
        <v>-3.0763302091823232E-2</v>
      </c>
      <c r="C237" s="2">
        <f t="shared" si="20"/>
        <v>6.7351270072484856E-2</v>
      </c>
      <c r="D237" s="2">
        <f t="shared" si="21"/>
        <v>-3.0763302091823232E-2</v>
      </c>
      <c r="G237">
        <f>SUMPRODUCT(C$10:C237,C$10:C237)</f>
        <v>1.9362839400788545</v>
      </c>
      <c r="H237">
        <f>SUMPRODUCT(D$10:D237,D$10:D237)</f>
        <v>0.17709941882104652</v>
      </c>
      <c r="I237">
        <f>SUMPRODUCT(C$10:C237,D$10:D237)</f>
        <v>0.12116318247158642</v>
      </c>
      <c r="J237" s="12">
        <f t="shared" si="18"/>
        <v>6.2575110996712646E-2</v>
      </c>
      <c r="L237" s="12">
        <f t="shared" si="15"/>
        <v>1.1496212955956373</v>
      </c>
      <c r="M237" s="12">
        <f t="shared" si="16"/>
        <v>0.10282018193740973</v>
      </c>
      <c r="N237" s="12">
        <f t="shared" si="17"/>
        <v>6.5297691258194471E-2</v>
      </c>
      <c r="O237" s="12">
        <f t="shared" si="19"/>
        <v>5.6799305569894376E-2</v>
      </c>
    </row>
    <row r="238" spans="1:15" x14ac:dyDescent="0.25">
      <c r="A238" s="4">
        <v>33086</v>
      </c>
      <c r="B238" s="2">
        <f>LN(1+('FX Rates'!B237-'FX Rates'!B236)/'FX Rates'!B236)</f>
        <v>-1.0648315590686032E-2</v>
      </c>
      <c r="C238" s="2">
        <f t="shared" si="20"/>
        <v>2.7602464440870469E-2</v>
      </c>
      <c r="D238" s="2">
        <f t="shared" si="21"/>
        <v>-1.0648315590686032E-2</v>
      </c>
      <c r="G238">
        <f>SUMPRODUCT(C$10:C238,C$10:C238)</f>
        <v>1.9370458361220639</v>
      </c>
      <c r="H238">
        <f>SUMPRODUCT(D$10:D238,D$10:D238)</f>
        <v>0.17721280544596538</v>
      </c>
      <c r="I238">
        <f>SUMPRODUCT(C$10:C238,D$10:D238)</f>
        <v>0.12086926271913934</v>
      </c>
      <c r="J238" s="12">
        <f t="shared" si="18"/>
        <v>6.2398762313811709E-2</v>
      </c>
      <c r="L238" s="12">
        <f t="shared" si="15"/>
        <v>1.1450508636092798</v>
      </c>
      <c r="M238" s="12">
        <f t="shared" si="16"/>
        <v>0.10277778195169941</v>
      </c>
      <c r="N238" s="12">
        <f t="shared" si="17"/>
        <v>6.5915201870881818E-2</v>
      </c>
      <c r="O238" s="12">
        <f t="shared" si="19"/>
        <v>5.7565304708921426E-2</v>
      </c>
    </row>
    <row r="239" spans="1:15" x14ac:dyDescent="0.25">
      <c r="A239" s="4">
        <v>33117</v>
      </c>
      <c r="B239" s="2">
        <f>LN(1+('FX Rates'!B238-'FX Rates'!B237)/'FX Rates'!B237)</f>
        <v>-6.312242545939209E-2</v>
      </c>
      <c r="C239" s="2">
        <f t="shared" si="20"/>
        <v>1.2060015023196256E-2</v>
      </c>
      <c r="D239" s="2">
        <f t="shared" si="21"/>
        <v>-6.312242545939209E-2</v>
      </c>
      <c r="G239">
        <f>SUMPRODUCT(C$10:C239,C$10:C239)</f>
        <v>1.9371912800844238</v>
      </c>
      <c r="H239">
        <f>SUMPRODUCT(D$10:D239,D$10:D239)</f>
        <v>0.1811972460418419</v>
      </c>
      <c r="I239">
        <f>SUMPRODUCT(C$10:C239,D$10:D239)</f>
        <v>0.12010800531979848</v>
      </c>
      <c r="J239" s="12">
        <f t="shared" si="18"/>
        <v>6.2001107765963161E-2</v>
      </c>
      <c r="L239" s="12">
        <f t="shared" si="15"/>
        <v>1.137567950334293</v>
      </c>
      <c r="M239" s="12">
        <f t="shared" si="16"/>
        <v>0.10488388095422149</v>
      </c>
      <c r="N239" s="12">
        <f t="shared" si="17"/>
        <v>6.1368622729882229E-2</v>
      </c>
      <c r="O239" s="12">
        <f t="shared" si="19"/>
        <v>5.3947214943817684E-2</v>
      </c>
    </row>
    <row r="240" spans="1:15" x14ac:dyDescent="0.25">
      <c r="A240" s="4">
        <v>33147</v>
      </c>
      <c r="B240" s="2">
        <f>LN(1+('FX Rates'!B239-'FX Rates'!B238)/'FX Rates'!B238)</f>
        <v>-6.6058065030018806E-2</v>
      </c>
      <c r="C240" s="2">
        <f t="shared" si="20"/>
        <v>-0.10200964390279341</v>
      </c>
      <c r="D240" s="2">
        <f t="shared" si="21"/>
        <v>-6.6058065030018806E-2</v>
      </c>
      <c r="G240">
        <f>SUMPRODUCT(C$10:C240,C$10:C240)</f>
        <v>1.9475972475335985</v>
      </c>
      <c r="H240">
        <f>SUMPRODUCT(D$10:D240,D$10:D240)</f>
        <v>0.18556091399735208</v>
      </c>
      <c r="I240">
        <f>SUMPRODUCT(C$10:C240,D$10:D240)</f>
        <v>0.12684656501041827</v>
      </c>
      <c r="J240" s="12">
        <f t="shared" si="18"/>
        <v>6.5129772169813055E-2</v>
      </c>
      <c r="L240" s="12">
        <f t="shared" si="15"/>
        <v>1.1262367184949216</v>
      </c>
      <c r="M240" s="12">
        <f t="shared" si="16"/>
        <v>0.10866942354687442</v>
      </c>
      <c r="N240" s="12">
        <f t="shared" si="17"/>
        <v>6.4562210456411001E-2</v>
      </c>
      <c r="O240" s="12">
        <f t="shared" si="19"/>
        <v>5.7325613164779909E-2</v>
      </c>
    </row>
    <row r="241" spans="1:15" x14ac:dyDescent="0.25">
      <c r="A241" s="4">
        <v>33178</v>
      </c>
      <c r="B241" s="2">
        <f>LN(1+('FX Rates'!B240-'FX Rates'!B239)/'FX Rates'!B239)</f>
        <v>-2.9010122104901077E-3</v>
      </c>
      <c r="C241" s="2">
        <f t="shared" si="20"/>
        <v>-0.20111079505730389</v>
      </c>
      <c r="D241" s="2">
        <f t="shared" si="21"/>
        <v>-2.9010122104901077E-3</v>
      </c>
      <c r="G241">
        <f>SUMPRODUCT(C$10:C241,C$10:C241)</f>
        <v>1.9880427994221794</v>
      </c>
      <c r="H241">
        <f>SUMPRODUCT(D$10:D241,D$10:D241)</f>
        <v>0.1855693298691975</v>
      </c>
      <c r="I241">
        <f>SUMPRODUCT(C$10:C241,D$10:D241)</f>
        <v>0.12742998988254089</v>
      </c>
      <c r="J241" s="12">
        <f t="shared" si="18"/>
        <v>6.4098212533240315E-2</v>
      </c>
      <c r="L241" s="12">
        <f t="shared" si="15"/>
        <v>1.1347545726374721</v>
      </c>
      <c r="M241" s="12">
        <f t="shared" si="16"/>
        <v>0.10835699448301755</v>
      </c>
      <c r="N241" s="12">
        <f t="shared" si="17"/>
        <v>6.8346235292672655E-2</v>
      </c>
      <c r="O241" s="12">
        <f t="shared" si="19"/>
        <v>6.0229971256090892E-2</v>
      </c>
    </row>
    <row r="242" spans="1:15" x14ac:dyDescent="0.25">
      <c r="A242" s="4">
        <v>33208</v>
      </c>
      <c r="B242" s="2">
        <f>LN(1+('FX Rates'!B241-'FX Rates'!B240)/'FX Rates'!B240)</f>
        <v>3.5529545270671009E-2</v>
      </c>
      <c r="C242" s="2">
        <f t="shared" si="20"/>
        <v>-0.1757573718627134</v>
      </c>
      <c r="D242" s="2">
        <f t="shared" si="21"/>
        <v>3.5529545270671009E-2</v>
      </c>
      <c r="G242">
        <f>SUMPRODUCT(C$10:C242,C$10:C242)</f>
        <v>2.0189334531862677</v>
      </c>
      <c r="H242">
        <f>SUMPRODUCT(D$10:D242,D$10:D242)</f>
        <v>0.18683167845633816</v>
      </c>
      <c r="I242">
        <f>SUMPRODUCT(C$10:C242,D$10:D242)</f>
        <v>0.12118541038229046</v>
      </c>
      <c r="J242" s="12">
        <f t="shared" si="18"/>
        <v>6.0024469945275521E-2</v>
      </c>
      <c r="L242" s="12">
        <f t="shared" si="15"/>
        <v>1.1607017826622537</v>
      </c>
      <c r="M242" s="12">
        <f t="shared" si="16"/>
        <v>0.1093262520035399</v>
      </c>
      <c r="N242" s="12">
        <f t="shared" si="17"/>
        <v>6.0897961812076296E-2</v>
      </c>
      <c r="O242" s="12">
        <f t="shared" si="19"/>
        <v>5.2466501492224094E-2</v>
      </c>
    </row>
    <row r="243" spans="1:15" x14ac:dyDescent="0.25">
      <c r="A243" s="4">
        <v>33239</v>
      </c>
      <c r="B243" s="2">
        <f>LN(1+('FX Rates'!B242-'FX Rates'!B241)/'FX Rates'!B241)</f>
        <v>-1.4230856148248069E-3</v>
      </c>
      <c r="C243" s="2">
        <f t="shared" si="20"/>
        <v>-0.13796357511173926</v>
      </c>
      <c r="D243" s="2">
        <f t="shared" si="21"/>
        <v>-1.4230856148248069E-3</v>
      </c>
      <c r="G243">
        <f>SUMPRODUCT(C$10:C243,C$10:C243)</f>
        <v>2.0379674012438804</v>
      </c>
      <c r="H243">
        <f>SUMPRODUCT(D$10:D243,D$10:D243)</f>
        <v>0.18683370362900528</v>
      </c>
      <c r="I243">
        <f>SUMPRODUCT(C$10:C243,D$10:D243)</f>
        <v>0.12138174436140177</v>
      </c>
      <c r="J243" s="12">
        <f t="shared" si="18"/>
        <v>5.9560199190289306E-2</v>
      </c>
      <c r="L243" s="12">
        <f t="shared" si="15"/>
        <v>1.1781796107041036</v>
      </c>
      <c r="M243" s="12">
        <f t="shared" si="16"/>
        <v>0.10813195266042724</v>
      </c>
      <c r="N243" s="12">
        <f t="shared" si="17"/>
        <v>5.9729882171953193E-2</v>
      </c>
      <c r="O243" s="12">
        <f t="shared" si="19"/>
        <v>5.0696754237885194E-2</v>
      </c>
    </row>
    <row r="244" spans="1:15" x14ac:dyDescent="0.25">
      <c r="A244" s="4">
        <v>33270</v>
      </c>
      <c r="B244" s="2">
        <f>LN(1+('FX Rates'!B243-'FX Rates'!B242)/'FX Rates'!B242)</f>
        <v>-2.39404942056793E-2</v>
      </c>
      <c r="C244" s="2">
        <f t="shared" si="20"/>
        <v>-0.10862335863474083</v>
      </c>
      <c r="D244" s="2">
        <f t="shared" si="21"/>
        <v>-2.39404942056793E-2</v>
      </c>
      <c r="G244">
        <f>SUMPRODUCT(C$10:C244,C$10:C244)</f>
        <v>2.049766435284972</v>
      </c>
      <c r="H244">
        <f>SUMPRODUCT(D$10:D244,D$10:D244)</f>
        <v>0.18740685089181744</v>
      </c>
      <c r="I244">
        <f>SUMPRODUCT(C$10:C244,D$10:D244)</f>
        <v>0.1239822412493982</v>
      </c>
      <c r="J244" s="12">
        <f t="shared" si="18"/>
        <v>6.048603348906012E-2</v>
      </c>
      <c r="L244" s="12">
        <f t="shared" si="15"/>
        <v>1.1821112549890138</v>
      </c>
      <c r="M244" s="12">
        <f t="shared" si="16"/>
        <v>0.10843553010899663</v>
      </c>
      <c r="N244" s="12">
        <f t="shared" si="17"/>
        <v>6.3786679439386942E-2</v>
      </c>
      <c r="O244" s="12">
        <f t="shared" si="19"/>
        <v>5.3959962880126507E-2</v>
      </c>
    </row>
    <row r="245" spans="1:15" x14ac:dyDescent="0.25">
      <c r="A245" s="4">
        <v>33298</v>
      </c>
      <c r="B245" s="2">
        <f>LN(1+('FX Rates'!B244-'FX Rates'!B243)/'FX Rates'!B243)</f>
        <v>5.1152058788812349E-2</v>
      </c>
      <c r="C245" s="2">
        <f t="shared" si="20"/>
        <v>-0.12191553724973409</v>
      </c>
      <c r="D245" s="2">
        <f t="shared" si="21"/>
        <v>5.1152058788812349E-2</v>
      </c>
      <c r="G245">
        <f>SUMPRODUCT(C$10:C245,C$10:C245)</f>
        <v>2.0646298335078632</v>
      </c>
      <c r="H245">
        <f>SUMPRODUCT(D$10:D245,D$10:D245)</f>
        <v>0.19002338401015156</v>
      </c>
      <c r="I245">
        <f>SUMPRODUCT(C$10:C245,D$10:D245)</f>
        <v>0.11774601052073017</v>
      </c>
      <c r="J245" s="12">
        <f t="shared" si="18"/>
        <v>5.7030082879639704E-2</v>
      </c>
      <c r="L245" s="12">
        <f t="shared" si="15"/>
        <v>1.1897901961182444</v>
      </c>
      <c r="M245" s="12">
        <f t="shared" si="16"/>
        <v>0.11083190874526547</v>
      </c>
      <c r="N245" s="12">
        <f t="shared" si="17"/>
        <v>5.8808101457058337E-2</v>
      </c>
      <c r="O245" s="12">
        <f t="shared" si="19"/>
        <v>4.9427286969520326E-2</v>
      </c>
    </row>
    <row r="246" spans="1:15" x14ac:dyDescent="0.25">
      <c r="A246" s="4">
        <v>33329</v>
      </c>
      <c r="B246" s="2">
        <f>LN(1+('FX Rates'!B245-'FX Rates'!B244)/'FX Rates'!B244)</f>
        <v>-1.9963620394169105E-3</v>
      </c>
      <c r="C246" s="2">
        <f t="shared" si="20"/>
        <v>-7.6410530015296602E-3</v>
      </c>
      <c r="D246" s="2">
        <f t="shared" si="21"/>
        <v>-1.9963620394169105E-3</v>
      </c>
      <c r="G246">
        <f>SUMPRODUCT(C$10:C246,C$10:C246)</f>
        <v>2.0646882191988354</v>
      </c>
      <c r="H246">
        <f>SUMPRODUCT(D$10:D246,D$10:D246)</f>
        <v>0.190027369471544</v>
      </c>
      <c r="I246">
        <f>SUMPRODUCT(C$10:C246,D$10:D246)</f>
        <v>0.11776126482888359</v>
      </c>
      <c r="J246" s="12">
        <f t="shared" si="18"/>
        <v>5.7035858360531891E-2</v>
      </c>
      <c r="L246" s="12">
        <f t="shared" si="15"/>
        <v>1.189141886856085</v>
      </c>
      <c r="M246" s="12">
        <f t="shared" si="16"/>
        <v>0.10998393468692604</v>
      </c>
      <c r="N246" s="12">
        <f t="shared" si="17"/>
        <v>5.9599291002758653E-2</v>
      </c>
      <c r="O246" s="12">
        <f t="shared" si="19"/>
        <v>5.0119579220550665E-2</v>
      </c>
    </row>
    <row r="247" spans="1:15" x14ac:dyDescent="0.25">
      <c r="A247" s="4">
        <v>33359</v>
      </c>
      <c r="B247" s="2">
        <f>LN(1+('FX Rates'!B246-'FX Rates'!B245)/'FX Rates'!B245)</f>
        <v>8.0564259032589944E-3</v>
      </c>
      <c r="C247" s="2">
        <f t="shared" si="20"/>
        <v>5.6420649989072237E-2</v>
      </c>
      <c r="D247" s="2">
        <f t="shared" si="21"/>
        <v>8.0564259032589944E-3</v>
      </c>
      <c r="G247">
        <f>SUMPRODUCT(C$10:C247,C$10:C247)</f>
        <v>2.0678715089440249</v>
      </c>
      <c r="H247">
        <f>SUMPRODUCT(D$10:D247,D$10:D247)</f>
        <v>0.1900922754698787</v>
      </c>
      <c r="I247">
        <f>SUMPRODUCT(C$10:C247,D$10:D247)</f>
        <v>0.11821581361493426</v>
      </c>
      <c r="J247" s="12">
        <f t="shared" si="18"/>
        <v>5.7167871941570539E-2</v>
      </c>
      <c r="L247" s="12">
        <f t="shared" si="15"/>
        <v>1.1916150154754346</v>
      </c>
      <c r="M247" s="12">
        <f t="shared" si="16"/>
        <v>0.10937521173883367</v>
      </c>
      <c r="N247" s="12">
        <f t="shared" si="17"/>
        <v>5.9362185907888498E-2</v>
      </c>
      <c r="O247" s="12">
        <f t="shared" si="19"/>
        <v>4.9816580973682995E-2</v>
      </c>
    </row>
    <row r="248" spans="1:15" x14ac:dyDescent="0.25">
      <c r="A248" s="4">
        <v>33390</v>
      </c>
      <c r="B248" s="2">
        <f>LN(1+('FX Rates'!B247-'FX Rates'!B246)/'FX Rates'!B246)</f>
        <v>1.0977581491679871E-2</v>
      </c>
      <c r="C248" s="2">
        <f t="shared" si="20"/>
        <v>6.7378088102821337E-2</v>
      </c>
      <c r="D248" s="2">
        <f t="shared" si="21"/>
        <v>1.0977581491679871E-2</v>
      </c>
      <c r="G248">
        <f>SUMPRODUCT(C$10:C248,C$10:C248)</f>
        <v>2.0724113157004167</v>
      </c>
      <c r="H248">
        <f>SUMPRODUCT(D$10:D248,D$10:D248)</f>
        <v>0.19021278276528517</v>
      </c>
      <c r="I248">
        <f>SUMPRODUCT(C$10:C248,D$10:D248)</f>
        <v>0.11895546206783657</v>
      </c>
      <c r="J248" s="12">
        <f t="shared" si="18"/>
        <v>5.7399542825615664E-2</v>
      </c>
      <c r="L248" s="12">
        <f t="shared" si="15"/>
        <v>1.1949513521486483</v>
      </c>
      <c r="M248" s="12">
        <f t="shared" si="16"/>
        <v>0.10924063854765174</v>
      </c>
      <c r="N248" s="12">
        <f t="shared" si="17"/>
        <v>5.9547775036880871E-2</v>
      </c>
      <c r="O248" s="12">
        <f t="shared" si="19"/>
        <v>4.9832802757876042E-2</v>
      </c>
    </row>
    <row r="249" spans="1:15" x14ac:dyDescent="0.25">
      <c r="A249" s="4">
        <v>33420</v>
      </c>
      <c r="B249" s="2">
        <f>LN(1+('FX Rates'!B248-'FX Rates'!B247)/'FX Rates'!B247)</f>
        <v>-1.3816181081192865E-2</v>
      </c>
      <c r="C249" s="2">
        <f t="shared" si="20"/>
        <v>4.2826124323830199E-2</v>
      </c>
      <c r="D249" s="2">
        <f t="shared" si="21"/>
        <v>-1.3816181081192865E-2</v>
      </c>
      <c r="G249">
        <f>SUMPRODUCT(C$10:C249,C$10:C249)</f>
        <v>2.0742453926250168</v>
      </c>
      <c r="H249">
        <f>SUMPRODUCT(D$10:D249,D$10:D249)</f>
        <v>0.19040366962495348</v>
      </c>
      <c r="I249">
        <f>SUMPRODUCT(C$10:C249,D$10:D249)</f>
        <v>0.11836376857917286</v>
      </c>
      <c r="J249" s="12">
        <f t="shared" si="18"/>
        <v>5.7063532116313452E-2</v>
      </c>
      <c r="L249" s="12">
        <f t="shared" si="15"/>
        <v>1.192191001306627</v>
      </c>
      <c r="M249" s="12">
        <f t="shared" si="16"/>
        <v>0.10815771666948366</v>
      </c>
      <c r="N249" s="12">
        <f t="shared" si="17"/>
        <v>5.6536903540198628E-2</v>
      </c>
      <c r="O249" s="12">
        <f t="shared" si="19"/>
        <v>4.7422689383022402E-2</v>
      </c>
    </row>
    <row r="250" spans="1:15" x14ac:dyDescent="0.25">
      <c r="A250" s="4">
        <v>33451</v>
      </c>
      <c r="B250" s="2">
        <f>LN(1+('FX Rates'!B249-'FX Rates'!B248)/'FX Rates'!B248)</f>
        <v>-7.3811606623593552E-3</v>
      </c>
      <c r="C250" s="2">
        <f t="shared" si="20"/>
        <v>3.043302885746214E-2</v>
      </c>
      <c r="D250" s="2">
        <f t="shared" si="21"/>
        <v>-7.3811606623593552E-3</v>
      </c>
      <c r="G250">
        <f>SUMPRODUCT(C$10:C250,C$10:C250)</f>
        <v>2.075171561870456</v>
      </c>
      <c r="H250">
        <f>SUMPRODUCT(D$10:D250,D$10:D250)</f>
        <v>0.19045815115767703</v>
      </c>
      <c r="I250">
        <f>SUMPRODUCT(C$10:C250,D$10:D250)</f>
        <v>0.11813913750373371</v>
      </c>
      <c r="J250" s="12">
        <f t="shared" si="18"/>
        <v>5.6929817117023808E-2</v>
      </c>
      <c r="L250" s="12">
        <f t="shared" si="15"/>
        <v>1.1740564440428503</v>
      </c>
      <c r="M250" s="12">
        <f t="shared" si="16"/>
        <v>0.1081937469996483</v>
      </c>
      <c r="N250" s="12">
        <f t="shared" si="17"/>
        <v>5.571923509178759E-2</v>
      </c>
      <c r="O250" s="12">
        <f t="shared" si="19"/>
        <v>4.7458736225593233E-2</v>
      </c>
    </row>
    <row r="251" spans="1:15" x14ac:dyDescent="0.25">
      <c r="A251" s="4">
        <v>33482</v>
      </c>
      <c r="B251" s="2">
        <f>LN(1+('FX Rates'!B250-'FX Rates'!B249)/'FX Rates'!B249)</f>
        <v>-1.8567500529917322E-2</v>
      </c>
      <c r="C251" s="2">
        <f t="shared" si="20"/>
        <v>4.6992362400782091E-2</v>
      </c>
      <c r="D251" s="2">
        <f t="shared" si="21"/>
        <v>-1.8567500529917322E-2</v>
      </c>
      <c r="G251">
        <f>SUMPRODUCT(C$10:C251,C$10:C251)</f>
        <v>2.0773798439944624</v>
      </c>
      <c r="H251">
        <f>SUMPRODUCT(D$10:D251,D$10:D251)</f>
        <v>0.19080290323360552</v>
      </c>
      <c r="I251">
        <f>SUMPRODUCT(C$10:C251,D$10:D251)</f>
        <v>0.11726660678995512</v>
      </c>
      <c r="J251" s="12">
        <f t="shared" si="18"/>
        <v>5.6449284962961123E-2</v>
      </c>
      <c r="L251" s="12">
        <f t="shared" si="15"/>
        <v>1.1604044735395191</v>
      </c>
      <c r="M251" s="12">
        <f t="shared" si="16"/>
        <v>0.10826236650750345</v>
      </c>
      <c r="N251" s="12">
        <f t="shared" si="17"/>
        <v>5.6939437588018942E-2</v>
      </c>
      <c r="O251" s="12">
        <f t="shared" si="19"/>
        <v>4.9068612614306499E-2</v>
      </c>
    </row>
    <row r="252" spans="1:15" x14ac:dyDescent="0.25">
      <c r="A252" s="4">
        <v>33512</v>
      </c>
      <c r="B252" s="2">
        <f>LN(1+('FX Rates'!B251-'FX Rates'!B250)/'FX Rates'!B250)</f>
        <v>-2.6614737618494727E-2</v>
      </c>
      <c r="C252" s="2">
        <f t="shared" si="20"/>
        <v>-2.2727196917947588E-2</v>
      </c>
      <c r="D252" s="2">
        <f t="shared" si="21"/>
        <v>-2.6614737618494727E-2</v>
      </c>
      <c r="G252">
        <f>SUMPRODUCT(C$10:C252,C$10:C252)</f>
        <v>2.0778963694742094</v>
      </c>
      <c r="H252">
        <f>SUMPRODUCT(D$10:D252,D$10:D252)</f>
        <v>0.19151124749210685</v>
      </c>
      <c r="I252">
        <f>SUMPRODUCT(C$10:C252,D$10:D252)</f>
        <v>0.11787148517273016</v>
      </c>
      <c r="J252" s="12">
        <f t="shared" si="18"/>
        <v>5.672635406863738E-2</v>
      </c>
      <c r="L252" s="12">
        <f t="shared" si="15"/>
        <v>1.1519940270753948</v>
      </c>
      <c r="M252" s="12">
        <f t="shared" si="16"/>
        <v>0.10889253499765149</v>
      </c>
      <c r="N252" s="12">
        <f t="shared" si="17"/>
        <v>5.6708928102327853E-2</v>
      </c>
      <c r="O252" s="12">
        <f t="shared" si="19"/>
        <v>4.9226755321203082E-2</v>
      </c>
    </row>
    <row r="253" spans="1:15" x14ac:dyDescent="0.25">
      <c r="A253" s="4">
        <v>33543</v>
      </c>
      <c r="B253" s="2">
        <f>LN(1+('FX Rates'!B252-'FX Rates'!B251)/'FX Rates'!B251)</f>
        <v>-8.7572044611279581E-3</v>
      </c>
      <c r="C253" s="2">
        <f t="shared" si="20"/>
        <v>-4.7345572497025409E-2</v>
      </c>
      <c r="D253" s="2">
        <f t="shared" si="21"/>
        <v>-8.7572044611279581E-3</v>
      </c>
      <c r="G253">
        <f>SUMPRODUCT(C$10:C253,C$10:C253)</f>
        <v>2.0801379727092804</v>
      </c>
      <c r="H253">
        <f>SUMPRODUCT(D$10:D253,D$10:D253)</f>
        <v>0.19158793612208086</v>
      </c>
      <c r="I253">
        <f>SUMPRODUCT(C$10:C253,D$10:D253)</f>
        <v>0.11828610003141576</v>
      </c>
      <c r="J253" s="12">
        <f t="shared" si="18"/>
        <v>5.686454532501696E-2</v>
      </c>
      <c r="L253" s="12">
        <f t="shared" si="15"/>
        <v>1.148739481624331</v>
      </c>
      <c r="M253" s="12">
        <f t="shared" si="16"/>
        <v>0.10760597683946851</v>
      </c>
      <c r="N253" s="12">
        <f t="shared" si="17"/>
        <v>5.9860805652756144E-2</v>
      </c>
      <c r="O253" s="12">
        <f t="shared" si="19"/>
        <v>5.2109992396284895E-2</v>
      </c>
    </row>
    <row r="254" spans="1:15" x14ac:dyDescent="0.25">
      <c r="A254" s="4">
        <v>33573</v>
      </c>
      <c r="B254" s="2">
        <f>LN(1+('FX Rates'!B253-'FX Rates'!B252)/'FX Rates'!B252)</f>
        <v>-1.2361628370088727E-2</v>
      </c>
      <c r="C254" s="2">
        <f t="shared" si="20"/>
        <v>-6.4159202861412357E-2</v>
      </c>
      <c r="D254" s="2">
        <f t="shared" si="21"/>
        <v>-1.2361628370088727E-2</v>
      </c>
      <c r="G254">
        <f>SUMPRODUCT(C$10:C254,C$10:C254)</f>
        <v>2.0842543760210921</v>
      </c>
      <c r="H254">
        <f>SUMPRODUCT(D$10:D254,D$10:D254)</f>
        <v>0.19174074597804106</v>
      </c>
      <c r="I254">
        <f>SUMPRODUCT(C$10:C254,D$10:D254)</f>
        <v>0.11907921225370968</v>
      </c>
      <c r="J254" s="12">
        <f t="shared" si="18"/>
        <v>5.713276345905325E-2</v>
      </c>
      <c r="L254" s="12">
        <f t="shared" si="15"/>
        <v>1.1527291090469909</v>
      </c>
      <c r="M254" s="12">
        <f t="shared" si="16"/>
        <v>0.10740248989282551</v>
      </c>
      <c r="N254" s="12">
        <f t="shared" si="17"/>
        <v>6.0866449858412781E-2</v>
      </c>
      <c r="O254" s="12">
        <f t="shared" si="19"/>
        <v>5.2802041156689107E-2</v>
      </c>
    </row>
    <row r="255" spans="1:15" x14ac:dyDescent="0.25">
      <c r="A255" s="4">
        <v>33604</v>
      </c>
      <c r="B255" s="2">
        <f>LN(1+('FX Rates'!B254-'FX Rates'!B253)/'FX Rates'!B253)</f>
        <v>-2.0340668522903959E-2</v>
      </c>
      <c r="C255" s="2">
        <f t="shared" si="20"/>
        <v>-8.7498412723180957E-2</v>
      </c>
      <c r="D255" s="2">
        <f t="shared" si="21"/>
        <v>-2.0340668522903959E-2</v>
      </c>
      <c r="G255">
        <f>SUMPRODUCT(C$10:C255,C$10:C255)</f>
        <v>2.0919103482501682</v>
      </c>
      <c r="H255">
        <f>SUMPRODUCT(D$10:D255,D$10:D255)</f>
        <v>0.19215448877399971</v>
      </c>
      <c r="I255">
        <f>SUMPRODUCT(C$10:C255,D$10:D255)</f>
        <v>0.12085898846319215</v>
      </c>
      <c r="J255" s="12">
        <f t="shared" si="18"/>
        <v>5.7774458912298862E-2</v>
      </c>
      <c r="L255" s="12">
        <f t="shared" si="15"/>
        <v>1.1598287070973259</v>
      </c>
      <c r="M255" s="12">
        <f t="shared" si="16"/>
        <v>0.10712088668926699</v>
      </c>
      <c r="N255" s="12">
        <f t="shared" si="17"/>
        <v>6.326821687122143E-2</v>
      </c>
      <c r="O255" s="12">
        <f t="shared" si="19"/>
        <v>5.454962140880372E-2</v>
      </c>
    </row>
    <row r="256" spans="1:15" x14ac:dyDescent="0.25">
      <c r="A256" s="4">
        <v>33635</v>
      </c>
      <c r="B256" s="2">
        <f>LN(1+('FX Rates'!B255-'FX Rates'!B254)/'FX Rates'!B254)</f>
        <v>1.7677007521018563E-2</v>
      </c>
      <c r="C256" s="2">
        <f t="shared" si="20"/>
        <v>-9.4022900164892051E-2</v>
      </c>
      <c r="D256" s="2">
        <f t="shared" si="21"/>
        <v>1.7677007521018563E-2</v>
      </c>
      <c r="G256">
        <f>SUMPRODUCT(C$10:C256,C$10:C256)</f>
        <v>2.1007506540055854</v>
      </c>
      <c r="H256">
        <f>SUMPRODUCT(D$10:D256,D$10:D256)</f>
        <v>0.19246696536889785</v>
      </c>
      <c r="I256">
        <f>SUMPRODUCT(C$10:C256,D$10:D256)</f>
        <v>0.11919694494982938</v>
      </c>
      <c r="J256" s="12">
        <f t="shared" si="18"/>
        <v>5.6740167959748955E-2</v>
      </c>
      <c r="L256" s="12">
        <f t="shared" si="15"/>
        <v>1.1675860350286715</v>
      </c>
      <c r="M256" s="12">
        <f t="shared" si="16"/>
        <v>0.10534928236743202</v>
      </c>
      <c r="N256" s="12">
        <f t="shared" si="17"/>
        <v>6.3108509344378547E-2</v>
      </c>
      <c r="O256" s="12">
        <f t="shared" si="19"/>
        <v>5.4050414659874584E-2</v>
      </c>
    </row>
    <row r="257" spans="1:15" x14ac:dyDescent="0.25">
      <c r="A257" s="4">
        <v>33664</v>
      </c>
      <c r="B257" s="2">
        <f>LN(1+('FX Rates'!B256-'FX Rates'!B255)/'FX Rates'!B255)</f>
        <v>3.9641115111738845E-2</v>
      </c>
      <c r="C257" s="2">
        <f t="shared" si="20"/>
        <v>-6.8964731981514121E-2</v>
      </c>
      <c r="D257" s="2">
        <f t="shared" si="21"/>
        <v>3.9641115111738845E-2</v>
      </c>
      <c r="G257">
        <f>SUMPRODUCT(C$10:C257,C$10:C257)</f>
        <v>2.1055067882628675</v>
      </c>
      <c r="H257">
        <f>SUMPRODUCT(D$10:D257,D$10:D257)</f>
        <v>0.19403838337619997</v>
      </c>
      <c r="I257">
        <f>SUMPRODUCT(C$10:C257,D$10:D257)</f>
        <v>0.11646310607069996</v>
      </c>
      <c r="J257" s="12">
        <f t="shared" si="18"/>
        <v>5.5313574252015101E-2</v>
      </c>
      <c r="L257" s="12">
        <f t="shared" ref="L257:L320" si="22">SUMPRODUCT(C138:C257,C138:C257)</f>
        <v>1.1722708069959413</v>
      </c>
      <c r="M257" s="12">
        <f t="shared" ref="M257:M320" si="23">SUMPRODUCT(D138:D257,D138:D257)</f>
        <v>0.10630274575051039</v>
      </c>
      <c r="N257" s="12">
        <f t="shared" ref="N257:N320" si="24">SUMPRODUCT(C138:C257,D138:D257)</f>
        <v>6.0164673662634637E-2</v>
      </c>
      <c r="O257" s="12">
        <f t="shared" si="19"/>
        <v>5.1323186846913386E-2</v>
      </c>
    </row>
    <row r="258" spans="1:15" x14ac:dyDescent="0.25">
      <c r="A258" s="4">
        <v>33695</v>
      </c>
      <c r="B258" s="2">
        <f>LN(1+('FX Rates'!B257-'FX Rates'!B256)/'FX Rates'!B256)</f>
        <v>5.081050052004963E-3</v>
      </c>
      <c r="C258" s="2">
        <f t="shared" si="20"/>
        <v>-1.0756116339857964E-2</v>
      </c>
      <c r="D258" s="2">
        <f t="shared" si="21"/>
        <v>5.081050052004963E-3</v>
      </c>
      <c r="G258">
        <f>SUMPRODUCT(C$10:C258,C$10:C258)</f>
        <v>2.1056224823015839</v>
      </c>
      <c r="H258">
        <f>SUMPRODUCT(D$10:D258,D$10:D258)</f>
        <v>0.19406420044583095</v>
      </c>
      <c r="I258">
        <f>SUMPRODUCT(C$10:C258,D$10:D258)</f>
        <v>0.11640845370521195</v>
      </c>
      <c r="J258" s="12">
        <f t="shared" ref="J258:J321" si="25">I258/G258</f>
        <v>5.5284579588060753E-2</v>
      </c>
      <c r="L258" s="12">
        <f t="shared" si="22"/>
        <v>1.1698941401316867</v>
      </c>
      <c r="M258" s="12">
        <f t="shared" si="23"/>
        <v>0.10618785467393653</v>
      </c>
      <c r="N258" s="12">
        <f t="shared" si="24"/>
        <v>5.9517825820694384E-2</v>
      </c>
      <c r="O258" s="12">
        <f t="shared" ref="O258:O321" si="26">N258/L258</f>
        <v>5.0874539651933705E-2</v>
      </c>
    </row>
    <row r="259" spans="1:15" x14ac:dyDescent="0.25">
      <c r="A259" s="4">
        <v>33725</v>
      </c>
      <c r="B259" s="2">
        <f>LN(1+('FX Rates'!B258-'FX Rates'!B257)/'FX Rates'!B257)</f>
        <v>-2.0949612323204189E-2</v>
      </c>
      <c r="C259" s="2">
        <f t="shared" si="20"/>
        <v>2.0939671330641726E-2</v>
      </c>
      <c r="D259" s="2">
        <f t="shared" si="21"/>
        <v>-2.0949612323204189E-2</v>
      </c>
      <c r="G259">
        <f>SUMPRODUCT(C$10:C259,C$10:C259)</f>
        <v>2.1060609521370193</v>
      </c>
      <c r="H259">
        <f>SUMPRODUCT(D$10:D259,D$10:D259)</f>
        <v>0.1945030867023235</v>
      </c>
      <c r="I259">
        <f>SUMPRODUCT(C$10:C259,D$10:D259)</f>
        <v>0.1159697757086597</v>
      </c>
      <c r="J259" s="12">
        <f t="shared" si="25"/>
        <v>5.5064776539817242E-2</v>
      </c>
      <c r="L259" s="12">
        <f t="shared" si="22"/>
        <v>1.1675295543883824</v>
      </c>
      <c r="M259" s="12">
        <f t="shared" si="23"/>
        <v>0.1057446679418783</v>
      </c>
      <c r="N259" s="12">
        <f t="shared" si="24"/>
        <v>6.0651566219930272E-2</v>
      </c>
      <c r="O259" s="12">
        <f t="shared" si="26"/>
        <v>5.19486346122544E-2</v>
      </c>
    </row>
    <row r="260" spans="1:15" x14ac:dyDescent="0.25">
      <c r="A260" s="4">
        <v>33756</v>
      </c>
      <c r="B260" s="2">
        <f>LN(1+('FX Rates'!B259-'FX Rates'!B258)/'FX Rates'!B258)</f>
        <v>-3.055673062948382E-2</v>
      </c>
      <c r="C260" s="2">
        <f t="shared" si="20"/>
        <v>8.7472634685654971E-3</v>
      </c>
      <c r="D260" s="2">
        <f t="shared" si="21"/>
        <v>-3.055673062948382E-2</v>
      </c>
      <c r="G260">
        <f>SUMPRODUCT(C$10:C260,C$10:C260)</f>
        <v>2.1061374667552077</v>
      </c>
      <c r="H260">
        <f>SUMPRODUCT(D$10:D260,D$10:D260)</f>
        <v>0.19543680048908632</v>
      </c>
      <c r="I260">
        <f>SUMPRODUCT(C$10:C260,D$10:D260)</f>
        <v>0.11570248793510561</v>
      </c>
      <c r="J260" s="12">
        <f t="shared" si="25"/>
        <v>5.4935867084384138E-2</v>
      </c>
      <c r="L260" s="12">
        <f t="shared" si="22"/>
        <v>1.163986079420491</v>
      </c>
      <c r="M260" s="12">
        <f t="shared" si="23"/>
        <v>0.1032755077781122</v>
      </c>
      <c r="N260" s="12">
        <f t="shared" si="24"/>
        <v>5.6874525141134245E-2</v>
      </c>
      <c r="O260" s="12">
        <f t="shared" si="26"/>
        <v>4.8861860246172471E-2</v>
      </c>
    </row>
    <row r="261" spans="1:15" x14ac:dyDescent="0.25">
      <c r="A261" s="4">
        <v>33786</v>
      </c>
      <c r="B261" s="2">
        <f>LN(1+('FX Rates'!B260-'FX Rates'!B259)/'FX Rates'!B259)</f>
        <v>-7.5483942431886992E-3</v>
      </c>
      <c r="C261" s="2">
        <f t="shared" si="20"/>
        <v>-9.4478387908295963E-3</v>
      </c>
      <c r="D261" s="2">
        <f t="shared" si="21"/>
        <v>-7.5483942431886992E-3</v>
      </c>
      <c r="G261">
        <f>SUMPRODUCT(C$10:C261,C$10:C261)</f>
        <v>2.1062267284130254</v>
      </c>
      <c r="H261">
        <f>SUMPRODUCT(D$10:D261,D$10:D261)</f>
        <v>0.19549377874473692</v>
      </c>
      <c r="I261">
        <f>SUMPRODUCT(C$10:C261,D$10:D261)</f>
        <v>0.11577380394704488</v>
      </c>
      <c r="J261" s="12">
        <f t="shared" si="25"/>
        <v>5.4967398516624438E-2</v>
      </c>
      <c r="L261" s="12">
        <f t="shared" si="22"/>
        <v>1.1452030842572101</v>
      </c>
      <c r="M261" s="12">
        <f t="shared" si="23"/>
        <v>0.10310312022176822</v>
      </c>
      <c r="N261" s="12">
        <f t="shared" si="24"/>
        <v>5.4865300235441374E-2</v>
      </c>
      <c r="O261" s="12">
        <f t="shared" si="26"/>
        <v>4.7908795382809802E-2</v>
      </c>
    </row>
    <row r="262" spans="1:15" x14ac:dyDescent="0.25">
      <c r="A262" s="4">
        <v>33817</v>
      </c>
      <c r="B262" s="2">
        <f>LN(1+('FX Rates'!B261-'FX Rates'!B260)/'FX Rates'!B260)</f>
        <v>2.7709847501067985E-3</v>
      </c>
      <c r="C262" s="2">
        <f t="shared" si="20"/>
        <v>3.3444354888856635E-3</v>
      </c>
      <c r="D262" s="2">
        <f t="shared" si="21"/>
        <v>2.7709847501067985E-3</v>
      </c>
      <c r="G262">
        <f>SUMPRODUCT(C$10:C262,C$10:C262)</f>
        <v>2.1062379136617646</v>
      </c>
      <c r="H262">
        <f>SUMPRODUCT(D$10:D262,D$10:D262)</f>
        <v>0.19550145710122224</v>
      </c>
      <c r="I262">
        <f>SUMPRODUCT(C$10:C262,D$10:D262)</f>
        <v>0.1157830713267823</v>
      </c>
      <c r="J262" s="12">
        <f t="shared" si="25"/>
        <v>5.4971506578518271E-2</v>
      </c>
      <c r="L262" s="12">
        <f t="shared" si="22"/>
        <v>1.1293000063276597</v>
      </c>
      <c r="M262" s="12">
        <f t="shared" si="23"/>
        <v>0.1028668574265849</v>
      </c>
      <c r="N262" s="12">
        <f t="shared" si="24"/>
        <v>5.2904251983694757E-2</v>
      </c>
      <c r="O262" s="12">
        <f t="shared" si="26"/>
        <v>4.6846942076740679E-2</v>
      </c>
    </row>
    <row r="263" spans="1:15" x14ac:dyDescent="0.25">
      <c r="A263" s="4">
        <v>33848</v>
      </c>
      <c r="B263" s="2">
        <f>LN(1+('FX Rates'!B262-'FX Rates'!B261)/'FX Rates'!B261)</f>
        <v>-2.9213455443210676E-2</v>
      </c>
      <c r="C263" s="2">
        <f t="shared" si="20"/>
        <v>-1.1561587282026104E-2</v>
      </c>
      <c r="D263" s="2">
        <f t="shared" si="21"/>
        <v>-2.9213455443210676E-2</v>
      </c>
      <c r="G263">
        <f>SUMPRODUCT(C$10:C263,C$10:C263)</f>
        <v>2.1063715839622446</v>
      </c>
      <c r="H263">
        <f>SUMPRODUCT(D$10:D263,D$10:D263)</f>
        <v>0.1963548830801547</v>
      </c>
      <c r="I263">
        <f>SUMPRODUCT(C$10:C263,D$10:D263)</f>
        <v>0.11612082524169856</v>
      </c>
      <c r="J263" s="12">
        <f t="shared" si="25"/>
        <v>5.5128366773381211E-2</v>
      </c>
      <c r="L263" s="12">
        <f t="shared" si="22"/>
        <v>1.1201948861542967</v>
      </c>
      <c r="M263" s="12">
        <f t="shared" si="23"/>
        <v>0.103456674657128</v>
      </c>
      <c r="N263" s="12">
        <f t="shared" si="24"/>
        <v>5.1681420754044687E-2</v>
      </c>
      <c r="O263" s="12">
        <f t="shared" si="26"/>
        <v>4.613609773873404E-2</v>
      </c>
    </row>
    <row r="264" spans="1:15" x14ac:dyDescent="0.25">
      <c r="A264" s="4">
        <v>33878</v>
      </c>
      <c r="B264" s="2">
        <f>LN(1+('FX Rates'!B263-'FX Rates'!B262)/'FX Rates'!B262)</f>
        <v>-1.1745202644235684E-2</v>
      </c>
      <c r="C264" s="2">
        <f t="shared" si="20"/>
        <v>-8.0416157836975616E-2</v>
      </c>
      <c r="D264" s="2">
        <f t="shared" si="21"/>
        <v>-1.1745202644235684E-2</v>
      </c>
      <c r="G264">
        <f>SUMPRODUCT(C$10:C264,C$10:C264)</f>
        <v>2.112838342403506</v>
      </c>
      <c r="H264">
        <f>SUMPRODUCT(D$10:D264,D$10:D264)</f>
        <v>0.19649283286530886</v>
      </c>
      <c r="I264">
        <f>SUMPRODUCT(C$10:C264,D$10:D264)</f>
        <v>0.11706532931136468</v>
      </c>
      <c r="J264" s="12">
        <f t="shared" si="25"/>
        <v>5.5406666455226489E-2</v>
      </c>
      <c r="L264" s="12">
        <f t="shared" si="22"/>
        <v>1.1190061004648595</v>
      </c>
      <c r="M264" s="12">
        <f t="shared" si="23"/>
        <v>0.10262455934374785</v>
      </c>
      <c r="N264" s="12">
        <f t="shared" si="24"/>
        <v>4.9900786997566969E-2</v>
      </c>
      <c r="O264" s="12">
        <f t="shared" si="26"/>
        <v>4.4593847144208686E-2</v>
      </c>
    </row>
    <row r="265" spans="1:15" x14ac:dyDescent="0.25">
      <c r="A265" s="4">
        <v>33909</v>
      </c>
      <c r="B265" s="2">
        <f>LN(1+('FX Rates'!B264-'FX Rates'!B263)/'FX Rates'!B263)</f>
        <v>2.2158451412000336E-2</v>
      </c>
      <c r="C265" s="2">
        <f t="shared" si="20"/>
        <v>-9.7242410533216264E-2</v>
      </c>
      <c r="D265" s="2">
        <f t="shared" si="21"/>
        <v>2.2158451412000336E-2</v>
      </c>
      <c r="G265">
        <f>SUMPRODUCT(C$10:C265,C$10:C265)</f>
        <v>2.1222944288098167</v>
      </c>
      <c r="H265">
        <f>SUMPRODUCT(D$10:D265,D$10:D265)</f>
        <v>0.19698382983428683</v>
      </c>
      <c r="I265">
        <f>SUMPRODUCT(C$10:C265,D$10:D265)</f>
        <v>0.11491058808237861</v>
      </c>
      <c r="J265" s="12">
        <f t="shared" si="25"/>
        <v>5.4144508190044349E-2</v>
      </c>
      <c r="L265" s="12">
        <f t="shared" si="22"/>
        <v>1.1170602637479778</v>
      </c>
      <c r="M265" s="12">
        <f t="shared" si="23"/>
        <v>0.10232574284653344</v>
      </c>
      <c r="N265" s="12">
        <f t="shared" si="24"/>
        <v>5.0746944371197727E-2</v>
      </c>
      <c r="O265" s="12">
        <f t="shared" si="26"/>
        <v>4.5429012219028182E-2</v>
      </c>
    </row>
    <row r="266" spans="1:15" x14ac:dyDescent="0.25">
      <c r="A266" s="4">
        <v>33939</v>
      </c>
      <c r="B266" s="2">
        <f>LN(1+('FX Rates'!B265-'FX Rates'!B264)/'FX Rates'!B264)</f>
        <v>1.2979948248834289E-3</v>
      </c>
      <c r="C266" s="2">
        <f t="shared" si="20"/>
        <v>-5.4134346798011754E-2</v>
      </c>
      <c r="D266" s="2">
        <f t="shared" si="21"/>
        <v>1.2979948248834289E-3</v>
      </c>
      <c r="G266">
        <f>SUMPRODUCT(C$10:C266,C$10:C266)</f>
        <v>2.1252249563130641</v>
      </c>
      <c r="H266">
        <f>SUMPRODUCT(D$10:D266,D$10:D266)</f>
        <v>0.19698551462485225</v>
      </c>
      <c r="I266">
        <f>SUMPRODUCT(C$10:C266,D$10:D266)</f>
        <v>0.11484032198038635</v>
      </c>
      <c r="J266" s="12">
        <f t="shared" si="25"/>
        <v>5.4036784030438129E-2</v>
      </c>
      <c r="L266" s="12">
        <f t="shared" si="22"/>
        <v>1.1082454595735642</v>
      </c>
      <c r="M266" s="12">
        <f t="shared" si="23"/>
        <v>9.4655968274360805E-2</v>
      </c>
      <c r="N266" s="12">
        <f t="shared" si="24"/>
        <v>6.0168982239636223E-2</v>
      </c>
      <c r="O266" s="12">
        <f t="shared" si="26"/>
        <v>5.4292108052297658E-2</v>
      </c>
    </row>
    <row r="267" spans="1:15" x14ac:dyDescent="0.25">
      <c r="A267" s="4">
        <v>33970</v>
      </c>
      <c r="B267" s="2">
        <f>LN(1+('FX Rates'!B266-'FX Rates'!B265)/'FX Rates'!B265)</f>
        <v>7.6479858926819045E-3</v>
      </c>
      <c r="C267" s="2">
        <f t="shared" ref="C267:C330" si="27">SUM(B261:B266)</f>
        <v>-2.2279621343644491E-2</v>
      </c>
      <c r="D267" s="2">
        <f t="shared" ref="D267:D330" si="28">B267</f>
        <v>7.6479858926819045E-3</v>
      </c>
      <c r="G267">
        <f>SUMPRODUCT(C$10:C267,C$10:C267)</f>
        <v>2.1257213378402802</v>
      </c>
      <c r="H267">
        <f>SUMPRODUCT(D$10:D267,D$10:D267)</f>
        <v>0.19704400631306693</v>
      </c>
      <c r="I267">
        <f>SUMPRODUCT(C$10:C267,D$10:D267)</f>
        <v>0.11466992775065586</v>
      </c>
      <c r="J267" s="12">
        <f t="shared" si="25"/>
        <v>5.3944007480848738E-2</v>
      </c>
      <c r="L267" s="12">
        <f t="shared" si="22"/>
        <v>1.1073322032815067</v>
      </c>
      <c r="M267" s="12">
        <f t="shared" si="23"/>
        <v>9.3208099906767539E-2</v>
      </c>
      <c r="N267" s="12">
        <f t="shared" si="24"/>
        <v>5.8541391350525135E-2</v>
      </c>
      <c r="O267" s="12">
        <f t="shared" si="26"/>
        <v>5.2867053967220988E-2</v>
      </c>
    </row>
    <row r="268" spans="1:15" x14ac:dyDescent="0.25">
      <c r="A268" s="4">
        <v>34001</v>
      </c>
      <c r="B268" s="2">
        <f>LN(1+('FX Rates'!B267-'FX Rates'!B266)/'FX Rates'!B266)</f>
        <v>-3.445837143635664E-2</v>
      </c>
      <c r="C268" s="2">
        <f t="shared" si="27"/>
        <v>-7.083241207773888E-3</v>
      </c>
      <c r="D268" s="2">
        <f t="shared" si="28"/>
        <v>-3.445837143635664E-2</v>
      </c>
      <c r="G268">
        <f>SUMPRODUCT(C$10:C268,C$10:C268)</f>
        <v>2.1257715101462877</v>
      </c>
      <c r="H268">
        <f>SUMPRODUCT(D$10:D268,D$10:D268)</f>
        <v>0.19823138567511284</v>
      </c>
      <c r="I268">
        <f>SUMPRODUCT(C$10:C268,D$10:D268)</f>
        <v>0.11491400470716664</v>
      </c>
      <c r="J268" s="12">
        <f t="shared" si="25"/>
        <v>5.4057552356254264E-2</v>
      </c>
      <c r="L268" s="12">
        <f t="shared" si="22"/>
        <v>1.0990097913850003</v>
      </c>
      <c r="M268" s="12">
        <f t="shared" si="23"/>
        <v>9.4186343452487151E-2</v>
      </c>
      <c r="N268" s="12">
        <f t="shared" si="24"/>
        <v>6.0108724605699826E-2</v>
      </c>
      <c r="O268" s="12">
        <f t="shared" si="26"/>
        <v>5.4693529645399488E-2</v>
      </c>
    </row>
    <row r="269" spans="1:15" x14ac:dyDescent="0.25">
      <c r="A269" s="4">
        <v>34029</v>
      </c>
      <c r="B269" s="2">
        <f>LN(1+('FX Rates'!B268-'FX Rates'!B267)/'FX Rates'!B267)</f>
        <v>-3.1478322697154698E-2</v>
      </c>
      <c r="C269" s="2">
        <f t="shared" si="27"/>
        <v>-4.4312597394237332E-2</v>
      </c>
      <c r="D269" s="2">
        <f t="shared" si="28"/>
        <v>-3.1478322697154698E-2</v>
      </c>
      <c r="G269">
        <f>SUMPRODUCT(C$10:C269,C$10:C269)</f>
        <v>2.1277351164341116</v>
      </c>
      <c r="H269">
        <f>SUMPRODUCT(D$10:D269,D$10:D269)</f>
        <v>0.19922227047493904</v>
      </c>
      <c r="I269">
        <f>SUMPRODUCT(C$10:C269,D$10:D269)</f>
        <v>0.11630889094749154</v>
      </c>
      <c r="J269" s="12">
        <f t="shared" si="25"/>
        <v>5.4663237942143166E-2</v>
      </c>
      <c r="L269" s="12">
        <f t="shared" si="22"/>
        <v>1.0923877235262933</v>
      </c>
      <c r="M269" s="12">
        <f t="shared" si="23"/>
        <v>9.5096340144300059E-2</v>
      </c>
      <c r="N269" s="12">
        <f t="shared" si="24"/>
        <v>6.2336964875073252E-2</v>
      </c>
      <c r="O269" s="12">
        <f t="shared" si="26"/>
        <v>5.7064871320455506E-2</v>
      </c>
    </row>
    <row r="270" spans="1:15" x14ac:dyDescent="0.25">
      <c r="A270" s="4">
        <v>34060</v>
      </c>
      <c r="B270" s="2">
        <f>LN(1+('FX Rates'!B269-'FX Rates'!B268)/'FX Rates'!B268)</f>
        <v>-4.0157285884935119E-2</v>
      </c>
      <c r="C270" s="2">
        <f t="shared" si="27"/>
        <v>-4.6577464648181355E-2</v>
      </c>
      <c r="D270" s="2">
        <f t="shared" si="28"/>
        <v>-4.0157285884935119E-2</v>
      </c>
      <c r="G270">
        <f>SUMPRODUCT(C$10:C270,C$10:C270)</f>
        <v>2.129904576647164</v>
      </c>
      <c r="H270">
        <f>SUMPRODUCT(D$10:D270,D$10:D270)</f>
        <v>0.20083487808458345</v>
      </c>
      <c r="I270">
        <f>SUMPRODUCT(C$10:C270,D$10:D270)</f>
        <v>0.11817931551116402</v>
      </c>
      <c r="J270" s="12">
        <f t="shared" si="25"/>
        <v>5.5485732462812291E-2</v>
      </c>
      <c r="L270" s="12">
        <f t="shared" si="22"/>
        <v>1.0845769412277186</v>
      </c>
      <c r="M270" s="12">
        <f t="shared" si="23"/>
        <v>9.6704399048472708E-2</v>
      </c>
      <c r="N270" s="12">
        <f t="shared" si="24"/>
        <v>6.3994323290045271E-2</v>
      </c>
      <c r="O270" s="12">
        <f t="shared" si="26"/>
        <v>5.9003949703748101E-2</v>
      </c>
    </row>
    <row r="271" spans="1:15" x14ac:dyDescent="0.25">
      <c r="A271" s="4">
        <v>34090</v>
      </c>
      <c r="B271" s="2">
        <f>LN(1+('FX Rates'!B270-'FX Rates'!B269)/'FX Rates'!B269)</f>
        <v>-1.8571659639936816E-2</v>
      </c>
      <c r="C271" s="2">
        <f t="shared" si="27"/>
        <v>-7.4989547888880792E-2</v>
      </c>
      <c r="D271" s="2">
        <f t="shared" si="28"/>
        <v>-1.8571659639936816E-2</v>
      </c>
      <c r="G271">
        <f>SUMPRODUCT(C$10:C271,C$10:C271)</f>
        <v>2.1355280089397426</v>
      </c>
      <c r="H271">
        <f>SUMPRODUCT(D$10:D271,D$10:D271)</f>
        <v>0.2011797846263651</v>
      </c>
      <c r="I271">
        <f>SUMPRODUCT(C$10:C271,D$10:D271)</f>
        <v>0.11957199587110906</v>
      </c>
      <c r="J271" s="12">
        <f t="shared" si="25"/>
        <v>5.5991771295228643E-2</v>
      </c>
      <c r="L271" s="12">
        <f t="shared" si="22"/>
        <v>1.0724635140637275</v>
      </c>
      <c r="M271" s="12">
        <f t="shared" si="23"/>
        <v>9.688901929847217E-2</v>
      </c>
      <c r="N271" s="12">
        <f t="shared" si="24"/>
        <v>6.3700891129974097E-2</v>
      </c>
      <c r="O271" s="12">
        <f t="shared" si="26"/>
        <v>5.939679093473467E-2</v>
      </c>
    </row>
    <row r="272" spans="1:15" x14ac:dyDescent="0.25">
      <c r="A272" s="4">
        <v>34121</v>
      </c>
      <c r="B272" s="2">
        <f>LN(1+('FX Rates'!B271-'FX Rates'!B270)/'FX Rates'!B270)</f>
        <v>-2.69236504784649E-2</v>
      </c>
      <c r="C272" s="2">
        <f t="shared" si="27"/>
        <v>-0.11571965894081794</v>
      </c>
      <c r="D272" s="2">
        <f t="shared" si="28"/>
        <v>-2.69236504784649E-2</v>
      </c>
      <c r="G272">
        <f>SUMPRODUCT(C$10:C272,C$10:C272)</f>
        <v>2.1489190484051219</v>
      </c>
      <c r="H272">
        <f>SUMPRODUCT(D$10:D272,D$10:D272)</f>
        <v>0.20190466758145165</v>
      </c>
      <c r="I272">
        <f>SUMPRODUCT(C$10:C272,D$10:D272)</f>
        <v>0.12268759152191881</v>
      </c>
      <c r="J272" s="12">
        <f t="shared" si="25"/>
        <v>5.7092700450012163E-2</v>
      </c>
      <c r="L272" s="12">
        <f t="shared" si="22"/>
        <v>1.0719926457651954</v>
      </c>
      <c r="M272" s="12">
        <f t="shared" si="23"/>
        <v>9.7119980557366828E-2</v>
      </c>
      <c r="N272" s="12">
        <f t="shared" si="24"/>
        <v>6.9433106163729497E-2</v>
      </c>
      <c r="O272" s="12">
        <f t="shared" si="26"/>
        <v>6.477013292770091E-2</v>
      </c>
    </row>
    <row r="273" spans="1:15" x14ac:dyDescent="0.25">
      <c r="A273" s="4">
        <v>34151</v>
      </c>
      <c r="B273" s="2">
        <f>LN(1+('FX Rates'!B272-'FX Rates'!B271)/'FX Rates'!B271)</f>
        <v>2.5996838491447196E-3</v>
      </c>
      <c r="C273" s="2">
        <f t="shared" si="27"/>
        <v>-0.14394130424416626</v>
      </c>
      <c r="D273" s="2">
        <f t="shared" si="28"/>
        <v>2.5996838491447196E-3</v>
      </c>
      <c r="G273">
        <f>SUMPRODUCT(C$10:C273,C$10:C273)</f>
        <v>2.1696381474726336</v>
      </c>
      <c r="H273">
        <f>SUMPRODUCT(D$10:D273,D$10:D273)</f>
        <v>0.20191142593756714</v>
      </c>
      <c r="I273">
        <f>SUMPRODUCT(C$10:C273,D$10:D273)</f>
        <v>0.12231338963805043</v>
      </c>
      <c r="J273" s="12">
        <f t="shared" si="25"/>
        <v>5.637501800958411E-2</v>
      </c>
      <c r="L273" s="12">
        <f t="shared" si="22"/>
        <v>1.092648933079426</v>
      </c>
      <c r="M273" s="12">
        <f t="shared" si="23"/>
        <v>9.7122671159848878E-2</v>
      </c>
      <c r="N273" s="12">
        <f t="shared" si="24"/>
        <v>6.9074888732858705E-2</v>
      </c>
      <c r="O273" s="12">
        <f t="shared" si="26"/>
        <v>6.3217824720868107E-2</v>
      </c>
    </row>
    <row r="274" spans="1:15" x14ac:dyDescent="0.25">
      <c r="A274" s="4">
        <v>34182</v>
      </c>
      <c r="B274" s="2">
        <f>LN(1+('FX Rates'!B273-'FX Rates'!B272)/'FX Rates'!B272)</f>
        <v>-3.7141002561240477E-2</v>
      </c>
      <c r="C274" s="2">
        <f t="shared" si="27"/>
        <v>-0.14898960628770344</v>
      </c>
      <c r="D274" s="2">
        <f t="shared" si="28"/>
        <v>-3.7141002561240477E-2</v>
      </c>
      <c r="G274">
        <f>SUMPRODUCT(C$10:C274,C$10:C274)</f>
        <v>2.1918360502543983</v>
      </c>
      <c r="H274">
        <f>SUMPRODUCT(D$10:D274,D$10:D274)</f>
        <v>0.2032908800088212</v>
      </c>
      <c r="I274">
        <f>SUMPRODUCT(C$10:C274,D$10:D274)</f>
        <v>0.12784701298678022</v>
      </c>
      <c r="J274" s="12">
        <f t="shared" si="25"/>
        <v>5.832872991204862E-2</v>
      </c>
      <c r="L274" s="12">
        <f t="shared" si="22"/>
        <v>1.1137642063921001</v>
      </c>
      <c r="M274" s="12">
        <f t="shared" si="23"/>
        <v>9.8237399354677332E-2</v>
      </c>
      <c r="N274" s="12">
        <f t="shared" si="24"/>
        <v>7.407316169628067E-2</v>
      </c>
      <c r="O274" s="12">
        <f t="shared" si="26"/>
        <v>6.6507040961777203E-2</v>
      </c>
    </row>
    <row r="275" spans="1:15" x14ac:dyDescent="0.25">
      <c r="A275" s="4">
        <v>34213</v>
      </c>
      <c r="B275" s="2">
        <f>LN(1+('FX Rates'!B274-'FX Rates'!B273)/'FX Rates'!B273)</f>
        <v>1.7290979456713321E-2</v>
      </c>
      <c r="C275" s="2">
        <f t="shared" si="27"/>
        <v>-0.15167223741258729</v>
      </c>
      <c r="D275" s="2">
        <f t="shared" si="28"/>
        <v>1.7290979456713321E-2</v>
      </c>
      <c r="G275">
        <f>SUMPRODUCT(C$10:C275,C$10:C275)</f>
        <v>2.2148405178561386</v>
      </c>
      <c r="H275">
        <f>SUMPRODUCT(D$10:D275,D$10:D275)</f>
        <v>0.20358985797939369</v>
      </c>
      <c r="I275">
        <f>SUMPRODUCT(C$10:C275,D$10:D275)</f>
        <v>0.12522445144552544</v>
      </c>
      <c r="J275" s="12">
        <f t="shared" si="25"/>
        <v>5.6538811908108319E-2</v>
      </c>
      <c r="L275" s="12">
        <f t="shared" si="22"/>
        <v>1.1355637368061731</v>
      </c>
      <c r="M275" s="12">
        <f t="shared" si="23"/>
        <v>9.846086588628758E-2</v>
      </c>
      <c r="N275" s="12">
        <f t="shared" si="24"/>
        <v>7.1752239908539683E-2</v>
      </c>
      <c r="O275" s="12">
        <f t="shared" si="26"/>
        <v>6.3186448794451872E-2</v>
      </c>
    </row>
    <row r="276" spans="1:15" x14ac:dyDescent="0.25">
      <c r="A276" s="4">
        <v>34243</v>
      </c>
      <c r="B276" s="2">
        <f>LN(1+('FX Rates'!B275-'FX Rates'!B274)/'FX Rates'!B274)</f>
        <v>1.3596026452821522E-2</v>
      </c>
      <c r="C276" s="2">
        <f t="shared" si="27"/>
        <v>-0.10290293525871927</v>
      </c>
      <c r="D276" s="2">
        <f t="shared" si="28"/>
        <v>1.3596026452821522E-2</v>
      </c>
      <c r="G276">
        <f>SUMPRODUCT(C$10:C276,C$10:C276)</f>
        <v>2.2254295319409989</v>
      </c>
      <c r="H276">
        <f>SUMPRODUCT(D$10:D276,D$10:D276)</f>
        <v>0.20377470991469951</v>
      </c>
      <c r="I276">
        <f>SUMPRODUCT(C$10:C276,D$10:D276)</f>
        <v>0.12382538041567491</v>
      </c>
      <c r="J276" s="12">
        <f t="shared" si="25"/>
        <v>5.5641114957109231E-2</v>
      </c>
      <c r="L276" s="12">
        <f t="shared" si="22"/>
        <v>1.1458627745491188</v>
      </c>
      <c r="M276" s="12">
        <f t="shared" si="23"/>
        <v>9.7060056281629892E-2</v>
      </c>
      <c r="N276" s="12">
        <f t="shared" si="24"/>
        <v>7.103125761393915E-2</v>
      </c>
      <c r="O276" s="12">
        <f t="shared" si="26"/>
        <v>6.1989322972717191E-2</v>
      </c>
    </row>
    <row r="277" spans="1:15" x14ac:dyDescent="0.25">
      <c r="A277" s="4">
        <v>34274</v>
      </c>
      <c r="B277" s="2">
        <f>LN(1+('FX Rates'!B276-'FX Rates'!B275)/'FX Rates'!B275)</f>
        <v>7.9713214063788004E-3</v>
      </c>
      <c r="C277" s="2">
        <f t="shared" si="27"/>
        <v>-4.9149622920962636E-2</v>
      </c>
      <c r="D277" s="2">
        <f t="shared" si="28"/>
        <v>7.9713214063788004E-3</v>
      </c>
      <c r="G277">
        <f>SUMPRODUCT(C$10:C277,C$10:C277)</f>
        <v>2.2278452173742718</v>
      </c>
      <c r="H277">
        <f>SUMPRODUCT(D$10:D277,D$10:D277)</f>
        <v>0.20383825187966331</v>
      </c>
      <c r="I277">
        <f>SUMPRODUCT(C$10:C277,D$10:D277)</f>
        <v>0.12343359297436959</v>
      </c>
      <c r="J277" s="12">
        <f t="shared" si="25"/>
        <v>5.540492311213966E-2</v>
      </c>
      <c r="L277" s="12">
        <f t="shared" si="22"/>
        <v>1.1478516696377128</v>
      </c>
      <c r="M277" s="12">
        <f t="shared" si="23"/>
        <v>9.7039578124053991E-2</v>
      </c>
      <c r="N277" s="12">
        <f t="shared" si="24"/>
        <v>7.0828834839503585E-2</v>
      </c>
      <c r="O277" s="12">
        <f t="shared" si="26"/>
        <v>6.1705564153475265E-2</v>
      </c>
    </row>
    <row r="278" spans="1:15" x14ac:dyDescent="0.25">
      <c r="A278" s="4">
        <v>34304</v>
      </c>
      <c r="B278" s="2">
        <f>LN(1+('FX Rates'!B277-'FX Rates'!B276)/'FX Rates'!B276)</f>
        <v>1.8702089478362476E-2</v>
      </c>
      <c r="C278" s="2">
        <f t="shared" si="27"/>
        <v>-2.2606641874647018E-2</v>
      </c>
      <c r="D278" s="2">
        <f t="shared" si="28"/>
        <v>1.8702089478362476E-2</v>
      </c>
      <c r="G278">
        <f>SUMPRODUCT(C$10:C278,C$10:C278)</f>
        <v>2.2283562776311201</v>
      </c>
      <c r="H278">
        <f>SUMPRODUCT(D$10:D278,D$10:D278)</f>
        <v>0.20418802003052</v>
      </c>
      <c r="I278">
        <f>SUMPRODUCT(C$10:C278,D$10:D278)</f>
        <v>0.12301080153522465</v>
      </c>
      <c r="J278" s="12">
        <f t="shared" si="25"/>
        <v>5.5202483898128131E-2</v>
      </c>
      <c r="L278" s="12">
        <f t="shared" si="22"/>
        <v>1.148361366215666</v>
      </c>
      <c r="M278" s="12">
        <f t="shared" si="23"/>
        <v>9.7383499881243951E-2</v>
      </c>
      <c r="N278" s="12">
        <f t="shared" si="24"/>
        <v>7.0408866980295026E-2</v>
      </c>
      <c r="O278" s="12">
        <f t="shared" si="26"/>
        <v>6.1312465789685938E-2</v>
      </c>
    </row>
    <row r="279" spans="1:15" x14ac:dyDescent="0.25">
      <c r="A279" s="4">
        <v>34335</v>
      </c>
      <c r="B279" s="2">
        <f>LN(1+('FX Rates'!B278-'FX Rates'!B277)/'FX Rates'!B277)</f>
        <v>1.3810645770995897E-2</v>
      </c>
      <c r="C279" s="2">
        <f t="shared" si="27"/>
        <v>2.3019098082180361E-2</v>
      </c>
      <c r="D279" s="2">
        <f t="shared" si="28"/>
        <v>1.3810645770995897E-2</v>
      </c>
      <c r="G279">
        <f>SUMPRODUCT(C$10:C279,C$10:C279)</f>
        <v>2.2288861565076372</v>
      </c>
      <c r="H279">
        <f>SUMPRODUCT(D$10:D279,D$10:D279)</f>
        <v>0.20437875396713193</v>
      </c>
      <c r="I279">
        <f>SUMPRODUCT(C$10:C279,D$10:D279)</f>
        <v>0.12332871014480545</v>
      </c>
      <c r="J279" s="12">
        <f t="shared" si="25"/>
        <v>5.5331991624931104E-2</v>
      </c>
      <c r="L279" s="12">
        <f t="shared" si="22"/>
        <v>1.1483401922734513</v>
      </c>
      <c r="M279" s="12">
        <f t="shared" si="23"/>
        <v>9.7566229530991533E-2</v>
      </c>
      <c r="N279" s="12">
        <f t="shared" si="24"/>
        <v>7.0660361850043402E-2</v>
      </c>
      <c r="O279" s="12">
        <f t="shared" si="26"/>
        <v>6.1532603600812773E-2</v>
      </c>
    </row>
    <row r="280" spans="1:15" x14ac:dyDescent="0.25">
      <c r="A280" s="4">
        <v>34366</v>
      </c>
      <c r="B280" s="2">
        <f>LN(1+('FX Rates'!B279-'FX Rates'!B278)/'FX Rates'!B278)</f>
        <v>-4.7224156173038538E-2</v>
      </c>
      <c r="C280" s="2">
        <f t="shared" si="27"/>
        <v>3.4230060004031539E-2</v>
      </c>
      <c r="D280" s="2">
        <f t="shared" si="28"/>
        <v>-4.7224156173038538E-2</v>
      </c>
      <c r="G280">
        <f>SUMPRODUCT(C$10:C280,C$10:C280)</f>
        <v>2.2300578535155169</v>
      </c>
      <c r="H280">
        <f>SUMPRODUCT(D$10:D280,D$10:D280)</f>
        <v>0.20660887489338747</v>
      </c>
      <c r="I280">
        <f>SUMPRODUCT(C$10:C280,D$10:D280)</f>
        <v>0.12171222444536259</v>
      </c>
      <c r="J280" s="12">
        <f t="shared" si="25"/>
        <v>5.457805691161443E-2</v>
      </c>
      <c r="L280" s="12">
        <f t="shared" si="22"/>
        <v>1.1487098348022959</v>
      </c>
      <c r="M280" s="12">
        <f t="shared" si="23"/>
        <v>9.9795590705750711E-2</v>
      </c>
      <c r="N280" s="12">
        <f t="shared" si="24"/>
        <v>6.9019190890006576E-2</v>
      </c>
      <c r="O280" s="12">
        <f t="shared" si="26"/>
        <v>6.0084095042056855E-2</v>
      </c>
    </row>
    <row r="281" spans="1:15" x14ac:dyDescent="0.25">
      <c r="A281" s="4">
        <v>34394</v>
      </c>
      <c r="B281" s="2">
        <f>LN(1+('FX Rates'!B280-'FX Rates'!B279)/'FX Rates'!B279)</f>
        <v>-1.1388094133383524E-2</v>
      </c>
      <c r="C281" s="2">
        <f t="shared" si="27"/>
        <v>2.4146906392233485E-2</v>
      </c>
      <c r="D281" s="2">
        <f t="shared" si="28"/>
        <v>-1.1388094133383524E-2</v>
      </c>
      <c r="G281">
        <f>SUMPRODUCT(C$10:C281,C$10:C281)</f>
        <v>2.2306409266038321</v>
      </c>
      <c r="H281">
        <f>SUMPRODUCT(D$10:D281,D$10:D281)</f>
        <v>0.20673856358137827</v>
      </c>
      <c r="I281">
        <f>SUMPRODUCT(C$10:C281,D$10:D281)</f>
        <v>0.12143723720233783</v>
      </c>
      <c r="J281" s="12">
        <f t="shared" si="25"/>
        <v>5.4440513376228128E-2</v>
      </c>
      <c r="L281" s="12">
        <f t="shared" si="22"/>
        <v>1.1472260596744626</v>
      </c>
      <c r="M281" s="12">
        <f t="shared" si="23"/>
        <v>9.8606811736062699E-2</v>
      </c>
      <c r="N281" s="12">
        <f t="shared" si="24"/>
        <v>6.7093424277616234E-2</v>
      </c>
      <c r="O281" s="12">
        <f t="shared" si="26"/>
        <v>5.8483176625759963E-2</v>
      </c>
    </row>
    <row r="282" spans="1:15" x14ac:dyDescent="0.25">
      <c r="A282" s="4">
        <v>34425</v>
      </c>
      <c r="B282" s="2">
        <f>LN(1+('FX Rates'!B281-'FX Rates'!B280)/'FX Rates'!B280)</f>
        <v>-1.5467628854522089E-2</v>
      </c>
      <c r="C282" s="2">
        <f t="shared" si="27"/>
        <v>-4.5321671978633647E-3</v>
      </c>
      <c r="D282" s="2">
        <f t="shared" si="28"/>
        <v>-1.5467628854522089E-2</v>
      </c>
      <c r="G282">
        <f>SUMPRODUCT(C$10:C282,C$10:C282)</f>
        <v>2.2306614671433413</v>
      </c>
      <c r="H282">
        <f>SUMPRODUCT(D$10:D282,D$10:D282)</f>
        <v>0.20697781112375951</v>
      </c>
      <c r="I282">
        <f>SUMPRODUCT(C$10:C282,D$10:D282)</f>
        <v>0.12150733908246102</v>
      </c>
      <c r="J282" s="12">
        <f t="shared" si="25"/>
        <v>5.4471438572015737E-2</v>
      </c>
      <c r="L282" s="12">
        <f t="shared" si="22"/>
        <v>1.1419053904698169</v>
      </c>
      <c r="M282" s="12">
        <f t="shared" si="23"/>
        <v>9.8845972368123591E-2</v>
      </c>
      <c r="N282" s="12">
        <f t="shared" si="24"/>
        <v>6.714198071158485E-2</v>
      </c>
      <c r="O282" s="12">
        <f t="shared" si="26"/>
        <v>5.8798199283357847E-2</v>
      </c>
    </row>
    <row r="283" spans="1:15" x14ac:dyDescent="0.25">
      <c r="A283" s="4">
        <v>34455</v>
      </c>
      <c r="B283" s="2">
        <f>LN(1+('FX Rates'!B282-'FX Rates'!B281)/'FX Rates'!B281)</f>
        <v>2.5960554559325021E-3</v>
      </c>
      <c r="C283" s="2">
        <f t="shared" si="27"/>
        <v>-3.3595822505206985E-2</v>
      </c>
      <c r="D283" s="2">
        <f t="shared" si="28"/>
        <v>2.5960554559325021E-3</v>
      </c>
      <c r="G283">
        <f>SUMPRODUCT(C$10:C283,C$10:C283)</f>
        <v>2.2317901464331427</v>
      </c>
      <c r="H283">
        <f>SUMPRODUCT(D$10:D283,D$10:D283)</f>
        <v>0.20698455062768978</v>
      </c>
      <c r="I283">
        <f>SUMPRODUCT(C$10:C283,D$10:D283)</f>
        <v>0.12142012246414984</v>
      </c>
      <c r="J283" s="12">
        <f t="shared" si="25"/>
        <v>5.4404811607490978E-2</v>
      </c>
      <c r="L283" s="12">
        <f t="shared" si="22"/>
        <v>1.1419079290394325</v>
      </c>
      <c r="M283" s="12">
        <f t="shared" si="23"/>
        <v>9.8316084672758583E-2</v>
      </c>
      <c r="N283" s="12">
        <f t="shared" si="24"/>
        <v>6.7832142855966324E-2</v>
      </c>
      <c r="O283" s="12">
        <f t="shared" si="26"/>
        <v>5.9402462432348986E-2</v>
      </c>
    </row>
    <row r="284" spans="1:15" x14ac:dyDescent="0.25">
      <c r="A284" s="4">
        <v>34486</v>
      </c>
      <c r="B284" s="2">
        <f>LN(1+('FX Rates'!B283-'FX Rates'!B282)/'FX Rates'!B282)</f>
        <v>-1.1895639442945374E-2</v>
      </c>
      <c r="C284" s="2">
        <f t="shared" si="27"/>
        <v>-3.897108845565328E-2</v>
      </c>
      <c r="D284" s="2">
        <f t="shared" si="28"/>
        <v>-1.1895639442945374E-2</v>
      </c>
      <c r="G284">
        <f>SUMPRODUCT(C$10:C284,C$10:C284)</f>
        <v>2.2333088921685609</v>
      </c>
      <c r="H284">
        <f>SUMPRODUCT(D$10:D284,D$10:D284)</f>
        <v>0.20712605686544633</v>
      </c>
      <c r="I284">
        <f>SUMPRODUCT(C$10:C284,D$10:D284)</f>
        <v>0.12188370848111742</v>
      </c>
      <c r="J284" s="12">
        <f t="shared" si="25"/>
        <v>5.4575392104747031E-2</v>
      </c>
      <c r="L284" s="12">
        <f t="shared" si="22"/>
        <v>1.143044118180762</v>
      </c>
      <c r="M284" s="12">
        <f t="shared" si="23"/>
        <v>9.8280453539085322E-2</v>
      </c>
      <c r="N284" s="12">
        <f t="shared" si="24"/>
        <v>6.8556046120729894E-2</v>
      </c>
      <c r="O284" s="12">
        <f t="shared" si="26"/>
        <v>5.9976727958533947E-2</v>
      </c>
    </row>
    <row r="285" spans="1:15" x14ac:dyDescent="0.25">
      <c r="A285" s="4">
        <v>34516</v>
      </c>
      <c r="B285" s="2">
        <f>LN(1+('FX Rates'!B284-'FX Rates'!B283)/'FX Rates'!B283)</f>
        <v>-4.0622309797143076E-2</v>
      </c>
      <c r="C285" s="2">
        <f t="shared" si="27"/>
        <v>-6.9568817376961134E-2</v>
      </c>
      <c r="D285" s="2">
        <f t="shared" si="28"/>
        <v>-4.0622309797143076E-2</v>
      </c>
      <c r="G285">
        <f>SUMPRODUCT(C$10:C285,C$10:C285)</f>
        <v>2.2381487125197896</v>
      </c>
      <c r="H285">
        <f>SUMPRODUCT(D$10:D285,D$10:D285)</f>
        <v>0.2087762289187014</v>
      </c>
      <c r="I285">
        <f>SUMPRODUCT(C$10:C285,D$10:D285)</f>
        <v>0.12470975453282521</v>
      </c>
      <c r="J285" s="12">
        <f t="shared" si="25"/>
        <v>5.5720048375347858E-2</v>
      </c>
      <c r="L285" s="12">
        <f t="shared" si="22"/>
        <v>1.1478692556422818</v>
      </c>
      <c r="M285" s="12">
        <f t="shared" si="23"/>
        <v>9.8340515384658739E-2</v>
      </c>
      <c r="N285" s="12">
        <f t="shared" si="24"/>
        <v>7.1534890774540755E-2</v>
      </c>
      <c r="O285" s="12">
        <f t="shared" si="26"/>
        <v>6.2319720144881775E-2</v>
      </c>
    </row>
    <row r="286" spans="1:15" x14ac:dyDescent="0.25">
      <c r="A286" s="4">
        <v>34547</v>
      </c>
      <c r="B286" s="2">
        <f>LN(1+('FX Rates'!B285-'FX Rates'!B284)/'FX Rates'!B284)</f>
        <v>1.5075991715694414E-2</v>
      </c>
      <c r="C286" s="2">
        <f t="shared" si="27"/>
        <v>-0.12400177294510009</v>
      </c>
      <c r="D286" s="2">
        <f t="shared" si="28"/>
        <v>1.5075991715694414E-2</v>
      </c>
      <c r="G286">
        <f>SUMPRODUCT(C$10:C286,C$10:C286)</f>
        <v>2.2535251522133177</v>
      </c>
      <c r="H286">
        <f>SUMPRODUCT(D$10:D286,D$10:D286)</f>
        <v>0.20900351444491308</v>
      </c>
      <c r="I286">
        <f>SUMPRODUCT(C$10:C286,D$10:D286)</f>
        <v>0.12284030483117346</v>
      </c>
      <c r="J286" s="12">
        <f t="shared" si="25"/>
        <v>5.451028789739705E-2</v>
      </c>
      <c r="L286" s="12">
        <f t="shared" si="22"/>
        <v>1.1617345428415107</v>
      </c>
      <c r="M286" s="12">
        <f t="shared" si="23"/>
        <v>9.8556749612237579E-2</v>
      </c>
      <c r="N286" s="12">
        <f t="shared" si="24"/>
        <v>6.9794670316848204E-2</v>
      </c>
      <c r="O286" s="12">
        <f t="shared" si="26"/>
        <v>6.0077984895013939E-2</v>
      </c>
    </row>
    <row r="287" spans="1:15" x14ac:dyDescent="0.25">
      <c r="A287" s="4">
        <v>34578</v>
      </c>
      <c r="B287" s="2">
        <f>LN(1+('FX Rates'!B286-'FX Rates'!B285)/'FX Rates'!B285)</f>
        <v>-1.1736558850612372E-2</v>
      </c>
      <c r="C287" s="2">
        <f t="shared" si="27"/>
        <v>-6.1701625056367143E-2</v>
      </c>
      <c r="D287" s="2">
        <f t="shared" si="28"/>
        <v>-1.1736558850612372E-2</v>
      </c>
      <c r="G287">
        <f>SUMPRODUCT(C$10:C287,C$10:C287)</f>
        <v>2.2573322427479141</v>
      </c>
      <c r="H287">
        <f>SUMPRODUCT(D$10:D287,D$10:D287)</f>
        <v>0.20914126125856697</v>
      </c>
      <c r="I287">
        <f>SUMPRODUCT(C$10:C287,D$10:D287)</f>
        <v>0.12356446958482593</v>
      </c>
      <c r="J287" s="12">
        <f t="shared" si="25"/>
        <v>5.4739159457717852E-2</v>
      </c>
      <c r="L287" s="12">
        <f t="shared" si="22"/>
        <v>1.1642151563134502</v>
      </c>
      <c r="M287" s="12">
        <f t="shared" si="23"/>
        <v>9.8522736536030706E-2</v>
      </c>
      <c r="N287" s="12">
        <f t="shared" si="24"/>
        <v>7.0041513843039735E-2</v>
      </c>
      <c r="O287" s="12">
        <f t="shared" si="26"/>
        <v>6.0162001381969595E-2</v>
      </c>
    </row>
    <row r="288" spans="1:15" x14ac:dyDescent="0.25">
      <c r="A288" s="4">
        <v>34608</v>
      </c>
      <c r="B288" s="2">
        <f>LN(1+('FX Rates'!B287-'FX Rates'!B286)/'FX Rates'!B286)</f>
        <v>-4.2744017845015502E-3</v>
      </c>
      <c r="C288" s="2">
        <f t="shared" si="27"/>
        <v>-6.2050089773595989E-2</v>
      </c>
      <c r="D288" s="2">
        <f t="shared" si="28"/>
        <v>-4.2744017845015502E-3</v>
      </c>
      <c r="G288">
        <f>SUMPRODUCT(C$10:C288,C$10:C288)</f>
        <v>2.2611824563888256</v>
      </c>
      <c r="H288">
        <f>SUMPRODUCT(D$10:D288,D$10:D288)</f>
        <v>0.20915953176918231</v>
      </c>
      <c r="I288">
        <f>SUMPRODUCT(C$10:C288,D$10:D288)</f>
        <v>0.12382969659928267</v>
      </c>
      <c r="J288" s="12">
        <f t="shared" si="25"/>
        <v>5.4763248427569314E-2</v>
      </c>
      <c r="L288" s="12">
        <f t="shared" si="22"/>
        <v>1.1606973343195188</v>
      </c>
      <c r="M288" s="12">
        <f t="shared" si="23"/>
        <v>9.851320303553332E-2</v>
      </c>
      <c r="N288" s="12">
        <f t="shared" si="24"/>
        <v>6.9854125187561983E-2</v>
      </c>
      <c r="O288" s="12">
        <f t="shared" si="26"/>
        <v>6.0182894473963196E-2</v>
      </c>
    </row>
    <row r="289" spans="1:15" x14ac:dyDescent="0.25">
      <c r="A289" s="4">
        <v>34639</v>
      </c>
      <c r="B289" s="2">
        <f>LN(1+('FX Rates'!B288-'FX Rates'!B287)/'FX Rates'!B287)</f>
        <v>-3.1466901731459864E-3</v>
      </c>
      <c r="C289" s="2">
        <f t="shared" si="27"/>
        <v>-5.0856862703575464E-2</v>
      </c>
      <c r="D289" s="2">
        <f t="shared" si="28"/>
        <v>-3.1466901731459864E-3</v>
      </c>
      <c r="G289">
        <f>SUMPRODUCT(C$10:C289,C$10:C289)</f>
        <v>2.2637688768728759</v>
      </c>
      <c r="H289">
        <f>SUMPRODUCT(D$10:D289,D$10:D289)</f>
        <v>0.20916943342822808</v>
      </c>
      <c r="I289">
        <f>SUMPRODUCT(C$10:C289,D$10:D289)</f>
        <v>0.12398972738938904</v>
      </c>
      <c r="J289" s="12">
        <f t="shared" si="25"/>
        <v>5.4771372049546824E-2</v>
      </c>
      <c r="L289" s="12">
        <f t="shared" si="22"/>
        <v>1.1549288773117909</v>
      </c>
      <c r="M289" s="12">
        <f t="shared" si="23"/>
        <v>9.8360766976417491E-2</v>
      </c>
      <c r="N289" s="12">
        <f t="shared" si="24"/>
        <v>7.117876395786385E-2</v>
      </c>
      <c r="O289" s="12">
        <f t="shared" si="26"/>
        <v>6.1630430545246501E-2</v>
      </c>
    </row>
    <row r="290" spans="1:15" x14ac:dyDescent="0.25">
      <c r="A290" s="4">
        <v>34669</v>
      </c>
      <c r="B290" s="2">
        <f>LN(1+('FX Rates'!B289-'FX Rates'!B288)/'FX Rates'!B288)</f>
        <v>2.1576167018899185E-2</v>
      </c>
      <c r="C290" s="2">
        <f t="shared" si="27"/>
        <v>-5.6599608332653949E-2</v>
      </c>
      <c r="D290" s="2">
        <f t="shared" si="28"/>
        <v>2.1576167018899185E-2</v>
      </c>
      <c r="G290">
        <f>SUMPRODUCT(C$10:C290,C$10:C290)</f>
        <v>2.2669723925362857</v>
      </c>
      <c r="H290">
        <f>SUMPRODUCT(D$10:D290,D$10:D290)</f>
        <v>0.20963496441145552</v>
      </c>
      <c r="I290">
        <f>SUMPRODUCT(C$10:C290,D$10:D290)</f>
        <v>0.12276852478679942</v>
      </c>
      <c r="J290" s="12">
        <f t="shared" si="25"/>
        <v>5.4155280051490243E-2</v>
      </c>
      <c r="L290" s="12">
        <f t="shared" si="22"/>
        <v>1.1550522959645844</v>
      </c>
      <c r="M290" s="12">
        <f t="shared" si="23"/>
        <v>9.8515451402280185E-2</v>
      </c>
      <c r="N290" s="12">
        <f t="shared" si="24"/>
        <v>6.8979073975642013E-2</v>
      </c>
      <c r="O290" s="12">
        <f t="shared" si="26"/>
        <v>5.9719438000023696E-2</v>
      </c>
    </row>
    <row r="291" spans="1:15" x14ac:dyDescent="0.25">
      <c r="A291" s="4">
        <v>34700</v>
      </c>
      <c r="B291" s="2">
        <f>LN(1+('FX Rates'!B290-'FX Rates'!B289)/'FX Rates'!B289)</f>
        <v>-4.1650806105158278E-3</v>
      </c>
      <c r="C291" s="2">
        <f t="shared" si="27"/>
        <v>-2.3127801870809383E-2</v>
      </c>
      <c r="D291" s="2">
        <f t="shared" si="28"/>
        <v>-4.1650806105158278E-3</v>
      </c>
      <c r="G291">
        <f>SUMPRODUCT(C$10:C291,C$10:C291)</f>
        <v>2.2675072877556612</v>
      </c>
      <c r="H291">
        <f>SUMPRODUCT(D$10:D291,D$10:D291)</f>
        <v>0.20965231230794762</v>
      </c>
      <c r="I291">
        <f>SUMPRODUCT(C$10:C291,D$10:D291)</f>
        <v>0.12286485394593538</v>
      </c>
      <c r="J291" s="12">
        <f t="shared" si="25"/>
        <v>5.4184987457105309E-2</v>
      </c>
      <c r="L291" s="12">
        <f t="shared" si="22"/>
        <v>1.1520087388810583</v>
      </c>
      <c r="M291" s="12">
        <f t="shared" si="23"/>
        <v>9.7919221019730232E-2</v>
      </c>
      <c r="N291" s="12">
        <f t="shared" si="24"/>
        <v>6.759362696893903E-2</v>
      </c>
      <c r="O291" s="12">
        <f t="shared" si="26"/>
        <v>5.8674578314911449E-2</v>
      </c>
    </row>
    <row r="292" spans="1:15" x14ac:dyDescent="0.25">
      <c r="A292" s="4">
        <v>34731</v>
      </c>
      <c r="B292" s="2">
        <f>LN(1+('FX Rates'!B291-'FX Rates'!B290)/'FX Rates'!B290)</f>
        <v>-1.5446553331204852E-2</v>
      </c>
      <c r="C292" s="2">
        <f t="shared" si="27"/>
        <v>1.3329427315817863E-2</v>
      </c>
      <c r="D292" s="2">
        <f t="shared" si="28"/>
        <v>-1.5446553331204852E-2</v>
      </c>
      <c r="G292">
        <f>SUMPRODUCT(C$10:C292,C$10:C292)</f>
        <v>2.2676849613882291</v>
      </c>
      <c r="H292">
        <f>SUMPRODUCT(D$10:D292,D$10:D292)</f>
        <v>0.20989090831776139</v>
      </c>
      <c r="I292">
        <f>SUMPRODUCT(C$10:C292,D$10:D292)</f>
        <v>0.12265896023602718</v>
      </c>
      <c r="J292" s="12">
        <f t="shared" si="25"/>
        <v>5.4089947380053155E-2</v>
      </c>
      <c r="L292" s="12">
        <f t="shared" si="22"/>
        <v>1.1501870266586314</v>
      </c>
      <c r="M292" s="12">
        <f t="shared" si="23"/>
        <v>9.755935174085395E-2</v>
      </c>
      <c r="N292" s="12">
        <f t="shared" si="24"/>
        <v>6.6293858022583779E-2</v>
      </c>
      <c r="O292" s="12">
        <f t="shared" si="26"/>
        <v>5.7637459374908599E-2</v>
      </c>
    </row>
    <row r="293" spans="1:15" x14ac:dyDescent="0.25">
      <c r="A293" s="4">
        <v>34759</v>
      </c>
      <c r="B293" s="2">
        <f>LN(1+('FX Rates'!B292-'FX Rates'!B291)/'FX Rates'!B291)</f>
        <v>-8.1814488735783134E-2</v>
      </c>
      <c r="C293" s="2">
        <f t="shared" si="27"/>
        <v>-1.7193117731081405E-2</v>
      </c>
      <c r="D293" s="2">
        <f t="shared" si="28"/>
        <v>-8.1814488735783134E-2</v>
      </c>
      <c r="G293">
        <f>SUMPRODUCT(C$10:C293,C$10:C293)</f>
        <v>2.2679805646855438</v>
      </c>
      <c r="H293">
        <f>SUMPRODUCT(D$10:D293,D$10:D293)</f>
        <v>0.21658451888485897</v>
      </c>
      <c r="I293">
        <f>SUMPRODUCT(C$10:C293,D$10:D293)</f>
        <v>0.12406560637296973</v>
      </c>
      <c r="J293" s="12">
        <f t="shared" si="25"/>
        <v>5.4703117083444441E-2</v>
      </c>
      <c r="L293" s="12">
        <f t="shared" si="22"/>
        <v>1.1452260330763104</v>
      </c>
      <c r="M293" s="12">
        <f t="shared" si="23"/>
        <v>0.10415561963731643</v>
      </c>
      <c r="N293" s="12">
        <f t="shared" si="24"/>
        <v>6.8415830084343737E-2</v>
      </c>
      <c r="O293" s="12">
        <f t="shared" si="26"/>
        <v>5.9740023461189472E-2</v>
      </c>
    </row>
    <row r="294" spans="1:15" x14ac:dyDescent="0.25">
      <c r="A294" s="4">
        <v>34790</v>
      </c>
      <c r="B294" s="2">
        <f>LN(1+('FX Rates'!B293-'FX Rates'!B292)/'FX Rates'!B292)</f>
        <v>-7.8452880245132126E-2</v>
      </c>
      <c r="C294" s="2">
        <f t="shared" si="27"/>
        <v>-8.7271047616252165E-2</v>
      </c>
      <c r="D294" s="2">
        <f t="shared" si="28"/>
        <v>-7.8452880245132126E-2</v>
      </c>
      <c r="G294">
        <f>SUMPRODUCT(C$10:C294,C$10:C294)</f>
        <v>2.2755968004375817</v>
      </c>
      <c r="H294">
        <f>SUMPRODUCT(D$10:D294,D$10:D294)</f>
        <v>0.22273937330361601</v>
      </c>
      <c r="I294">
        <f>SUMPRODUCT(C$10:C294,D$10:D294)</f>
        <v>0.13091227142047479</v>
      </c>
      <c r="J294" s="12">
        <f t="shared" si="25"/>
        <v>5.7528764056664718E-2</v>
      </c>
      <c r="L294" s="12">
        <f t="shared" si="22"/>
        <v>1.1503890049792176</v>
      </c>
      <c r="M294" s="12">
        <f t="shared" si="23"/>
        <v>0.10974233853150167</v>
      </c>
      <c r="N294" s="12">
        <f t="shared" si="24"/>
        <v>7.6443082419531933E-2</v>
      </c>
      <c r="O294" s="12">
        <f t="shared" si="26"/>
        <v>6.6449767938205326E-2</v>
      </c>
    </row>
    <row r="295" spans="1:15" x14ac:dyDescent="0.25">
      <c r="A295" s="4">
        <v>34820</v>
      </c>
      <c r="B295" s="2">
        <f>LN(1+('FX Rates'!B294-'FX Rates'!B293)/'FX Rates'!B293)</f>
        <v>1.6862739039936483E-2</v>
      </c>
      <c r="C295" s="2">
        <f t="shared" si="27"/>
        <v>-0.16144952607688273</v>
      </c>
      <c r="D295" s="2">
        <f t="shared" si="28"/>
        <v>1.6862739039936483E-2</v>
      </c>
      <c r="G295">
        <f>SUMPRODUCT(C$10:C295,C$10:C295)</f>
        <v>2.3016627499080315</v>
      </c>
      <c r="H295">
        <f>SUMPRODUCT(D$10:D295,D$10:D295)</f>
        <v>0.22302372527154501</v>
      </c>
      <c r="I295">
        <f>SUMPRODUCT(C$10:C295,D$10:D295)</f>
        <v>0.12818979019411889</v>
      </c>
      <c r="J295" s="12">
        <f t="shared" si="25"/>
        <v>5.5694427951810496E-2</v>
      </c>
      <c r="L295" s="12">
        <f t="shared" si="22"/>
        <v>1.1760379008983499</v>
      </c>
      <c r="M295" s="12">
        <f t="shared" si="23"/>
        <v>0.11002647824944856</v>
      </c>
      <c r="N295" s="12">
        <f t="shared" si="24"/>
        <v>7.3730009679175992E-2</v>
      </c>
      <c r="O295" s="12">
        <f t="shared" si="26"/>
        <v>6.2693565932573456E-2</v>
      </c>
    </row>
    <row r="296" spans="1:15" x14ac:dyDescent="0.25">
      <c r="A296" s="4">
        <v>34851</v>
      </c>
      <c r="B296" s="2">
        <f>LN(1+('FX Rates'!B295-'FX Rates'!B294)/'FX Rates'!B294)</f>
        <v>-5.6224602924283568E-3</v>
      </c>
      <c r="C296" s="2">
        <f t="shared" si="27"/>
        <v>-0.14144009686380027</v>
      </c>
      <c r="D296" s="2">
        <f t="shared" si="28"/>
        <v>-5.6224602924283568E-3</v>
      </c>
      <c r="G296">
        <f>SUMPRODUCT(C$10:C296,C$10:C296)</f>
        <v>2.321668050908873</v>
      </c>
      <c r="H296">
        <f>SUMPRODUCT(D$10:D296,D$10:D296)</f>
        <v>0.22305533733128494</v>
      </c>
      <c r="I296">
        <f>SUMPRODUCT(C$10:C296,D$10:D296)</f>
        <v>0.12898503152249283</v>
      </c>
      <c r="J296" s="12">
        <f t="shared" si="25"/>
        <v>5.5557051522502766E-2</v>
      </c>
      <c r="L296" s="12">
        <f t="shared" si="22"/>
        <v>1.1949737572199643</v>
      </c>
      <c r="M296" s="12">
        <f t="shared" si="23"/>
        <v>0.10992480377724771</v>
      </c>
      <c r="N296" s="12">
        <f t="shared" si="24"/>
        <v>7.4902799113619453E-2</v>
      </c>
      <c r="O296" s="12">
        <f t="shared" si="26"/>
        <v>6.2681543139387744E-2</v>
      </c>
    </row>
    <row r="297" spans="1:15" x14ac:dyDescent="0.25">
      <c r="A297" s="4">
        <v>34881</v>
      </c>
      <c r="B297" s="2">
        <f>LN(1+('FX Rates'!B296-'FX Rates'!B295)/'FX Rates'!B295)</f>
        <v>3.2107156784581911E-2</v>
      </c>
      <c r="C297" s="2">
        <f t="shared" si="27"/>
        <v>-0.16863872417512779</v>
      </c>
      <c r="D297" s="2">
        <f t="shared" si="28"/>
        <v>3.2107156784581911E-2</v>
      </c>
      <c r="G297">
        <f>SUMPRODUCT(C$10:C297,C$10:C297)</f>
        <v>2.3501070702002878</v>
      </c>
      <c r="H297">
        <f>SUMPRODUCT(D$10:D297,D$10:D297)</f>
        <v>0.22408620684807465</v>
      </c>
      <c r="I297">
        <f>SUMPRODUCT(C$10:C297,D$10:D297)</f>
        <v>0.12357052156545013</v>
      </c>
      <c r="J297" s="12">
        <f t="shared" si="25"/>
        <v>5.2580804990692974E-2</v>
      </c>
      <c r="L297" s="12">
        <f t="shared" si="22"/>
        <v>1.2234003399895621</v>
      </c>
      <c r="M297" s="12">
        <f t="shared" si="23"/>
        <v>0.1099667361414185</v>
      </c>
      <c r="N297" s="12">
        <f t="shared" si="24"/>
        <v>6.9599189735809586E-2</v>
      </c>
      <c r="O297" s="12">
        <f t="shared" si="26"/>
        <v>5.6889954547832966E-2</v>
      </c>
    </row>
    <row r="298" spans="1:15" x14ac:dyDescent="0.25">
      <c r="A298" s="4">
        <v>34912</v>
      </c>
      <c r="B298" s="2">
        <f>LN(1+('FX Rates'!B297-'FX Rates'!B296)/'FX Rates'!B296)</f>
        <v>8.065739635871301E-2</v>
      </c>
      <c r="C298" s="2">
        <f t="shared" si="27"/>
        <v>-0.1323664867800301</v>
      </c>
      <c r="D298" s="2">
        <f t="shared" si="28"/>
        <v>8.065739635871301E-2</v>
      </c>
      <c r="G298">
        <f>SUMPRODUCT(C$10:C298,C$10:C298)</f>
        <v>2.3676279570227758</v>
      </c>
      <c r="H298">
        <f>SUMPRODUCT(D$10:D298,D$10:D298)</f>
        <v>0.23059182243544118</v>
      </c>
      <c r="I298">
        <f>SUMPRODUCT(C$10:C298,D$10:D298)</f>
        <v>0.11289418537662291</v>
      </c>
      <c r="J298" s="12">
        <f t="shared" si="25"/>
        <v>4.7682400877958928E-2</v>
      </c>
      <c r="L298" s="12">
        <f t="shared" si="22"/>
        <v>1.2381448496975402</v>
      </c>
      <c r="M298" s="12">
        <f t="shared" si="23"/>
        <v>0.11623642918977323</v>
      </c>
      <c r="N298" s="12">
        <f t="shared" si="24"/>
        <v>5.8113526704409203E-2</v>
      </c>
      <c r="O298" s="12">
        <f t="shared" si="26"/>
        <v>4.6935967725105381E-2</v>
      </c>
    </row>
    <row r="299" spans="1:15" x14ac:dyDescent="0.25">
      <c r="A299" s="4">
        <v>34943</v>
      </c>
      <c r="B299" s="2">
        <f>LN(1+('FX Rates'!B298-'FX Rates'!B297)/'FX Rates'!B297)</f>
        <v>5.9492007875076726E-2</v>
      </c>
      <c r="C299" s="2">
        <f t="shared" si="27"/>
        <v>-3.6262537090112207E-2</v>
      </c>
      <c r="D299" s="2">
        <f t="shared" si="28"/>
        <v>5.9492007875076726E-2</v>
      </c>
      <c r="G299">
        <f>SUMPRODUCT(C$10:C299,C$10:C299)</f>
        <v>2.3689429286189876</v>
      </c>
      <c r="H299">
        <f>SUMPRODUCT(D$10:D299,D$10:D299)</f>
        <v>0.23413112143644937</v>
      </c>
      <c r="I299">
        <f>SUMPRODUCT(C$10:C299,D$10:D299)</f>
        <v>0.11073685423448769</v>
      </c>
      <c r="J299" s="12">
        <f t="shared" si="25"/>
        <v>4.674526046899892E-2</v>
      </c>
      <c r="L299" s="12">
        <f t="shared" si="22"/>
        <v>1.230900859258216</v>
      </c>
      <c r="M299" s="12">
        <f t="shared" si="23"/>
        <v>0.11976021642349288</v>
      </c>
      <c r="N299" s="12">
        <f t="shared" si="24"/>
        <v>5.5591826755531808E-2</v>
      </c>
      <c r="O299" s="12">
        <f t="shared" si="26"/>
        <v>4.5163529083108604E-2</v>
      </c>
    </row>
    <row r="300" spans="1:15" x14ac:dyDescent="0.25">
      <c r="A300" s="4">
        <v>34973</v>
      </c>
      <c r="B300" s="2">
        <f>LN(1+('FX Rates'!B299-'FX Rates'!B298)/'FX Rates'!B298)</f>
        <v>2.9148242074524939E-3</v>
      </c>
      <c r="C300" s="2">
        <f t="shared" si="27"/>
        <v>0.10504395952074766</v>
      </c>
      <c r="D300" s="2">
        <f t="shared" si="28"/>
        <v>2.9148242074524939E-3</v>
      </c>
      <c r="G300">
        <f>SUMPRODUCT(C$10:C300,C$10:C300)</f>
        <v>2.3799771620507841</v>
      </c>
      <c r="H300">
        <f>SUMPRODUCT(D$10:D300,D$10:D300)</f>
        <v>0.23413961763660973</v>
      </c>
      <c r="I300">
        <f>SUMPRODUCT(C$10:C300,D$10:D300)</f>
        <v>0.11104303891054543</v>
      </c>
      <c r="J300" s="12">
        <f t="shared" si="25"/>
        <v>4.6657186750002931E-2</v>
      </c>
      <c r="L300" s="12">
        <f t="shared" si="22"/>
        <v>1.2344377983801313</v>
      </c>
      <c r="M300" s="12">
        <f t="shared" si="23"/>
        <v>0.11037646600508005</v>
      </c>
      <c r="N300" s="12">
        <f t="shared" si="24"/>
        <v>4.7506561191587561E-2</v>
      </c>
      <c r="O300" s="12">
        <f t="shared" si="26"/>
        <v>3.8484370175578861E-2</v>
      </c>
    </row>
    <row r="301" spans="1:15" x14ac:dyDescent="0.25">
      <c r="A301" s="4">
        <v>35004</v>
      </c>
      <c r="B301" s="2">
        <f>LN(1+('FX Rates'!B300-'FX Rates'!B299)/'FX Rates'!B299)</f>
        <v>1.0859219341069802E-2</v>
      </c>
      <c r="C301" s="2">
        <f t="shared" si="27"/>
        <v>0.18641166397333225</v>
      </c>
      <c r="D301" s="2">
        <f t="shared" si="28"/>
        <v>1.0859219341069802E-2</v>
      </c>
      <c r="G301">
        <f>SUMPRODUCT(C$10:C301,C$10:C301)</f>
        <v>2.4147264705160905</v>
      </c>
      <c r="H301">
        <f>SUMPRODUCT(D$10:D301,D$10:D301)</f>
        <v>0.23425754028130719</v>
      </c>
      <c r="I301">
        <f>SUMPRODUCT(C$10:C301,D$10:D301)</f>
        <v>0.11306732405736564</v>
      </c>
      <c r="J301" s="12">
        <f t="shared" si="25"/>
        <v>4.6824071147569847E-2</v>
      </c>
      <c r="L301" s="12">
        <f t="shared" si="22"/>
        <v>1.2436942176441934</v>
      </c>
      <c r="M301" s="12">
        <f t="shared" si="23"/>
        <v>0.10792697286315389</v>
      </c>
      <c r="N301" s="12">
        <f t="shared" si="24"/>
        <v>4.1440676613246123E-2</v>
      </c>
      <c r="O301" s="12">
        <f t="shared" si="26"/>
        <v>3.3320631410302032E-2</v>
      </c>
    </row>
    <row r="302" spans="1:15" x14ac:dyDescent="0.25">
      <c r="A302" s="4">
        <v>35034</v>
      </c>
      <c r="B302" s="2">
        <f>LN(1+('FX Rates'!B301-'FX Rates'!B300)/'FX Rates'!B300)</f>
        <v>-8.8817143129777841E-4</v>
      </c>
      <c r="C302" s="2">
        <f t="shared" si="27"/>
        <v>0.18040814427446558</v>
      </c>
      <c r="D302" s="2">
        <f t="shared" si="28"/>
        <v>-8.8817143129777841E-4</v>
      </c>
      <c r="G302">
        <f>SUMPRODUCT(C$10:C302,C$10:C302)</f>
        <v>2.4472735690366467</v>
      </c>
      <c r="H302">
        <f>SUMPRODUCT(D$10:D302,D$10:D302)</f>
        <v>0.23425832912979855</v>
      </c>
      <c r="I302">
        <f>SUMPRODUCT(C$10:C302,D$10:D302)</f>
        <v>0.11290709069764761</v>
      </c>
      <c r="J302" s="12">
        <f t="shared" si="25"/>
        <v>4.6135868145747494E-2</v>
      </c>
      <c r="L302" s="12">
        <f t="shared" si="22"/>
        <v>1.2321942642855062</v>
      </c>
      <c r="M302" s="12">
        <f t="shared" si="23"/>
        <v>0.10788782422067189</v>
      </c>
      <c r="N302" s="12">
        <f t="shared" si="24"/>
        <v>3.9954121747696587E-2</v>
      </c>
      <c r="O302" s="12">
        <f t="shared" si="26"/>
        <v>3.2425180757406122E-2</v>
      </c>
    </row>
    <row r="303" spans="1:15" x14ac:dyDescent="0.25">
      <c r="A303" s="4">
        <v>35065</v>
      </c>
      <c r="B303" s="2">
        <f>LN(1+('FX Rates'!B302-'FX Rates'!B301)/'FX Rates'!B301)</f>
        <v>3.7594823128843331E-2</v>
      </c>
      <c r="C303" s="2">
        <f t="shared" si="27"/>
        <v>0.18514243313559617</v>
      </c>
      <c r="D303" s="2">
        <f t="shared" si="28"/>
        <v>3.7594823128843331E-2</v>
      </c>
      <c r="G303">
        <f>SUMPRODUCT(C$10:C303,C$10:C303)</f>
        <v>2.4815512895840155</v>
      </c>
      <c r="H303">
        <f>SUMPRODUCT(D$10:D303,D$10:D303)</f>
        <v>0.23567169985588757</v>
      </c>
      <c r="I303">
        <f>SUMPRODUCT(C$10:C303,D$10:D303)</f>
        <v>0.11986748772502405</v>
      </c>
      <c r="J303" s="12">
        <f t="shared" si="25"/>
        <v>4.8303449631749318E-2</v>
      </c>
      <c r="L303" s="12">
        <f t="shared" si="22"/>
        <v>1.2245909647579198</v>
      </c>
      <c r="M303" s="12">
        <f t="shared" si="23"/>
        <v>0.10909406888422214</v>
      </c>
      <c r="N303" s="12">
        <f t="shared" si="24"/>
        <v>4.3969242763689305E-2</v>
      </c>
      <c r="O303" s="12">
        <f t="shared" si="26"/>
        <v>3.5905248388290414E-2</v>
      </c>
    </row>
    <row r="304" spans="1:15" x14ac:dyDescent="0.25">
      <c r="A304" s="4">
        <v>35096</v>
      </c>
      <c r="B304" s="2">
        <f>LN(1+('FX Rates'!B303-'FX Rates'!B302)/'FX Rates'!B302)</f>
        <v>3.4603483195279198E-4</v>
      </c>
      <c r="C304" s="2">
        <f t="shared" si="27"/>
        <v>0.1906300994798576</v>
      </c>
      <c r="D304" s="2">
        <f t="shared" si="28"/>
        <v>3.4603483195279198E-4</v>
      </c>
      <c r="G304">
        <f>SUMPRODUCT(C$10:C304,C$10:C304)</f>
        <v>2.5178911244117157</v>
      </c>
      <c r="H304">
        <f>SUMPRODUCT(D$10:D304,D$10:D304)</f>
        <v>0.23567181959599248</v>
      </c>
      <c r="I304">
        <f>SUMPRODUCT(C$10:C304,D$10:D304)</f>
        <v>0.11993345237946271</v>
      </c>
      <c r="J304" s="12">
        <f t="shared" si="25"/>
        <v>4.763250134871664E-2</v>
      </c>
      <c r="L304" s="12">
        <f t="shared" si="22"/>
        <v>1.2257396539773016</v>
      </c>
      <c r="M304" s="12">
        <f t="shared" si="23"/>
        <v>0.10297638721181902</v>
      </c>
      <c r="N304" s="12">
        <f t="shared" si="24"/>
        <v>2.936236037638619E-2</v>
      </c>
      <c r="O304" s="12">
        <f t="shared" si="26"/>
        <v>2.3954809882433589E-2</v>
      </c>
    </row>
    <row r="305" spans="1:15" x14ac:dyDescent="0.25">
      <c r="A305" s="4">
        <v>35125</v>
      </c>
      <c r="B305" s="2">
        <f>LN(1+('FX Rates'!B304-'FX Rates'!B303)/'FX Rates'!B303)</f>
        <v>1.4358046749866269E-3</v>
      </c>
      <c r="C305" s="2">
        <f t="shared" si="27"/>
        <v>0.11031873795309736</v>
      </c>
      <c r="D305" s="2">
        <f t="shared" si="28"/>
        <v>1.4358046749866269E-3</v>
      </c>
      <c r="G305">
        <f>SUMPRODUCT(C$10:C305,C$10:C305)</f>
        <v>2.5300613483552801</v>
      </c>
      <c r="H305">
        <f>SUMPRODUCT(D$10:D305,D$10:D305)</f>
        <v>0.23567388113105719</v>
      </c>
      <c r="I305">
        <f>SUMPRODUCT(C$10:C305,D$10:D305)</f>
        <v>0.12009184853915439</v>
      </c>
      <c r="J305" s="12">
        <f t="shared" si="25"/>
        <v>4.7465982837618791E-2</v>
      </c>
      <c r="L305" s="12">
        <f t="shared" si="22"/>
        <v>1.1751848570818642</v>
      </c>
      <c r="M305" s="12">
        <f t="shared" si="23"/>
        <v>0.10183062047038159</v>
      </c>
      <c r="N305" s="12">
        <f t="shared" si="24"/>
        <v>2.103561937966179E-2</v>
      </c>
      <c r="O305" s="12">
        <f t="shared" si="26"/>
        <v>1.7899838695927338E-2</v>
      </c>
    </row>
    <row r="306" spans="1:15" x14ac:dyDescent="0.25">
      <c r="A306" s="4">
        <v>35156</v>
      </c>
      <c r="B306" s="2">
        <f>LN(1+('FX Rates'!B305-'FX Rates'!B304)/'FX Rates'!B304)</f>
        <v>1.1818688330339189E-2</v>
      </c>
      <c r="C306" s="2">
        <f t="shared" si="27"/>
        <v>5.2262534753007274E-2</v>
      </c>
      <c r="D306" s="2">
        <f t="shared" si="28"/>
        <v>1.1818688330339189E-2</v>
      </c>
      <c r="G306">
        <f>SUMPRODUCT(C$10:C306,C$10:C306)</f>
        <v>2.5327927208940895</v>
      </c>
      <c r="H306">
        <f>SUMPRODUCT(D$10:D306,D$10:D306)</f>
        <v>0.2358135625249069</v>
      </c>
      <c r="I306">
        <f>SUMPRODUCT(C$10:C306,D$10:D306)</f>
        <v>0.1207095231487537</v>
      </c>
      <c r="J306" s="12">
        <f t="shared" si="25"/>
        <v>4.7658666322344209E-2</v>
      </c>
      <c r="L306" s="12">
        <f t="shared" si="22"/>
        <v>1.0992972548613644</v>
      </c>
      <c r="M306" s="12">
        <f t="shared" si="23"/>
        <v>0.10155563711447797</v>
      </c>
      <c r="N306" s="12">
        <f t="shared" si="24"/>
        <v>1.5943607702394745E-2</v>
      </c>
      <c r="O306" s="12">
        <f t="shared" si="26"/>
        <v>1.4503454485934689E-2</v>
      </c>
    </row>
    <row r="307" spans="1:15" x14ac:dyDescent="0.25">
      <c r="A307" s="4">
        <v>35186</v>
      </c>
      <c r="B307" s="2">
        <f>LN(1+('FX Rates'!B306-'FX Rates'!B305)/'FX Rates'!B305)</f>
        <v>-8.0284478664150224E-3</v>
      </c>
      <c r="C307" s="2">
        <f t="shared" si="27"/>
        <v>6.1166398875893965E-2</v>
      </c>
      <c r="D307" s="2">
        <f t="shared" si="28"/>
        <v>-8.0284478664150224E-3</v>
      </c>
      <c r="G307">
        <f>SUMPRODUCT(C$10:C307,C$10:C307)</f>
        <v>2.5365340492455344</v>
      </c>
      <c r="H307">
        <f>SUMPRODUCT(D$10:D307,D$10:D307)</f>
        <v>0.23587801850005063</v>
      </c>
      <c r="I307">
        <f>SUMPRODUCT(C$10:C307,D$10:D307)</f>
        <v>0.12021845190420224</v>
      </c>
      <c r="J307" s="12">
        <f t="shared" si="25"/>
        <v>4.7394771593923593E-2</v>
      </c>
      <c r="L307" s="12">
        <f t="shared" si="22"/>
        <v>1.0614876465977092</v>
      </c>
      <c r="M307" s="12">
        <f t="shared" si="23"/>
        <v>9.939898917736581E-2</v>
      </c>
      <c r="N307" s="12">
        <f t="shared" si="24"/>
        <v>5.8458227703382781E-3</v>
      </c>
      <c r="O307" s="12">
        <f t="shared" si="26"/>
        <v>5.5071981186737007E-3</v>
      </c>
    </row>
    <row r="308" spans="1:15" x14ac:dyDescent="0.25">
      <c r="A308" s="4">
        <v>35217</v>
      </c>
      <c r="B308" s="2">
        <f>LN(1+('FX Rates'!B307-'FX Rates'!B306)/'FX Rates'!B306)</f>
        <v>2.4317705820897487E-2</v>
      </c>
      <c r="C308" s="2">
        <f t="shared" si="27"/>
        <v>4.227873166840914E-2</v>
      </c>
      <c r="D308" s="2">
        <f t="shared" si="28"/>
        <v>2.4317705820897487E-2</v>
      </c>
      <c r="G308">
        <f>SUMPRODUCT(C$10:C308,C$10:C308)</f>
        <v>2.5383215403970238</v>
      </c>
      <c r="H308">
        <f>SUMPRODUCT(D$10:D308,D$10:D308)</f>
        <v>0.23646936931644236</v>
      </c>
      <c r="I308">
        <f>SUMPRODUCT(C$10:C308,D$10:D308)</f>
        <v>0.12124657366339528</v>
      </c>
      <c r="J308" s="12">
        <f t="shared" si="25"/>
        <v>4.7766436101090194E-2</v>
      </c>
      <c r="L308" s="12">
        <f t="shared" si="22"/>
        <v>1.0231552943519562</v>
      </c>
      <c r="M308" s="12">
        <f t="shared" si="23"/>
        <v>9.9981027422725924E-2</v>
      </c>
      <c r="N308" s="12">
        <f t="shared" si="24"/>
        <v>7.4851882545816052E-3</v>
      </c>
      <c r="O308" s="12">
        <f t="shared" si="26"/>
        <v>7.3157890067143301E-3</v>
      </c>
    </row>
    <row r="309" spans="1:15" x14ac:dyDescent="0.25">
      <c r="A309" s="4">
        <v>35247</v>
      </c>
      <c r="B309" s="2">
        <f>LN(1+('FX Rates'!B308-'FX Rates'!B307)/'FX Rates'!B307)</f>
        <v>2.1168841038539847E-3</v>
      </c>
      <c r="C309" s="2">
        <f t="shared" si="27"/>
        <v>6.74846089206044E-2</v>
      </c>
      <c r="D309" s="2">
        <f t="shared" si="28"/>
        <v>2.1168841038539847E-3</v>
      </c>
      <c r="G309">
        <f>SUMPRODUCT(C$10:C309,C$10:C309)</f>
        <v>2.5428757128381907</v>
      </c>
      <c r="H309">
        <f>SUMPRODUCT(D$10:D309,D$10:D309)</f>
        <v>0.2364738505147515</v>
      </c>
      <c r="I309">
        <f>SUMPRODUCT(C$10:C309,D$10:D309)</f>
        <v>0.12138943075927411</v>
      </c>
      <c r="J309" s="12">
        <f t="shared" si="25"/>
        <v>4.7737067976392447E-2</v>
      </c>
      <c r="L309" s="12">
        <f t="shared" si="22"/>
        <v>0.99125591892429232</v>
      </c>
      <c r="M309" s="12">
        <f t="shared" si="23"/>
        <v>9.698126726041241E-2</v>
      </c>
      <c r="N309" s="12">
        <f t="shared" si="24"/>
        <v>-2.8369083641519312E-3</v>
      </c>
      <c r="O309" s="12">
        <f t="shared" si="26"/>
        <v>-2.8619333413217193E-3</v>
      </c>
    </row>
    <row r="310" spans="1:15" x14ac:dyDescent="0.25">
      <c r="A310" s="4">
        <v>35278</v>
      </c>
      <c r="B310" s="2">
        <f>LN(1+('FX Rates'!B309-'FX Rates'!B308)/'FX Rates'!B308)</f>
        <v>-1.2208937554261005E-2</v>
      </c>
      <c r="C310" s="2">
        <f t="shared" si="27"/>
        <v>3.2006669895615063E-2</v>
      </c>
      <c r="D310" s="2">
        <f t="shared" si="28"/>
        <v>-1.2208937554261005E-2</v>
      </c>
      <c r="G310">
        <f>SUMPRODUCT(C$10:C310,C$10:C310)</f>
        <v>2.5439001397559977</v>
      </c>
      <c r="H310">
        <f>SUMPRODUCT(D$10:D310,D$10:D310)</f>
        <v>0.23662290867095534</v>
      </c>
      <c r="I310">
        <f>SUMPRODUCT(C$10:C310,D$10:D310)</f>
        <v>0.12099866332519869</v>
      </c>
      <c r="J310" s="12">
        <f t="shared" si="25"/>
        <v>4.7564234709623655E-2</v>
      </c>
      <c r="L310" s="12">
        <f t="shared" si="22"/>
        <v>0.93875881537688233</v>
      </c>
      <c r="M310" s="12">
        <f t="shared" si="23"/>
        <v>9.6328270881981828E-2</v>
      </c>
      <c r="N310" s="12">
        <f t="shared" si="24"/>
        <v>-9.7795599707537935E-3</v>
      </c>
      <c r="O310" s="12">
        <f t="shared" si="26"/>
        <v>-1.0417542621772991E-2</v>
      </c>
    </row>
    <row r="311" spans="1:15" x14ac:dyDescent="0.25">
      <c r="A311" s="4">
        <v>35309</v>
      </c>
      <c r="B311" s="2">
        <f>LN(1+('FX Rates'!B310-'FX Rates'!B309)/'FX Rates'!B309)</f>
        <v>1.8964107296501082E-2</v>
      </c>
      <c r="C311" s="2">
        <f t="shared" si="27"/>
        <v>1.9451697509401265E-2</v>
      </c>
      <c r="D311" s="2">
        <f t="shared" si="28"/>
        <v>1.8964107296501082E-2</v>
      </c>
      <c r="G311">
        <f>SUMPRODUCT(C$10:C311,C$10:C311)</f>
        <v>2.544278508291995</v>
      </c>
      <c r="H311">
        <f>SUMPRODUCT(D$10:D311,D$10:D311)</f>
        <v>0.23698254603650853</v>
      </c>
      <c r="I311">
        <f>SUMPRODUCT(C$10:C311,D$10:D311)</f>
        <v>0.12136754740386606</v>
      </c>
      <c r="J311" s="12">
        <f t="shared" si="25"/>
        <v>4.7702146997005278E-2</v>
      </c>
      <c r="L311" s="12">
        <f t="shared" si="22"/>
        <v>0.90621257358978691</v>
      </c>
      <c r="M311" s="12">
        <f t="shared" si="23"/>
        <v>9.6675028985966083E-2</v>
      </c>
      <c r="N311" s="12">
        <f t="shared" si="24"/>
        <v>-8.7594887696653273E-3</v>
      </c>
      <c r="O311" s="12">
        <f t="shared" si="26"/>
        <v>-9.6660419695638253E-3</v>
      </c>
    </row>
    <row r="312" spans="1:15" x14ac:dyDescent="0.25">
      <c r="A312" s="4">
        <v>35339</v>
      </c>
      <c r="B312" s="2">
        <f>LN(1+('FX Rates'!B311-'FX Rates'!B310)/'FX Rates'!B310)</f>
        <v>2.2320465830184651E-2</v>
      </c>
      <c r="C312" s="2">
        <f t="shared" si="27"/>
        <v>3.6980000130915715E-2</v>
      </c>
      <c r="D312" s="2">
        <f t="shared" si="28"/>
        <v>2.2320465830184651E-2</v>
      </c>
      <c r="G312">
        <f>SUMPRODUCT(C$10:C312,C$10:C312)</f>
        <v>2.5456460287016776</v>
      </c>
      <c r="H312">
        <f>SUMPRODUCT(D$10:D312,D$10:D312)</f>
        <v>0.23748074923138499</v>
      </c>
      <c r="I312">
        <f>SUMPRODUCT(C$10:C312,D$10:D312)</f>
        <v>0.12219295823318839</v>
      </c>
      <c r="J312" s="12">
        <f t="shared" si="25"/>
        <v>4.8000765564216667E-2</v>
      </c>
      <c r="L312" s="12">
        <f t="shared" si="22"/>
        <v>0.88684898508454546</v>
      </c>
      <c r="M312" s="12">
        <f t="shared" si="23"/>
        <v>9.7048054414187263E-2</v>
      </c>
      <c r="N312" s="12">
        <f t="shared" si="24"/>
        <v>-6.3231546292393769E-3</v>
      </c>
      <c r="O312" s="12">
        <f t="shared" si="26"/>
        <v>-7.1299113328032676E-3</v>
      </c>
    </row>
    <row r="313" spans="1:15" x14ac:dyDescent="0.25">
      <c r="A313" s="4">
        <v>35370</v>
      </c>
      <c r="B313" s="2">
        <f>LN(1+('FX Rates'!B312-'FX Rates'!B311)/'FX Rates'!B311)</f>
        <v>-1.0369008543799115E-3</v>
      </c>
      <c r="C313" s="2">
        <f t="shared" si="27"/>
        <v>4.7481777630761182E-2</v>
      </c>
      <c r="D313" s="2">
        <f t="shared" si="28"/>
        <v>-1.0369008543799115E-3</v>
      </c>
      <c r="G313">
        <f>SUMPRODUCT(C$10:C313,C$10:C313)</f>
        <v>2.5479005479086547</v>
      </c>
      <c r="H313">
        <f>SUMPRODUCT(D$10:D313,D$10:D313)</f>
        <v>0.23748182439476681</v>
      </c>
      <c r="I313">
        <f>SUMPRODUCT(C$10:C313,D$10:D313)</f>
        <v>0.12214372433739558</v>
      </c>
      <c r="J313" s="12">
        <f t="shared" si="25"/>
        <v>4.7938968590297809E-2</v>
      </c>
      <c r="L313" s="12">
        <f t="shared" si="22"/>
        <v>0.87646268226873836</v>
      </c>
      <c r="M313" s="12">
        <f t="shared" si="23"/>
        <v>9.5453378765907287E-2</v>
      </c>
      <c r="N313" s="12">
        <f t="shared" si="24"/>
        <v>-1.8811078610199653E-3</v>
      </c>
      <c r="O313" s="12">
        <f t="shared" si="26"/>
        <v>-2.1462498051265412E-3</v>
      </c>
    </row>
    <row r="314" spans="1:15" x14ac:dyDescent="0.25">
      <c r="A314" s="4">
        <v>35400</v>
      </c>
      <c r="B314" s="2">
        <f>LN(1+('FX Rates'!B313-'FX Rates'!B312)/'FX Rates'!B312)</f>
        <v>1.4895306614295407E-2</v>
      </c>
      <c r="C314" s="2">
        <f t="shared" si="27"/>
        <v>5.4473324642796285E-2</v>
      </c>
      <c r="D314" s="2">
        <f t="shared" si="28"/>
        <v>1.4895306614295407E-2</v>
      </c>
      <c r="G314">
        <f>SUMPRODUCT(C$10:C314,C$10:C314)</f>
        <v>2.5508678910062943</v>
      </c>
      <c r="H314">
        <f>SUMPRODUCT(D$10:D314,D$10:D314)</f>
        <v>0.2377036945539007</v>
      </c>
      <c r="I314">
        <f>SUMPRODUCT(C$10:C314,D$10:D314)</f>
        <v>0.12295512121025008</v>
      </c>
      <c r="J314" s="12">
        <f t="shared" si="25"/>
        <v>4.8201289311672425E-2</v>
      </c>
      <c r="L314" s="12">
        <f t="shared" si="22"/>
        <v>0.87878710008321348</v>
      </c>
      <c r="M314" s="12">
        <f t="shared" si="23"/>
        <v>9.5651172977698373E-2</v>
      </c>
      <c r="N314" s="12">
        <f t="shared" si="24"/>
        <v>-1.1941257592451692E-3</v>
      </c>
      <c r="O314" s="12">
        <f t="shared" si="26"/>
        <v>-1.3588339645997261E-3</v>
      </c>
    </row>
    <row r="315" spans="1:15" x14ac:dyDescent="0.25">
      <c r="A315" s="4">
        <v>35431</v>
      </c>
      <c r="B315" s="2">
        <f>LN(1+('FX Rates'!B314-'FX Rates'!B313)/'FX Rates'!B313)</f>
        <v>3.3910208051710682E-2</v>
      </c>
      <c r="C315" s="2">
        <f t="shared" si="27"/>
        <v>4.5050925436194211E-2</v>
      </c>
      <c r="D315" s="2">
        <f t="shared" si="28"/>
        <v>3.3910208051710682E-2</v>
      </c>
      <c r="G315">
        <f>SUMPRODUCT(C$10:C315,C$10:C315)</f>
        <v>2.5528974768889516</v>
      </c>
      <c r="H315">
        <f>SUMPRODUCT(D$10:D315,D$10:D315)</f>
        <v>0.23885359676401099</v>
      </c>
      <c r="I315">
        <f>SUMPRODUCT(C$10:C315,D$10:D315)</f>
        <v>0.12448280746471353</v>
      </c>
      <c r="J315" s="12">
        <f t="shared" si="25"/>
        <v>4.8761381368284534E-2</v>
      </c>
      <c r="L315" s="12">
        <f t="shared" si="22"/>
        <v>0.87970684027650958</v>
      </c>
      <c r="M315" s="12">
        <f t="shared" si="23"/>
        <v>9.4722206620805313E-2</v>
      </c>
      <c r="N315" s="12">
        <f t="shared" si="24"/>
        <v>-1.185394184104862E-3</v>
      </c>
      <c r="O315" s="12">
        <f t="shared" si="26"/>
        <v>-1.3474877423168253E-3</v>
      </c>
    </row>
    <row r="316" spans="1:15" x14ac:dyDescent="0.25">
      <c r="A316" s="4">
        <v>35462</v>
      </c>
      <c r="B316" s="2">
        <f>LN(1+('FX Rates'!B315-'FX Rates'!B314)/'FX Rates'!B314)</f>
        <v>4.1934201920182115E-2</v>
      </c>
      <c r="C316" s="2">
        <f t="shared" si="27"/>
        <v>7.6844249384050906E-2</v>
      </c>
      <c r="D316" s="2">
        <f t="shared" si="28"/>
        <v>4.1934201920182115E-2</v>
      </c>
      <c r="G316">
        <f>SUMPRODUCT(C$10:C316,C$10:C316)</f>
        <v>2.5588025155523497</v>
      </c>
      <c r="H316">
        <f>SUMPRODUCT(D$10:D316,D$10:D316)</f>
        <v>0.24061207405469359</v>
      </c>
      <c r="I316">
        <f>SUMPRODUCT(C$10:C316,D$10:D316)</f>
        <v>0.12770520973478916</v>
      </c>
      <c r="J316" s="12">
        <f t="shared" si="25"/>
        <v>4.9908192976440925E-2</v>
      </c>
      <c r="L316" s="12">
        <f t="shared" si="22"/>
        <v>0.88503116545456506</v>
      </c>
      <c r="M316" s="12">
        <f t="shared" si="23"/>
        <v>9.6395467104632732E-2</v>
      </c>
      <c r="N316" s="12">
        <f t="shared" si="24"/>
        <v>1.814552362469075E-3</v>
      </c>
      <c r="O316" s="12">
        <f t="shared" si="26"/>
        <v>2.0502694518526859E-3</v>
      </c>
    </row>
    <row r="317" spans="1:15" x14ac:dyDescent="0.25">
      <c r="A317" s="4">
        <v>35490</v>
      </c>
      <c r="B317" s="2">
        <f>LN(1+('FX Rates'!B316-'FX Rates'!B315)/'FX Rates'!B315)</f>
        <v>-1.5325399085334773E-3</v>
      </c>
      <c r="C317" s="2">
        <f t="shared" si="27"/>
        <v>0.13098738885849404</v>
      </c>
      <c r="D317" s="2">
        <f t="shared" si="28"/>
        <v>-1.5325399085334773E-3</v>
      </c>
      <c r="G317">
        <f>SUMPRODUCT(C$10:C317,C$10:C317)</f>
        <v>2.5759602115923159</v>
      </c>
      <c r="H317">
        <f>SUMPRODUCT(D$10:D317,D$10:D317)</f>
        <v>0.24061442273326483</v>
      </c>
      <c r="I317">
        <f>SUMPRODUCT(C$10:C317,D$10:D317)</f>
        <v>0.12750446633384893</v>
      </c>
      <c r="J317" s="12">
        <f t="shared" si="25"/>
        <v>4.9497839974412004E-2</v>
      </c>
      <c r="L317" s="12">
        <f t="shared" si="22"/>
        <v>0.9021637741667361</v>
      </c>
      <c r="M317" s="12">
        <f t="shared" si="23"/>
        <v>9.6230149207634175E-2</v>
      </c>
      <c r="N317" s="12">
        <f t="shared" si="24"/>
        <v>1.5489529183128894E-3</v>
      </c>
      <c r="O317" s="12">
        <f t="shared" si="26"/>
        <v>1.7169309638303157E-3</v>
      </c>
    </row>
    <row r="318" spans="1:15" x14ac:dyDescent="0.25">
      <c r="A318" s="4">
        <v>35521</v>
      </c>
      <c r="B318" s="2">
        <f>LN(1+('FX Rates'!B317-'FX Rates'!B316)/'FX Rates'!B316)</f>
        <v>2.3058730330240217E-2</v>
      </c>
      <c r="C318" s="2">
        <f t="shared" si="27"/>
        <v>0.11049074165345946</v>
      </c>
      <c r="D318" s="2">
        <f t="shared" si="28"/>
        <v>2.3058730330240217E-2</v>
      </c>
      <c r="G318">
        <f>SUMPRODUCT(C$10:C318,C$10:C318)</f>
        <v>2.5881684155834472</v>
      </c>
      <c r="H318">
        <f>SUMPRODUCT(D$10:D318,D$10:D318)</f>
        <v>0.24114612777770758</v>
      </c>
      <c r="I318">
        <f>SUMPRODUCT(C$10:C318,D$10:D318)</f>
        <v>0.1300522425496243</v>
      </c>
      <c r="J318" s="12">
        <f t="shared" si="25"/>
        <v>5.0248755748109539E-2</v>
      </c>
      <c r="L318" s="12">
        <f t="shared" si="22"/>
        <v>0.91390774343711523</v>
      </c>
      <c r="M318" s="12">
        <f t="shared" si="23"/>
        <v>9.3396773533136065E-2</v>
      </c>
      <c r="N318" s="12">
        <f t="shared" si="24"/>
        <v>2.8468542171997176E-3</v>
      </c>
      <c r="O318" s="12">
        <f t="shared" si="26"/>
        <v>3.1150345728475667E-3</v>
      </c>
    </row>
    <row r="319" spans="1:15" x14ac:dyDescent="0.25">
      <c r="A319" s="4">
        <v>35551</v>
      </c>
      <c r="B319" s="2">
        <f>LN(1+('FX Rates'!B318-'FX Rates'!B317)/'FX Rates'!B317)</f>
        <v>-5.2663374021660762E-2</v>
      </c>
      <c r="C319" s="2">
        <f t="shared" si="27"/>
        <v>0.11122900615351503</v>
      </c>
      <c r="D319" s="2">
        <f t="shared" si="28"/>
        <v>-5.2663374021660762E-2</v>
      </c>
      <c r="G319">
        <f>SUMPRODUCT(C$10:C319,C$10:C319)</f>
        <v>2.600540307393346</v>
      </c>
      <c r="H319">
        <f>SUMPRODUCT(D$10:D319,D$10:D319)</f>
        <v>0.24391955874105292</v>
      </c>
      <c r="I319">
        <f>SUMPRODUCT(C$10:C319,D$10:D319)</f>
        <v>0.12419454779650413</v>
      </c>
      <c r="J319" s="12">
        <f t="shared" si="25"/>
        <v>4.7757209316624916E-2</v>
      </c>
      <c r="L319" s="12">
        <f t="shared" si="22"/>
        <v>0.91804521440009668</v>
      </c>
      <c r="M319" s="12">
        <f t="shared" si="23"/>
        <v>9.5878571126675749E-2</v>
      </c>
      <c r="N319" s="12">
        <f t="shared" si="24"/>
        <v>-4.560495949225093E-3</v>
      </c>
      <c r="O319" s="12">
        <f t="shared" si="26"/>
        <v>-4.96761584036488E-3</v>
      </c>
    </row>
    <row r="320" spans="1:15" x14ac:dyDescent="0.25">
      <c r="A320" s="4">
        <v>35582</v>
      </c>
      <c r="B320" s="2">
        <f>LN(1+('FX Rates'!B319-'FX Rates'!B318)/'FX Rates'!B318)</f>
        <v>-4.2037540596728908E-2</v>
      </c>
      <c r="C320" s="2">
        <f t="shared" si="27"/>
        <v>5.960253298623417E-2</v>
      </c>
      <c r="D320" s="2">
        <f t="shared" si="28"/>
        <v>-4.2037540596728908E-2</v>
      </c>
      <c r="G320">
        <f>SUMPRODUCT(C$10:C320,C$10:C320)</f>
        <v>2.6040927693317211</v>
      </c>
      <c r="H320">
        <f>SUMPRODUCT(D$10:D320,D$10:D320)</f>
        <v>0.24568671356047456</v>
      </c>
      <c r="I320">
        <f>SUMPRODUCT(C$10:C320,D$10:D320)</f>
        <v>0.12168900389642744</v>
      </c>
      <c r="J320" s="12">
        <f t="shared" si="25"/>
        <v>4.6729903530916085E-2</v>
      </c>
      <c r="L320" s="12">
        <f t="shared" si="22"/>
        <v>0.89976234300218272</v>
      </c>
      <c r="M320" s="12">
        <f t="shared" si="23"/>
        <v>9.6829823962342229E-2</v>
      </c>
      <c r="N320" s="12">
        <f t="shared" si="24"/>
        <v>-2.8451996740483602E-3</v>
      </c>
      <c r="O320" s="12">
        <f t="shared" si="26"/>
        <v>-3.1621679837755315E-3</v>
      </c>
    </row>
    <row r="321" spans="1:15" x14ac:dyDescent="0.25">
      <c r="A321" s="4">
        <v>35612</v>
      </c>
      <c r="B321" s="2">
        <f>LN(1+('FX Rates'!B320-'FX Rates'!B319)/'FX Rates'!B319)</f>
        <v>9.4940398300393056E-3</v>
      </c>
      <c r="C321" s="2">
        <f t="shared" si="27"/>
        <v>2.6696857752098457E-3</v>
      </c>
      <c r="D321" s="2">
        <f t="shared" si="28"/>
        <v>9.4940398300393056E-3</v>
      </c>
      <c r="G321">
        <f>SUMPRODUCT(C$10:C321,C$10:C321)</f>
        <v>2.6040998965538593</v>
      </c>
      <c r="H321">
        <f>SUMPRODUCT(D$10:D321,D$10:D321)</f>
        <v>0.24577685035276892</v>
      </c>
      <c r="I321">
        <f>SUMPRODUCT(C$10:C321,D$10:D321)</f>
        <v>0.12171434999951097</v>
      </c>
      <c r="J321" s="12">
        <f t="shared" si="25"/>
        <v>4.6739508787885554E-2</v>
      </c>
      <c r="L321" s="12">
        <f t="shared" ref="L321:L384" si="29">SUMPRODUCT(C202:C321,C202:C321)</f>
        <v>0.88670564014042252</v>
      </c>
      <c r="M321" s="12">
        <f t="shared" ref="M321:M384" si="30">SUMPRODUCT(D202:D321,D202:D321)</f>
        <v>9.5401245218673589E-2</v>
      </c>
      <c r="N321" s="12">
        <f t="shared" ref="N321:N384" si="31">SUMPRODUCT(C202:C321,D202:D321)</f>
        <v>1.6343850516953311E-3</v>
      </c>
      <c r="O321" s="12">
        <f t="shared" si="26"/>
        <v>1.8432103932895958E-3</v>
      </c>
    </row>
    <row r="322" spans="1:15" x14ac:dyDescent="0.25">
      <c r="A322" s="4">
        <v>35643</v>
      </c>
      <c r="B322" s="2">
        <f>LN(1+('FX Rates'!B321-'FX Rates'!B320)/'FX Rates'!B320)</f>
        <v>2.1891494846972052E-2</v>
      </c>
      <c r="C322" s="2">
        <f t="shared" si="27"/>
        <v>-2.1746482446461511E-2</v>
      </c>
      <c r="D322" s="2">
        <f t="shared" si="28"/>
        <v>2.1891494846972052E-2</v>
      </c>
      <c r="G322">
        <f>SUMPRODUCT(C$10:C322,C$10:C322)</f>
        <v>2.6045728060526536</v>
      </c>
      <c r="H322">
        <f>SUMPRODUCT(D$10:D322,D$10:D322)</f>
        <v>0.24625608789940392</v>
      </c>
      <c r="I322">
        <f>SUMPRODUCT(C$10:C322,D$10:D322)</f>
        <v>0.1212382869910945</v>
      </c>
      <c r="J322" s="12">
        <f t="shared" ref="J322:J385" si="32">I322/G322</f>
        <v>4.6548242655898929E-2</v>
      </c>
      <c r="L322" s="12">
        <f t="shared" si="29"/>
        <v>0.88629456964639797</v>
      </c>
      <c r="M322" s="12">
        <f t="shared" si="30"/>
        <v>9.5484928106911698E-2</v>
      </c>
      <c r="N322" s="12">
        <f t="shared" si="31"/>
        <v>5.669994544246908E-4</v>
      </c>
      <c r="O322" s="12">
        <f t="shared" ref="O322:O385" si="33">N322/L322</f>
        <v>6.3974154174373959E-4</v>
      </c>
    </row>
    <row r="323" spans="1:15" x14ac:dyDescent="0.25">
      <c r="A323" s="4">
        <v>35674</v>
      </c>
      <c r="B323" s="2">
        <f>LN(1+('FX Rates'!B322-'FX Rates'!B321)/'FX Rates'!B321)</f>
        <v>2.4794052924283088E-2</v>
      </c>
      <c r="C323" s="2">
        <f t="shared" si="27"/>
        <v>-4.1789189519671567E-2</v>
      </c>
      <c r="D323" s="2">
        <f t="shared" si="28"/>
        <v>2.4794052924283088E-2</v>
      </c>
      <c r="G323">
        <f>SUMPRODUCT(C$10:C323,C$10:C323)</f>
        <v>2.6063191424133647</v>
      </c>
      <c r="H323">
        <f>SUMPRODUCT(D$10:D323,D$10:D323)</f>
        <v>0.24687083295981607</v>
      </c>
      <c r="I323">
        <f>SUMPRODUCT(C$10:C323,D$10:D323)</f>
        <v>0.12020216361448087</v>
      </c>
      <c r="J323" s="12">
        <f t="shared" si="32"/>
        <v>4.6119510714707664E-2</v>
      </c>
      <c r="L323" s="12">
        <f t="shared" si="29"/>
        <v>0.88640962967549097</v>
      </c>
      <c r="M323" s="12">
        <f t="shared" si="30"/>
        <v>9.5325352001812386E-2</v>
      </c>
      <c r="N323" s="12">
        <f t="shared" si="31"/>
        <v>-1.5930152827615244E-3</v>
      </c>
      <c r="O323" s="12">
        <f t="shared" si="33"/>
        <v>-1.7971547571574977E-3</v>
      </c>
    </row>
    <row r="324" spans="1:15" x14ac:dyDescent="0.25">
      <c r="A324" s="4">
        <v>35704</v>
      </c>
      <c r="B324" s="2">
        <f>LN(1+('FX Rates'!B323-'FX Rates'!B322)/'FX Rates'!B322)</f>
        <v>1.4093794244916843E-3</v>
      </c>
      <c r="C324" s="2">
        <f t="shared" si="27"/>
        <v>-1.5462596686855002E-2</v>
      </c>
      <c r="D324" s="2">
        <f t="shared" si="28"/>
        <v>1.4093794244916843E-3</v>
      </c>
      <c r="G324">
        <f>SUMPRODUCT(C$10:C324,C$10:C324)</f>
        <v>2.6065582343096652</v>
      </c>
      <c r="H324">
        <f>SUMPRODUCT(D$10:D324,D$10:D324)</f>
        <v>0.24687281931017827</v>
      </c>
      <c r="I324">
        <f>SUMPRODUCT(C$10:C324,D$10:D324)</f>
        <v>0.12018037094886121</v>
      </c>
      <c r="J324" s="12">
        <f t="shared" si="32"/>
        <v>4.610691960261936E-2</v>
      </c>
      <c r="L324" s="12">
        <f t="shared" si="29"/>
        <v>0.88359427187521877</v>
      </c>
      <c r="M324" s="12">
        <f t="shared" si="30"/>
        <v>9.5327297400630506E-2</v>
      </c>
      <c r="N324" s="12">
        <f t="shared" si="31"/>
        <v>-1.60362383324743E-3</v>
      </c>
      <c r="O324" s="12">
        <f t="shared" si="33"/>
        <v>-1.8148870859519264E-3</v>
      </c>
    </row>
    <row r="325" spans="1:15" x14ac:dyDescent="0.25">
      <c r="A325" s="4">
        <v>35735</v>
      </c>
      <c r="B325" s="2">
        <f>LN(1+('FX Rates'!B324-'FX Rates'!B323)/'FX Rates'!B323)</f>
        <v>3.5072263896815704E-2</v>
      </c>
      <c r="C325" s="2">
        <f t="shared" si="27"/>
        <v>-3.7111947592603535E-2</v>
      </c>
      <c r="D325" s="2">
        <f t="shared" si="28"/>
        <v>3.5072263896815704E-2</v>
      </c>
      <c r="G325">
        <f>SUMPRODUCT(C$10:C325,C$10:C325)</f>
        <v>2.6079355309637813</v>
      </c>
      <c r="H325">
        <f>SUMPRODUCT(D$10:D325,D$10:D325)</f>
        <v>0.24810288300502614</v>
      </c>
      <c r="I325">
        <f>SUMPRODUCT(C$10:C325,D$10:D325)</f>
        <v>0.11887877092916863</v>
      </c>
      <c r="J325" s="12">
        <f t="shared" si="32"/>
        <v>4.5583477627315475E-2</v>
      </c>
      <c r="L325" s="12">
        <f t="shared" si="29"/>
        <v>0.88496289783302684</v>
      </c>
      <c r="M325" s="12">
        <f t="shared" si="30"/>
        <v>9.3323649334535796E-2</v>
      </c>
      <c r="N325" s="12">
        <f t="shared" si="31"/>
        <v>-2.7377767489728047E-3</v>
      </c>
      <c r="O325" s="12">
        <f t="shared" si="33"/>
        <v>-3.0936627464006558E-3</v>
      </c>
    </row>
    <row r="326" spans="1:15" x14ac:dyDescent="0.25">
      <c r="A326" s="4">
        <v>35765</v>
      </c>
      <c r="B326" s="2">
        <f>LN(1+('FX Rates'!B325-'FX Rates'!B324)/'FX Rates'!B324)</f>
        <v>3.4124286649138941E-2</v>
      </c>
      <c r="C326" s="2">
        <f t="shared" si="27"/>
        <v>5.0623690325872925E-2</v>
      </c>
      <c r="D326" s="2">
        <f t="shared" si="28"/>
        <v>3.4124286649138941E-2</v>
      </c>
      <c r="G326">
        <f>SUMPRODUCT(C$10:C326,C$10:C326)</f>
        <v>2.6104982889859913</v>
      </c>
      <c r="H326">
        <f>SUMPRODUCT(D$10:D326,D$10:D326)</f>
        <v>0.24926734994433875</v>
      </c>
      <c r="I326">
        <f>SUMPRODUCT(C$10:C326,D$10:D326)</f>
        <v>0.12060626824908595</v>
      </c>
      <c r="J326" s="12">
        <f t="shared" si="32"/>
        <v>4.6200477800708933E-2</v>
      </c>
      <c r="L326" s="12">
        <f t="shared" si="29"/>
        <v>0.88616818631598049</v>
      </c>
      <c r="M326" s="12">
        <f t="shared" si="30"/>
        <v>9.153999403134018E-2</v>
      </c>
      <c r="N326" s="12">
        <f t="shared" si="31"/>
        <v>-3.0107759029860057E-3</v>
      </c>
      <c r="O326" s="12">
        <f t="shared" si="33"/>
        <v>-3.3975219935422677E-3</v>
      </c>
    </row>
    <row r="327" spans="1:15" x14ac:dyDescent="0.25">
      <c r="A327" s="4">
        <v>35796</v>
      </c>
      <c r="B327" s="2">
        <f>LN(1+('FX Rates'!B326-'FX Rates'!B325)/'FX Rates'!B325)</f>
        <v>-1.4393619309345945E-3</v>
      </c>
      <c r="C327" s="2">
        <f t="shared" si="27"/>
        <v>0.12678551757174078</v>
      </c>
      <c r="D327" s="2">
        <f t="shared" si="28"/>
        <v>-1.4393619309345945E-3</v>
      </c>
      <c r="G327">
        <f>SUMPRODUCT(C$10:C327,C$10:C327)</f>
        <v>2.6265728564519257</v>
      </c>
      <c r="H327">
        <f>SUMPRODUCT(D$10:D327,D$10:D327)</f>
        <v>0.24926942170710698</v>
      </c>
      <c r="I327">
        <f>SUMPRODUCT(C$10:C327,D$10:D327)</f>
        <v>0.12042377800169934</v>
      </c>
      <c r="J327" s="12">
        <f t="shared" si="32"/>
        <v>4.5848253440177691E-2</v>
      </c>
      <c r="L327" s="12">
        <f t="shared" si="29"/>
        <v>0.88791359482644638</v>
      </c>
      <c r="M327" s="12">
        <f t="shared" si="30"/>
        <v>9.1523152849678574E-2</v>
      </c>
      <c r="N327" s="12">
        <f t="shared" si="31"/>
        <v>-3.7138490804145934E-3</v>
      </c>
      <c r="O327" s="12">
        <f t="shared" si="33"/>
        <v>-4.1826694647473109E-3</v>
      </c>
    </row>
    <row r="328" spans="1:15" x14ac:dyDescent="0.25">
      <c r="A328" s="4">
        <v>35827</v>
      </c>
      <c r="B328" s="2">
        <f>LN(1+('FX Rates'!B327-'FX Rates'!B326)/'FX Rates'!B326)</f>
        <v>-2.8944174205029358E-2</v>
      </c>
      <c r="C328" s="2">
        <f t="shared" si="27"/>
        <v>0.11585211581076688</v>
      </c>
      <c r="D328" s="2">
        <f t="shared" si="28"/>
        <v>-2.8944174205029358E-2</v>
      </c>
      <c r="G328">
        <f>SUMPRODUCT(C$10:C328,C$10:C328)</f>
        <v>2.6399945691897573</v>
      </c>
      <c r="H328">
        <f>SUMPRODUCT(D$10:D328,D$10:D328)</f>
        <v>0.25010718692751804</v>
      </c>
      <c r="I328">
        <f>SUMPRODUCT(C$10:C328,D$10:D328)</f>
        <v>0.11707053417965127</v>
      </c>
      <c r="J328" s="12">
        <f t="shared" si="32"/>
        <v>4.4344990533666695E-2</v>
      </c>
      <c r="L328" s="12">
        <f t="shared" si="29"/>
        <v>0.87475846095571119</v>
      </c>
      <c r="M328" s="12">
        <f t="shared" si="30"/>
        <v>9.2227893519771578E-2</v>
      </c>
      <c r="N328" s="12">
        <f t="shared" si="31"/>
        <v>-5.1868341253319093E-3</v>
      </c>
      <c r="O328" s="12">
        <f t="shared" si="33"/>
        <v>-5.9294472209677979E-3</v>
      </c>
    </row>
    <row r="329" spans="1:15" x14ac:dyDescent="0.25">
      <c r="A329" s="4">
        <v>35855</v>
      </c>
      <c r="B329" s="2">
        <f>LN(1+('FX Rates'!B328-'FX Rates'!B327)/'FX Rates'!B327)</f>
        <v>2.5346750383821646E-2</v>
      </c>
      <c r="C329" s="2">
        <f t="shared" si="27"/>
        <v>6.5016446758765473E-2</v>
      </c>
      <c r="D329" s="2">
        <f t="shared" si="28"/>
        <v>2.5346750383821646E-2</v>
      </c>
      <c r="G329">
        <f>SUMPRODUCT(C$10:C329,C$10:C329)</f>
        <v>2.6442217075388927</v>
      </c>
      <c r="H329">
        <f>SUMPRODUCT(D$10:D329,D$10:D329)</f>
        <v>0.2507496446825378</v>
      </c>
      <c r="I329">
        <f>SUMPRODUCT(C$10:C329,D$10:D329)</f>
        <v>0.11871848982648874</v>
      </c>
      <c r="J329" s="12">
        <f t="shared" si="32"/>
        <v>4.4897328196048233E-2</v>
      </c>
      <c r="L329" s="12">
        <f t="shared" si="29"/>
        <v>0.86166654325558223</v>
      </c>
      <c r="M329" s="12">
        <f t="shared" si="30"/>
        <v>9.261375140764827E-2</v>
      </c>
      <c r="N329" s="12">
        <f t="shared" si="31"/>
        <v>-5.6469741787141259E-3</v>
      </c>
      <c r="O329" s="12">
        <f t="shared" si="33"/>
        <v>-6.5535493085045488E-3</v>
      </c>
    </row>
    <row r="330" spans="1:15" x14ac:dyDescent="0.25">
      <c r="A330" s="4">
        <v>35886</v>
      </c>
      <c r="B330" s="2">
        <f>LN(1+('FX Rates'!B329-'FX Rates'!B328)/'FX Rates'!B328)</f>
        <v>2.048332609413886E-2</v>
      </c>
      <c r="C330" s="2">
        <f t="shared" si="27"/>
        <v>6.5569144218304024E-2</v>
      </c>
      <c r="D330" s="2">
        <f t="shared" si="28"/>
        <v>2.048332609413886E-2</v>
      </c>
      <c r="G330">
        <f>SUMPRODUCT(C$10:C330,C$10:C330)</f>
        <v>2.6485210202124136</v>
      </c>
      <c r="H330">
        <f>SUMPRODUCT(D$10:D330,D$10:D330)</f>
        <v>0.25116921133041664</v>
      </c>
      <c r="I330">
        <f>SUMPRODUCT(C$10:C330,D$10:D330)</f>
        <v>0.12006156398922588</v>
      </c>
      <c r="J330" s="12">
        <f t="shared" si="32"/>
        <v>4.5331550353184223E-2</v>
      </c>
      <c r="L330" s="12">
        <f t="shared" si="29"/>
        <v>0.8516152552574392</v>
      </c>
      <c r="M330" s="12">
        <f t="shared" si="30"/>
        <v>9.2723933407912087E-2</v>
      </c>
      <c r="N330" s="12">
        <f t="shared" si="31"/>
        <v>-6.410996485497665E-3</v>
      </c>
      <c r="O330" s="12">
        <f t="shared" si="33"/>
        <v>-7.5280432635740557E-3</v>
      </c>
    </row>
    <row r="331" spans="1:15" x14ac:dyDescent="0.25">
      <c r="A331" s="4">
        <v>35916</v>
      </c>
      <c r="B331" s="2">
        <f>LN(1+('FX Rates'!B330-'FX Rates'!B329)/'FX Rates'!B329)</f>
        <v>2.3570599653976312E-2</v>
      </c>
      <c r="C331" s="2">
        <f t="shared" ref="C331:C394" si="34">SUM(B325:B330)</f>
        <v>8.4643090887951189E-2</v>
      </c>
      <c r="D331" s="2">
        <f t="shared" ref="D331:D394" si="35">B331</f>
        <v>2.3570599653976312E-2</v>
      </c>
      <c r="G331">
        <f>SUMPRODUCT(C$10:C331,C$10:C331)</f>
        <v>2.6556854730474795</v>
      </c>
      <c r="H331">
        <f>SUMPRODUCT(D$10:D331,D$10:D331)</f>
        <v>0.25172478449846469</v>
      </c>
      <c r="I331">
        <f>SUMPRODUCT(C$10:C331,D$10:D331)</f>
        <v>0.12205665239802091</v>
      </c>
      <c r="J331" s="12">
        <f t="shared" si="32"/>
        <v>4.5960507611602516E-2</v>
      </c>
      <c r="L331" s="12">
        <f t="shared" si="29"/>
        <v>0.83984988576249375</v>
      </c>
      <c r="M331" s="12">
        <f t="shared" si="30"/>
        <v>9.3278723144977913E-2</v>
      </c>
      <c r="N331" s="12">
        <f t="shared" si="31"/>
        <v>-4.5376874234773733E-3</v>
      </c>
      <c r="O331" s="12">
        <f t="shared" si="33"/>
        <v>-5.4029743891167393E-3</v>
      </c>
    </row>
    <row r="332" spans="1:15" x14ac:dyDescent="0.25">
      <c r="A332" s="4">
        <v>35947</v>
      </c>
      <c r="B332" s="2">
        <f>LN(1+('FX Rates'!B331-'FX Rates'!B330)/'FX Rates'!B330)</f>
        <v>3.9496243606377671E-2</v>
      </c>
      <c r="C332" s="2">
        <f t="shared" si="34"/>
        <v>7.3141426645111807E-2</v>
      </c>
      <c r="D332" s="2">
        <f t="shared" si="35"/>
        <v>3.9496243606377671E-2</v>
      </c>
      <c r="G332">
        <f>SUMPRODUCT(C$10:C332,C$10:C332)</f>
        <v>2.6610351413391617</v>
      </c>
      <c r="H332">
        <f>SUMPRODUCT(D$10:D332,D$10:D332)</f>
        <v>0.25328473775747901</v>
      </c>
      <c r="I332">
        <f>SUMPRODUCT(C$10:C332,D$10:D332)</f>
        <v>0.12494546400251424</v>
      </c>
      <c r="J332" s="12">
        <f t="shared" si="32"/>
        <v>4.6953706871994044E-2</v>
      </c>
      <c r="L332" s="12">
        <f t="shared" si="29"/>
        <v>0.83854016616016469</v>
      </c>
      <c r="M332" s="12">
        <f t="shared" si="30"/>
        <v>9.4387680907964622E-2</v>
      </c>
      <c r="N332" s="12">
        <f t="shared" si="31"/>
        <v>8.4142919085470648E-5</v>
      </c>
      <c r="O332" s="12">
        <f t="shared" si="33"/>
        <v>1.0034453026952438E-4</v>
      </c>
    </row>
    <row r="333" spans="1:15" x14ac:dyDescent="0.25">
      <c r="A333" s="4">
        <v>35977</v>
      </c>
      <c r="B333" s="2">
        <f>LN(1+('FX Rates'!B332-'FX Rates'!B331)/'FX Rates'!B331)</f>
        <v>3.2505962965339694E-3</v>
      </c>
      <c r="C333" s="2">
        <f t="shared" si="34"/>
        <v>7.8513383602350537E-2</v>
      </c>
      <c r="D333" s="2">
        <f t="shared" si="35"/>
        <v>3.2505962965339694E-3</v>
      </c>
      <c r="G333">
        <f>SUMPRODUCT(C$10:C333,C$10:C333)</f>
        <v>2.6671994927438516</v>
      </c>
      <c r="H333">
        <f>SUMPRODUCT(D$10:D333,D$10:D333)</f>
        <v>0.25329530413376206</v>
      </c>
      <c r="I333">
        <f>SUMPRODUCT(C$10:C333,D$10:D333)</f>
        <v>0.12520067931648041</v>
      </c>
      <c r="J333" s="12">
        <f t="shared" si="32"/>
        <v>4.6940875497723501E-2</v>
      </c>
      <c r="L333" s="12">
        <f t="shared" si="29"/>
        <v>0.84466765075330019</v>
      </c>
      <c r="M333" s="12">
        <f t="shared" si="30"/>
        <v>9.2577942538181704E-2</v>
      </c>
      <c r="N333" s="12">
        <f t="shared" si="31"/>
        <v>5.984119572955721E-4</v>
      </c>
      <c r="O333" s="12">
        <f t="shared" si="33"/>
        <v>7.0845847684813099E-4</v>
      </c>
    </row>
    <row r="334" spans="1:15" x14ac:dyDescent="0.25">
      <c r="A334" s="4">
        <v>36008</v>
      </c>
      <c r="B334" s="2">
        <f>LN(1+('FX Rates'!B333-'FX Rates'!B332)/'FX Rates'!B332)</f>
        <v>2.7273456000665938E-2</v>
      </c>
      <c r="C334" s="2">
        <f t="shared" si="34"/>
        <v>8.3203341829819102E-2</v>
      </c>
      <c r="D334" s="2">
        <f t="shared" si="35"/>
        <v>2.7273456000665938E-2</v>
      </c>
      <c r="G334">
        <f>SUMPRODUCT(C$10:C334,C$10:C334)</f>
        <v>2.6741222888355014</v>
      </c>
      <c r="H334">
        <f>SUMPRODUCT(D$10:D334,D$10:D334)</f>
        <v>0.25403914553598234</v>
      </c>
      <c r="I334">
        <f>SUMPRODUCT(C$10:C334,D$10:D334)</f>
        <v>0.12746992199898435</v>
      </c>
      <c r="J334" s="12">
        <f t="shared" si="32"/>
        <v>4.7667947921145225E-2</v>
      </c>
      <c r="L334" s="12">
        <f t="shared" si="29"/>
        <v>0.84991418912855055</v>
      </c>
      <c r="M334" s="12">
        <f t="shared" si="30"/>
        <v>9.3290625405396219E-2</v>
      </c>
      <c r="N334" s="12">
        <f t="shared" si="31"/>
        <v>2.6391163831878898E-3</v>
      </c>
      <c r="O334" s="12">
        <f t="shared" si="33"/>
        <v>3.1051562815934118E-3</v>
      </c>
    </row>
    <row r="335" spans="1:15" x14ac:dyDescent="0.25">
      <c r="A335" s="4">
        <v>36039</v>
      </c>
      <c r="B335" s="2">
        <f>LN(1+('FX Rates'!B334-'FX Rates'!B333)/'FX Rates'!B333)</f>
        <v>-7.3105199965463705E-2</v>
      </c>
      <c r="C335" s="2">
        <f t="shared" si="34"/>
        <v>0.1394209720355144</v>
      </c>
      <c r="D335" s="2">
        <f t="shared" si="35"/>
        <v>-7.3105199965463705E-2</v>
      </c>
      <c r="G335">
        <f>SUMPRODUCT(C$10:C335,C$10:C335)</f>
        <v>2.6935604962788289</v>
      </c>
      <c r="H335">
        <f>SUMPRODUCT(D$10:D335,D$10:D335)</f>
        <v>0.25938351579797275</v>
      </c>
      <c r="I335">
        <f>SUMPRODUCT(C$10:C335,D$10:D335)</f>
        <v>0.11727752395894875</v>
      </c>
      <c r="J335" s="12">
        <f t="shared" si="32"/>
        <v>4.3539962856215184E-2</v>
      </c>
      <c r="L335" s="12">
        <f t="shared" si="29"/>
        <v>0.86812806270198006</v>
      </c>
      <c r="M335" s="12">
        <f t="shared" si="30"/>
        <v>9.8618067442008614E-2</v>
      </c>
      <c r="N335" s="12">
        <f t="shared" si="31"/>
        <v>-7.6972462347396284E-3</v>
      </c>
      <c r="O335" s="12">
        <f t="shared" si="33"/>
        <v>-8.866487060425806E-3</v>
      </c>
    </row>
    <row r="336" spans="1:15" x14ac:dyDescent="0.25">
      <c r="A336" s="4">
        <v>36069</v>
      </c>
      <c r="B336" s="2">
        <f>LN(1+('FX Rates'!B335-'FX Rates'!B334)/'FX Rates'!B334)</f>
        <v>-0.10522708927006121</v>
      </c>
      <c r="C336" s="2">
        <f t="shared" si="34"/>
        <v>4.0969021686229054E-2</v>
      </c>
      <c r="D336" s="2">
        <f t="shared" si="35"/>
        <v>-0.10522708927006121</v>
      </c>
      <c r="G336">
        <f>SUMPRODUCT(C$10:C336,C$10:C336)</f>
        <v>2.6952389570167554</v>
      </c>
      <c r="H336">
        <f>SUMPRODUCT(D$10:D336,D$10:D336)</f>
        <v>0.27045625611422219</v>
      </c>
      <c r="I336">
        <f>SUMPRODUCT(C$10:C336,D$10:D336)</f>
        <v>0.11296647305666485</v>
      </c>
      <c r="J336" s="12">
        <f t="shared" si="32"/>
        <v>4.1913342326315516E-2</v>
      </c>
      <c r="L336" s="12">
        <f t="shared" si="29"/>
        <v>0.86676791107051365</v>
      </c>
      <c r="M336" s="12">
        <f t="shared" si="30"/>
        <v>0.107852580132297</v>
      </c>
      <c r="N336" s="12">
        <f t="shared" si="31"/>
        <v>-9.6448967896415206E-3</v>
      </c>
      <c r="O336" s="12">
        <f t="shared" si="33"/>
        <v>-1.1127427153745756E-2</v>
      </c>
    </row>
    <row r="337" spans="1:15" x14ac:dyDescent="0.25">
      <c r="A337" s="4">
        <v>36100</v>
      </c>
      <c r="B337" s="2">
        <f>LN(1+('FX Rates'!B336-'FX Rates'!B335)/'FX Rates'!B335)</f>
        <v>-6.2907804725279032E-3</v>
      </c>
      <c r="C337" s="2">
        <f t="shared" si="34"/>
        <v>-8.4741393677971011E-2</v>
      </c>
      <c r="D337" s="2">
        <f t="shared" si="35"/>
        <v>-6.2907804725279032E-3</v>
      </c>
      <c r="G337">
        <f>SUMPRODUCT(C$10:C337,C$10:C337)</f>
        <v>2.7024200608192404</v>
      </c>
      <c r="H337">
        <f>SUMPRODUCT(D$10:D337,D$10:D337)</f>
        <v>0.27049583003317573</v>
      </c>
      <c r="I337">
        <f>SUMPRODUCT(C$10:C337,D$10:D337)</f>
        <v>0.11349956256122903</v>
      </c>
      <c r="J337" s="12">
        <f t="shared" si="32"/>
        <v>4.1999230322032753E-2</v>
      </c>
      <c r="L337" s="12">
        <f t="shared" si="29"/>
        <v>0.87305868557025945</v>
      </c>
      <c r="M337" s="12">
        <f t="shared" si="30"/>
        <v>0.10599926861628567</v>
      </c>
      <c r="N337" s="12">
        <f t="shared" si="31"/>
        <v>-7.8136195600247947E-3</v>
      </c>
      <c r="O337" s="12">
        <f t="shared" si="33"/>
        <v>-8.949707149320826E-3</v>
      </c>
    </row>
    <row r="338" spans="1:15" x14ac:dyDescent="0.25">
      <c r="A338" s="4">
        <v>36130</v>
      </c>
      <c r="B338" s="2">
        <f>LN(1+('FX Rates'!B337-'FX Rates'!B336)/'FX Rates'!B336)</f>
        <v>-2.7121603205604885E-2</v>
      </c>
      <c r="C338" s="2">
        <f t="shared" si="34"/>
        <v>-0.11460277380447523</v>
      </c>
      <c r="D338" s="2">
        <f t="shared" si="35"/>
        <v>-2.7121603205604885E-2</v>
      </c>
      <c r="G338">
        <f>SUMPRODUCT(C$10:C338,C$10:C338)</f>
        <v>2.71555385658292</v>
      </c>
      <c r="H338">
        <f>SUMPRODUCT(D$10:D338,D$10:D338)</f>
        <v>0.271231411393618</v>
      </c>
      <c r="I338">
        <f>SUMPRODUCT(C$10:C338,D$10:D338)</f>
        <v>0.1166077735186157</v>
      </c>
      <c r="J338" s="12">
        <f t="shared" si="32"/>
        <v>4.2940696328279598E-2</v>
      </c>
      <c r="L338" s="12">
        <f t="shared" si="29"/>
        <v>0.88602905577937352</v>
      </c>
      <c r="M338" s="12">
        <f t="shared" si="30"/>
        <v>0.10672404727040942</v>
      </c>
      <c r="N338" s="12">
        <f t="shared" si="31"/>
        <v>-4.6633914838540534E-3</v>
      </c>
      <c r="O338" s="12">
        <f t="shared" si="33"/>
        <v>-5.2632489345984445E-3</v>
      </c>
    </row>
    <row r="339" spans="1:15" x14ac:dyDescent="0.25">
      <c r="A339" s="4">
        <v>36161</v>
      </c>
      <c r="B339" s="2">
        <f>LN(1+('FX Rates'!B338-'FX Rates'!B337)/'FX Rates'!B337)</f>
        <v>-3.2828831284842243E-2</v>
      </c>
      <c r="C339" s="2">
        <f t="shared" si="34"/>
        <v>-0.1812206206164578</v>
      </c>
      <c r="D339" s="2">
        <f t="shared" si="35"/>
        <v>-3.2828831284842243E-2</v>
      </c>
      <c r="G339">
        <f>SUMPRODUCT(C$10:C339,C$10:C339)</f>
        <v>2.7483947699195341</v>
      </c>
      <c r="H339">
        <f>SUMPRODUCT(D$10:D339,D$10:D339)</f>
        <v>0.27230914355714664</v>
      </c>
      <c r="I339">
        <f>SUMPRODUCT(C$10:C339,D$10:D339)</f>
        <v>0.1225570346981678</v>
      </c>
      <c r="J339" s="12">
        <f t="shared" si="32"/>
        <v>4.4592223809884472E-2</v>
      </c>
      <c r="L339" s="12">
        <f t="shared" si="29"/>
        <v>0.91792540831217229</v>
      </c>
      <c r="M339" s="12">
        <f t="shared" si="30"/>
        <v>0.10690625468711858</v>
      </c>
      <c r="N339" s="12">
        <f t="shared" si="31"/>
        <v>2.2055857250747094E-3</v>
      </c>
      <c r="O339" s="12">
        <f t="shared" si="33"/>
        <v>2.4027940670366798E-3</v>
      </c>
    </row>
    <row r="340" spans="1:15" x14ac:dyDescent="0.25">
      <c r="A340" s="4">
        <v>36192</v>
      </c>
      <c r="B340" s="2">
        <f>LN(1+('FX Rates'!B339-'FX Rates'!B338)/'FX Rates'!B338)</f>
        <v>2.9384819962443236E-2</v>
      </c>
      <c r="C340" s="2">
        <f t="shared" si="34"/>
        <v>-0.21730004819783399</v>
      </c>
      <c r="D340" s="2">
        <f t="shared" si="35"/>
        <v>2.9384819962443236E-2</v>
      </c>
      <c r="G340">
        <f>SUMPRODUCT(C$10:C340,C$10:C340)</f>
        <v>2.795614080866315</v>
      </c>
      <c r="H340">
        <f>SUMPRODUCT(D$10:D340,D$10:D340)</f>
        <v>0.27317261120137182</v>
      </c>
      <c r="I340">
        <f>SUMPRODUCT(C$10:C340,D$10:D340)</f>
        <v>0.11617171190404421</v>
      </c>
      <c r="J340" s="12">
        <f t="shared" si="32"/>
        <v>4.1554988830233855E-2</v>
      </c>
      <c r="L340" s="12">
        <f t="shared" si="29"/>
        <v>0.96325478118704033</v>
      </c>
      <c r="M340" s="12">
        <f t="shared" si="30"/>
        <v>0.10776108318321134</v>
      </c>
      <c r="N340" s="12">
        <f t="shared" si="31"/>
        <v>-4.0519581390002224E-3</v>
      </c>
      <c r="O340" s="12">
        <f t="shared" si="33"/>
        <v>-4.2065279281634132E-3</v>
      </c>
    </row>
    <row r="341" spans="1:15" x14ac:dyDescent="0.25">
      <c r="A341" s="4">
        <v>36220</v>
      </c>
      <c r="B341" s="2">
        <f>LN(1+('FX Rates'!B340-'FX Rates'!B339)/'FX Rates'!B339)</f>
        <v>2.3754681572521936E-2</v>
      </c>
      <c r="C341" s="2">
        <f t="shared" si="34"/>
        <v>-0.21518868423605669</v>
      </c>
      <c r="D341" s="2">
        <f t="shared" si="35"/>
        <v>2.3754681572521936E-2</v>
      </c>
      <c r="G341">
        <f>SUMPRODUCT(C$10:C341,C$10:C341)</f>
        <v>2.8419202506895602</v>
      </c>
      <c r="H341">
        <f>SUMPRODUCT(D$10:D341,D$10:D341)</f>
        <v>0.27373689609798374</v>
      </c>
      <c r="I341">
        <f>SUMPRODUCT(C$10:C341,D$10:D341)</f>
        <v>0.11105997323200671</v>
      </c>
      <c r="J341" s="12">
        <f t="shared" si="32"/>
        <v>3.9079201186261035E-2</v>
      </c>
      <c r="L341" s="12">
        <f t="shared" si="29"/>
        <v>1.0074342509556886</v>
      </c>
      <c r="M341" s="12">
        <f t="shared" si="30"/>
        <v>0.10785087922799139</v>
      </c>
      <c r="N341" s="12">
        <f t="shared" si="31"/>
        <v>-8.1591593716674564E-3</v>
      </c>
      <c r="O341" s="12">
        <f t="shared" si="33"/>
        <v>-8.0989497467724401E-3</v>
      </c>
    </row>
    <row r="342" spans="1:15" x14ac:dyDescent="0.25">
      <c r="A342" s="4">
        <v>36251</v>
      </c>
      <c r="B342" s="2">
        <f>LN(1+('FX Rates'!B341-'FX Rates'!B340)/'FX Rates'!B340)</f>
        <v>2.5020358279924512E-3</v>
      </c>
      <c r="C342" s="2">
        <f t="shared" si="34"/>
        <v>-0.11832880269807104</v>
      </c>
      <c r="D342" s="2">
        <f t="shared" si="35"/>
        <v>2.5020358279924512E-3</v>
      </c>
      <c r="G342">
        <f>SUMPRODUCT(C$10:C342,C$10:C342)</f>
        <v>2.8559219562375193</v>
      </c>
      <c r="H342">
        <f>SUMPRODUCT(D$10:D342,D$10:D342)</f>
        <v>0.27374315628126827</v>
      </c>
      <c r="I342">
        <f>SUMPRODUCT(C$10:C342,D$10:D342)</f>
        <v>0.11076391032817269</v>
      </c>
      <c r="J342" s="12">
        <f t="shared" si="32"/>
        <v>3.8783941587149151E-2</v>
      </c>
      <c r="L342" s="12">
        <f t="shared" si="29"/>
        <v>1.0206266799906734</v>
      </c>
      <c r="M342" s="12">
        <f t="shared" si="30"/>
        <v>0.10772901873538206</v>
      </c>
      <c r="N342" s="12">
        <f t="shared" si="31"/>
        <v>-8.1332206391278288E-3</v>
      </c>
      <c r="O342" s="12">
        <f t="shared" si="33"/>
        <v>-7.9688497259371577E-3</v>
      </c>
    </row>
    <row r="343" spans="1:15" x14ac:dyDescent="0.25">
      <c r="A343" s="4">
        <v>36281</v>
      </c>
      <c r="B343" s="2">
        <f>LN(1+('FX Rates'!B342-'FX Rates'!B341)/'FX Rates'!B341)</f>
        <v>1.8424506115847509E-2</v>
      </c>
      <c r="C343" s="2">
        <f t="shared" si="34"/>
        <v>-1.0599677600017402E-2</v>
      </c>
      <c r="D343" s="2">
        <f t="shared" si="35"/>
        <v>1.8424506115847509E-2</v>
      </c>
      <c r="G343">
        <f>SUMPRODUCT(C$10:C343,C$10:C343)</f>
        <v>2.8560343094027436</v>
      </c>
      <c r="H343">
        <f>SUMPRODUCT(D$10:D343,D$10:D343)</f>
        <v>0.27408261870688116</v>
      </c>
      <c r="I343">
        <f>SUMPRODUCT(C$10:C343,D$10:D343)</f>
        <v>0.11056861650340516</v>
      </c>
      <c r="J343" s="12">
        <f t="shared" si="32"/>
        <v>3.8714036501377801E-2</v>
      </c>
      <c r="L343" s="12">
        <f t="shared" si="29"/>
        <v>1.0200761863438574</v>
      </c>
      <c r="M343" s="12">
        <f t="shared" si="30"/>
        <v>0.10620341678904002</v>
      </c>
      <c r="N343" s="12">
        <f t="shared" si="31"/>
        <v>-9.4403831491276131E-3</v>
      </c>
      <c r="O343" s="12">
        <f t="shared" si="33"/>
        <v>-9.2545863490487903E-3</v>
      </c>
    </row>
    <row r="344" spans="1:15" x14ac:dyDescent="0.25">
      <c r="A344" s="4">
        <v>36312</v>
      </c>
      <c r="B344" s="2">
        <f>LN(1+('FX Rates'!B343-'FX Rates'!B342)/'FX Rates'!B342)</f>
        <v>-1.0505856257406241E-2</v>
      </c>
      <c r="C344" s="2">
        <f t="shared" si="34"/>
        <v>1.4115608988358008E-2</v>
      </c>
      <c r="D344" s="2">
        <f t="shared" si="35"/>
        <v>-1.0505856257406241E-2</v>
      </c>
      <c r="G344">
        <f>SUMPRODUCT(C$10:C344,C$10:C344)</f>
        <v>2.8562335598198558</v>
      </c>
      <c r="H344">
        <f>SUMPRODUCT(D$10:D344,D$10:D344)</f>
        <v>0.27419299172258244</v>
      </c>
      <c r="I344">
        <f>SUMPRODUCT(C$10:C344,D$10:D344)</f>
        <v>0.11042031994438772</v>
      </c>
      <c r="J344" s="12">
        <f t="shared" si="32"/>
        <v>3.8659415496592651E-2</v>
      </c>
      <c r="L344" s="12">
        <f t="shared" si="29"/>
        <v>1.007632794289429</v>
      </c>
      <c r="M344" s="12">
        <f t="shared" si="30"/>
        <v>0.10442885279016575</v>
      </c>
      <c r="N344" s="12">
        <f t="shared" si="31"/>
        <v>-1.447033770073855E-2</v>
      </c>
      <c r="O344" s="12">
        <f t="shared" si="33"/>
        <v>-1.4360725239141175E-2</v>
      </c>
    </row>
    <row r="345" spans="1:15" x14ac:dyDescent="0.25">
      <c r="A345" s="4">
        <v>36342</v>
      </c>
      <c r="B345" s="2">
        <f>LN(1+('FX Rates'!B344-'FX Rates'!B343)/'FX Rates'!B343)</f>
        <v>-1.1614135672835304E-2</v>
      </c>
      <c r="C345" s="2">
        <f t="shared" si="34"/>
        <v>3.0731355936556647E-2</v>
      </c>
      <c r="D345" s="2">
        <f t="shared" si="35"/>
        <v>-1.1614135672835304E-2</v>
      </c>
      <c r="G345">
        <f>SUMPRODUCT(C$10:C345,C$10:C345)</f>
        <v>2.8571779760575553</v>
      </c>
      <c r="H345">
        <f>SUMPRODUCT(D$10:D345,D$10:D345)</f>
        <v>0.27432787987000945</v>
      </c>
      <c r="I345">
        <f>SUMPRODUCT(C$10:C345,D$10:D345)</f>
        <v>0.11006340180713037</v>
      </c>
      <c r="J345" s="12">
        <f t="shared" si="32"/>
        <v>3.8521717138181255E-2</v>
      </c>
      <c r="L345" s="12">
        <f t="shared" si="29"/>
        <v>0.98530002669297012</v>
      </c>
      <c r="M345" s="12">
        <f t="shared" si="30"/>
        <v>0.1039380289981775</v>
      </c>
      <c r="N345" s="12">
        <f t="shared" si="31"/>
        <v>-1.1010868561919596E-2</v>
      </c>
      <c r="O345" s="12">
        <f t="shared" si="33"/>
        <v>-1.1175142863718504E-2</v>
      </c>
    </row>
    <row r="346" spans="1:15" x14ac:dyDescent="0.25">
      <c r="A346" s="4">
        <v>36373</v>
      </c>
      <c r="B346" s="2">
        <f>LN(1+('FX Rates'!B345-'FX Rates'!B344)/'FX Rates'!B344)</f>
        <v>-5.2504067568920253E-2</v>
      </c>
      <c r="C346" s="2">
        <f t="shared" si="34"/>
        <v>5.1946051548563583E-2</v>
      </c>
      <c r="D346" s="2">
        <f t="shared" si="35"/>
        <v>-5.2504067568920253E-2</v>
      </c>
      <c r="G346">
        <f>SUMPRODUCT(C$10:C346,C$10:C346)</f>
        <v>2.8598763683290414</v>
      </c>
      <c r="H346">
        <f>SUMPRODUCT(D$10:D346,D$10:D346)</f>
        <v>0.2770845569812912</v>
      </c>
      <c r="I346">
        <f>SUMPRODUCT(C$10:C346,D$10:D346)</f>
        <v>0.10733602280668597</v>
      </c>
      <c r="J346" s="12">
        <f t="shared" si="32"/>
        <v>3.7531700319409222E-2</v>
      </c>
      <c r="L346" s="12">
        <f t="shared" si="29"/>
        <v>0.97846698446500169</v>
      </c>
      <c r="M346" s="12">
        <f t="shared" si="30"/>
        <v>0.10663802477343158</v>
      </c>
      <c r="N346" s="12">
        <f t="shared" si="31"/>
        <v>-1.447326759045116E-2</v>
      </c>
      <c r="O346" s="12">
        <f t="shared" si="33"/>
        <v>-1.4791779201793647E-2</v>
      </c>
    </row>
    <row r="347" spans="1:15" x14ac:dyDescent="0.25">
      <c r="A347" s="4">
        <v>36404</v>
      </c>
      <c r="B347" s="2">
        <f>LN(1+('FX Rates'!B346-'FX Rates'!B345)/'FX Rates'!B345)</f>
        <v>-5.7731088264838061E-2</v>
      </c>
      <c r="C347" s="2">
        <f t="shared" si="34"/>
        <v>-2.9942835982799905E-2</v>
      </c>
      <c r="D347" s="2">
        <f t="shared" si="35"/>
        <v>-5.7731088264838061E-2</v>
      </c>
      <c r="G347">
        <f>SUMPRODUCT(C$10:C347,C$10:C347)</f>
        <v>2.8607729417557342</v>
      </c>
      <c r="H347">
        <f>SUMPRODUCT(D$10:D347,D$10:D347)</f>
        <v>0.28041743553353371</v>
      </c>
      <c r="I347">
        <f>SUMPRODUCT(C$10:C347,D$10:D347)</f>
        <v>0.10906465531370856</v>
      </c>
      <c r="J347" s="12">
        <f t="shared" si="32"/>
        <v>3.8124191445537303E-2</v>
      </c>
      <c r="L347" s="12">
        <f t="shared" si="29"/>
        <v>0.96891493126526729</v>
      </c>
      <c r="M347" s="12">
        <f t="shared" si="30"/>
        <v>0.10934483954453726</v>
      </c>
      <c r="N347" s="12">
        <f t="shared" si="31"/>
        <v>-1.5302272018849258E-2</v>
      </c>
      <c r="O347" s="12">
        <f t="shared" si="33"/>
        <v>-1.579320487802436E-2</v>
      </c>
    </row>
    <row r="348" spans="1:15" x14ac:dyDescent="0.25">
      <c r="A348" s="4">
        <v>36434</v>
      </c>
      <c r="B348" s="2">
        <f>LN(1+('FX Rates'!B347-'FX Rates'!B346)/'FX Rates'!B346)</f>
        <v>-8.5529476916651713E-3</v>
      </c>
      <c r="C348" s="2">
        <f t="shared" si="34"/>
        <v>-0.1114286058201599</v>
      </c>
      <c r="D348" s="2">
        <f t="shared" si="35"/>
        <v>-8.5529476916651713E-3</v>
      </c>
      <c r="G348">
        <f>SUMPRODUCT(C$10:C348,C$10:C348)</f>
        <v>2.8731892759507587</v>
      </c>
      <c r="H348">
        <f>SUMPRODUCT(D$10:D348,D$10:D348)</f>
        <v>0.28049058844775004</v>
      </c>
      <c r="I348">
        <f>SUMPRODUCT(C$10:C348,D$10:D348)</f>
        <v>0.11001769835064357</v>
      </c>
      <c r="J348" s="12">
        <f t="shared" si="32"/>
        <v>3.8291141927723482E-2</v>
      </c>
      <c r="L348" s="12">
        <f t="shared" si="29"/>
        <v>0.97021008124348807</v>
      </c>
      <c r="M348" s="12">
        <f t="shared" si="30"/>
        <v>0.10902059813920846</v>
      </c>
      <c r="N348" s="12">
        <f t="shared" si="31"/>
        <v>-1.2246969379873358E-2</v>
      </c>
      <c r="O348" s="12">
        <f t="shared" si="33"/>
        <v>-1.262300775536861E-2</v>
      </c>
    </row>
    <row r="349" spans="1:15" x14ac:dyDescent="0.25">
      <c r="A349" s="4">
        <v>36465</v>
      </c>
      <c r="B349" s="2">
        <f>LN(1+('FX Rates'!B348-'FX Rates'!B347)/'FX Rates'!B347)</f>
        <v>-1.2501735611848502E-2</v>
      </c>
      <c r="C349" s="2">
        <f t="shared" si="34"/>
        <v>-0.12248358933981753</v>
      </c>
      <c r="D349" s="2">
        <f t="shared" si="35"/>
        <v>-1.2501735611848502E-2</v>
      </c>
      <c r="G349">
        <f>SUMPRODUCT(C$10:C349,C$10:C349)</f>
        <v>2.8881915056083236</v>
      </c>
      <c r="H349">
        <f>SUMPRODUCT(D$10:D349,D$10:D349)</f>
        <v>0.28064688184105863</v>
      </c>
      <c r="I349">
        <f>SUMPRODUCT(C$10:C349,D$10:D349)</f>
        <v>0.11154895580136019</v>
      </c>
      <c r="J349" s="12">
        <f t="shared" si="32"/>
        <v>3.8622423611714508E-2</v>
      </c>
      <c r="L349" s="12">
        <f t="shared" si="29"/>
        <v>0.97970619104193502</v>
      </c>
      <c r="M349" s="12">
        <f t="shared" si="30"/>
        <v>0.10909054287133246</v>
      </c>
      <c r="N349" s="12">
        <f t="shared" si="31"/>
        <v>-1.1405237909926487E-2</v>
      </c>
      <c r="O349" s="12">
        <f t="shared" si="33"/>
        <v>-1.16414880442848E-2</v>
      </c>
    </row>
    <row r="350" spans="1:15" x14ac:dyDescent="0.25">
      <c r="A350" s="4">
        <v>36495</v>
      </c>
      <c r="B350" s="2">
        <f>LN(1+('FX Rates'!B349-'FX Rates'!B348)/'FX Rates'!B348)</f>
        <v>-1.992221571149028E-2</v>
      </c>
      <c r="C350" s="2">
        <f t="shared" si="34"/>
        <v>-0.15340983106751355</v>
      </c>
      <c r="D350" s="2">
        <f t="shared" si="35"/>
        <v>-1.992221571149028E-2</v>
      </c>
      <c r="G350">
        <f>SUMPRODUCT(C$10:C350,C$10:C350)</f>
        <v>2.9117260818764867</v>
      </c>
      <c r="H350">
        <f>SUMPRODUCT(D$10:D350,D$10:D350)</f>
        <v>0.2810437765199138</v>
      </c>
      <c r="I350">
        <f>SUMPRODUCT(C$10:C350,D$10:D350)</f>
        <v>0.11460521954815048</v>
      </c>
      <c r="J350" s="12">
        <f t="shared" si="32"/>
        <v>3.9359890431139785E-2</v>
      </c>
      <c r="L350" s="12">
        <f t="shared" si="29"/>
        <v>1.0016159324433811</v>
      </c>
      <c r="M350" s="12">
        <f t="shared" si="30"/>
        <v>0.10948633636759671</v>
      </c>
      <c r="N350" s="12">
        <f t="shared" si="31"/>
        <v>-8.3912735705592729E-3</v>
      </c>
      <c r="O350" s="12">
        <f t="shared" si="33"/>
        <v>-8.3777357156143394E-3</v>
      </c>
    </row>
    <row r="351" spans="1:15" x14ac:dyDescent="0.25">
      <c r="A351" s="4">
        <v>36526</v>
      </c>
      <c r="B351" s="2">
        <f>LN(1+('FX Rates'!B350-'FX Rates'!B349)/'FX Rates'!B349)</f>
        <v>2.6090532128564849E-2</v>
      </c>
      <c r="C351" s="2">
        <f t="shared" si="34"/>
        <v>-0.16282619052159758</v>
      </c>
      <c r="D351" s="2">
        <f t="shared" si="35"/>
        <v>2.6090532128564849E-2</v>
      </c>
      <c r="G351">
        <f>SUMPRODUCT(C$10:C351,C$10:C351)</f>
        <v>2.9382384501962622</v>
      </c>
      <c r="H351">
        <f>SUMPRODUCT(D$10:D351,D$10:D351)</f>
        <v>0.28172449238666547</v>
      </c>
      <c r="I351">
        <f>SUMPRODUCT(C$10:C351,D$10:D351)</f>
        <v>0.11035699759297492</v>
      </c>
      <c r="J351" s="12">
        <f t="shared" si="32"/>
        <v>3.7558897776184069E-2</v>
      </c>
      <c r="L351" s="12">
        <f t="shared" si="29"/>
        <v>1.0281240684922317</v>
      </c>
      <c r="M351" s="12">
        <f t="shared" si="30"/>
        <v>0.11008631296048477</v>
      </c>
      <c r="N351" s="12">
        <f t="shared" si="31"/>
        <v>-1.262101011307273E-2</v>
      </c>
      <c r="O351" s="12">
        <f t="shared" si="33"/>
        <v>-1.2275765639434685E-2</v>
      </c>
    </row>
    <row r="352" spans="1:15" x14ac:dyDescent="0.25">
      <c r="A352" s="4">
        <v>36557</v>
      </c>
      <c r="B352" s="2">
        <f>LN(1+('FX Rates'!B351-'FX Rates'!B350)/'FX Rates'!B350)</f>
        <v>3.8130333918764289E-2</v>
      </c>
      <c r="C352" s="2">
        <f t="shared" si="34"/>
        <v>-0.12512152272019741</v>
      </c>
      <c r="D352" s="2">
        <f t="shared" si="35"/>
        <v>3.8130333918764289E-2</v>
      </c>
      <c r="G352">
        <f>SUMPRODUCT(C$10:C352,C$10:C352)</f>
        <v>2.9538938456440831</v>
      </c>
      <c r="H352">
        <f>SUMPRODUCT(D$10:D352,D$10:D352)</f>
        <v>0.28317841475142191</v>
      </c>
      <c r="I352">
        <f>SUMPRODUCT(C$10:C352,D$10:D352)</f>
        <v>0.10558607215122953</v>
      </c>
      <c r="J352" s="12">
        <f t="shared" si="32"/>
        <v>3.5744707720939434E-2</v>
      </c>
      <c r="L352" s="12">
        <f t="shared" si="29"/>
        <v>1.0427591412797621</v>
      </c>
      <c r="M352" s="12">
        <f t="shared" si="30"/>
        <v>0.11151628277932475</v>
      </c>
      <c r="N352" s="12">
        <f t="shared" si="31"/>
        <v>-1.754826637510068E-2</v>
      </c>
      <c r="O352" s="12">
        <f t="shared" si="33"/>
        <v>-1.6828686204144867E-2</v>
      </c>
    </row>
    <row r="353" spans="1:15" x14ac:dyDescent="0.25">
      <c r="A353" s="4">
        <v>36586</v>
      </c>
      <c r="B353" s="2">
        <f>LN(1+('FX Rates'!B352-'FX Rates'!B351)/'FX Rates'!B351)</f>
        <v>-2.8570868408434896E-2</v>
      </c>
      <c r="C353" s="2">
        <f t="shared" si="34"/>
        <v>-3.4487121232512866E-2</v>
      </c>
      <c r="D353" s="2">
        <f t="shared" si="35"/>
        <v>-2.8570868408434896E-2</v>
      </c>
      <c r="G353">
        <f>SUMPRODUCT(C$10:C353,C$10:C353)</f>
        <v>2.9550832071749893</v>
      </c>
      <c r="H353">
        <f>SUMPRODUCT(D$10:D353,D$10:D353)</f>
        <v>0.283994709273034</v>
      </c>
      <c r="I353">
        <f>SUMPRODUCT(C$10:C353,D$10:D353)</f>
        <v>0.1065713991537494</v>
      </c>
      <c r="J353" s="12">
        <f t="shared" si="32"/>
        <v>3.606375580051091E-2</v>
      </c>
      <c r="L353" s="12">
        <f t="shared" si="29"/>
        <v>1.0430895484661713</v>
      </c>
      <c r="M353" s="12">
        <f t="shared" si="30"/>
        <v>0.10973695670303685</v>
      </c>
      <c r="N353" s="12">
        <f t="shared" si="31"/>
        <v>-1.8056096962800874E-2</v>
      </c>
      <c r="O353" s="12">
        <f t="shared" si="33"/>
        <v>-1.7310207919686061E-2</v>
      </c>
    </row>
    <row r="354" spans="1:15" x14ac:dyDescent="0.25">
      <c r="A354" s="4">
        <v>36617</v>
      </c>
      <c r="B354" s="2">
        <f>LN(1+('FX Rates'!B353-'FX Rates'!B352)/'FX Rates'!B352)</f>
        <v>-6.4208768147754449E-3</v>
      </c>
      <c r="C354" s="2">
        <f t="shared" si="34"/>
        <v>-5.3269013761097113E-3</v>
      </c>
      <c r="D354" s="2">
        <f t="shared" si="35"/>
        <v>-6.4208768147754449E-3</v>
      </c>
      <c r="G354">
        <f>SUMPRODUCT(C$10:C354,C$10:C354)</f>
        <v>2.9551115830532599</v>
      </c>
      <c r="H354">
        <f>SUMPRODUCT(D$10:D354,D$10:D354)</f>
        <v>0.28403593693210449</v>
      </c>
      <c r="I354">
        <f>SUMPRODUCT(C$10:C354,D$10:D354)</f>
        <v>0.10660560253128985</v>
      </c>
      <c r="J354" s="12">
        <f t="shared" si="32"/>
        <v>3.6074983815380518E-2</v>
      </c>
      <c r="L354" s="12">
        <f t="shared" si="29"/>
        <v>1.0400671417636018</v>
      </c>
      <c r="M354" s="12">
        <f t="shared" si="30"/>
        <v>0.10868633882147681</v>
      </c>
      <c r="N354" s="12">
        <f t="shared" si="31"/>
        <v>-1.9846991762434391E-2</v>
      </c>
      <c r="O354" s="12">
        <f t="shared" si="33"/>
        <v>-1.90824139764483E-2</v>
      </c>
    </row>
    <row r="355" spans="1:15" x14ac:dyDescent="0.25">
      <c r="A355" s="4">
        <v>36647</v>
      </c>
      <c r="B355" s="2">
        <f>LN(1+('FX Rates'!B354-'FX Rates'!B353)/'FX Rates'!B353)</f>
        <v>2.5180404696726697E-2</v>
      </c>
      <c r="C355" s="2">
        <f t="shared" si="34"/>
        <v>-3.1948304992199779E-3</v>
      </c>
      <c r="D355" s="2">
        <f t="shared" si="35"/>
        <v>2.5180404696726697E-2</v>
      </c>
      <c r="G355">
        <f>SUMPRODUCT(C$10:C355,C$10:C355)</f>
        <v>2.9551217899951787</v>
      </c>
      <c r="H355">
        <f>SUMPRODUCT(D$10:D355,D$10:D355)</f>
        <v>0.28466998971279545</v>
      </c>
      <c r="I355">
        <f>SUMPRODUCT(C$10:C355,D$10:D355)</f>
        <v>0.10652515540638205</v>
      </c>
      <c r="J355" s="12">
        <f t="shared" si="32"/>
        <v>3.6047636265629457E-2</v>
      </c>
      <c r="L355" s="12">
        <f t="shared" si="29"/>
        <v>1.0283675707446345</v>
      </c>
      <c r="M355" s="12">
        <f t="shared" si="30"/>
        <v>0.10852207848210788</v>
      </c>
      <c r="N355" s="12">
        <f t="shared" si="31"/>
        <v>-1.6869977623619744E-2</v>
      </c>
      <c r="O355" s="12">
        <f t="shared" si="33"/>
        <v>-1.6404618449222683E-2</v>
      </c>
    </row>
    <row r="356" spans="1:15" x14ac:dyDescent="0.25">
      <c r="A356" s="4">
        <v>36678</v>
      </c>
      <c r="B356" s="2">
        <f>LN(1+('FX Rates'!B355-'FX Rates'!B354)/'FX Rates'!B354)</f>
        <v>-2.0472069060425174E-2</v>
      </c>
      <c r="C356" s="2">
        <f t="shared" si="34"/>
        <v>3.4487309809355216E-2</v>
      </c>
      <c r="D356" s="2">
        <f t="shared" si="35"/>
        <v>-2.0472069060425174E-2</v>
      </c>
      <c r="G356">
        <f>SUMPRODUCT(C$10:C356,C$10:C356)</f>
        <v>2.9563111645330653</v>
      </c>
      <c r="H356">
        <f>SUMPRODUCT(D$10:D356,D$10:D356)</f>
        <v>0.28508909532441029</v>
      </c>
      <c r="I356">
        <f>SUMPRODUCT(C$10:C356,D$10:D356)</f>
        <v>0.10581912881825666</v>
      </c>
      <c r="J356" s="12">
        <f t="shared" si="32"/>
        <v>3.5794313564746244E-2</v>
      </c>
      <c r="L356" s="12">
        <f t="shared" si="29"/>
        <v>1.0245634180345875</v>
      </c>
      <c r="M356" s="12">
        <f t="shared" si="30"/>
        <v>0.10893605725895664</v>
      </c>
      <c r="N356" s="12">
        <f t="shared" si="31"/>
        <v>-1.7416001120837653E-2</v>
      </c>
      <c r="O356" s="12">
        <f t="shared" si="33"/>
        <v>-1.6998460821728966E-2</v>
      </c>
    </row>
    <row r="357" spans="1:15" x14ac:dyDescent="0.25">
      <c r="A357" s="4">
        <v>36708</v>
      </c>
      <c r="B357" s="2">
        <f>LN(1+('FX Rates'!B356-'FX Rates'!B355)/'FX Rates'!B355)</f>
        <v>1.9465289376988871E-2</v>
      </c>
      <c r="C357" s="2">
        <f t="shared" si="34"/>
        <v>3.3937456460420325E-2</v>
      </c>
      <c r="D357" s="2">
        <f t="shared" si="35"/>
        <v>1.9465289376988871E-2</v>
      </c>
      <c r="G357">
        <f>SUMPRODUCT(C$10:C357,C$10:C357)</f>
        <v>2.9574629154840681</v>
      </c>
      <c r="H357">
        <f>SUMPRODUCT(D$10:D357,D$10:D357)</f>
        <v>0.28546799281494023</v>
      </c>
      <c r="I357">
        <f>SUMPRODUCT(C$10:C357,D$10:D357)</f>
        <v>0.10647973122897769</v>
      </c>
      <c r="J357" s="12">
        <f t="shared" si="32"/>
        <v>3.6003741812447858E-2</v>
      </c>
      <c r="L357" s="12">
        <f t="shared" si="29"/>
        <v>1.0211789754052134</v>
      </c>
      <c r="M357" s="12">
        <f t="shared" si="30"/>
        <v>0.10836857399389378</v>
      </c>
      <c r="N357" s="12">
        <f t="shared" si="31"/>
        <v>-1.4683451242608793E-2</v>
      </c>
      <c r="O357" s="12">
        <f t="shared" si="33"/>
        <v>-1.4378920440251193E-2</v>
      </c>
    </row>
    <row r="358" spans="1:15" x14ac:dyDescent="0.25">
      <c r="A358" s="4">
        <v>36739</v>
      </c>
      <c r="B358" s="2">
        <f>LN(1+('FX Rates'!B357-'FX Rates'!B356)/'FX Rates'!B356)</f>
        <v>-1.2122508152626595E-3</v>
      </c>
      <c r="C358" s="2">
        <f t="shared" si="34"/>
        <v>2.7312213708844343E-2</v>
      </c>
      <c r="D358" s="2">
        <f t="shared" si="35"/>
        <v>-1.2122508152626595E-3</v>
      </c>
      <c r="G358">
        <f>SUMPRODUCT(C$10:C358,C$10:C358)</f>
        <v>2.9582088725017459</v>
      </c>
      <c r="H358">
        <f>SUMPRODUCT(D$10:D358,D$10:D358)</f>
        <v>0.28546946236697934</v>
      </c>
      <c r="I358">
        <f>SUMPRODUCT(C$10:C358,D$10:D358)</f>
        <v>0.10644662197564252</v>
      </c>
      <c r="J358" s="12">
        <f t="shared" si="32"/>
        <v>3.598347059436037E-2</v>
      </c>
      <c r="L358" s="12">
        <f t="shared" si="29"/>
        <v>1.0211630363796815</v>
      </c>
      <c r="M358" s="12">
        <f t="shared" si="30"/>
        <v>0.10825665692101402</v>
      </c>
      <c r="N358" s="12">
        <f t="shared" si="31"/>
        <v>-1.4422640743496886E-2</v>
      </c>
      <c r="O358" s="12">
        <f t="shared" si="33"/>
        <v>-1.4123739530006217E-2</v>
      </c>
    </row>
    <row r="359" spans="1:15" x14ac:dyDescent="0.25">
      <c r="A359" s="4">
        <v>36770</v>
      </c>
      <c r="B359" s="2">
        <f>LN(1+('FX Rates'!B358-'FX Rates'!B357)/'FX Rates'!B357)</f>
        <v>-1.1566406115208589E-2</v>
      </c>
      <c r="C359" s="2">
        <f t="shared" si="34"/>
        <v>-1.2030371025182609E-2</v>
      </c>
      <c r="D359" s="2">
        <f t="shared" si="35"/>
        <v>-1.1566406115208589E-2</v>
      </c>
      <c r="G359">
        <f>SUMPRODUCT(C$10:C359,C$10:C359)</f>
        <v>2.9583536023287493</v>
      </c>
      <c r="H359">
        <f>SUMPRODUCT(D$10:D359,D$10:D359)</f>
        <v>0.28560324411740129</v>
      </c>
      <c r="I359">
        <f>SUMPRODUCT(C$10:C359,D$10:D359)</f>
        <v>0.10658577013263641</v>
      </c>
      <c r="J359" s="12">
        <f t="shared" si="32"/>
        <v>3.6028745870248402E-2</v>
      </c>
      <c r="L359" s="12">
        <f t="shared" si="29"/>
        <v>1.0211623222443253</v>
      </c>
      <c r="M359" s="12">
        <f t="shared" si="30"/>
        <v>0.10440599807555943</v>
      </c>
      <c r="N359" s="12">
        <f t="shared" si="31"/>
        <v>-1.3522235187162128E-2</v>
      </c>
      <c r="O359" s="12">
        <f t="shared" si="33"/>
        <v>-1.3242003638993225E-2</v>
      </c>
    </row>
    <row r="360" spans="1:15" x14ac:dyDescent="0.25">
      <c r="A360" s="4">
        <v>36800</v>
      </c>
      <c r="B360" s="2">
        <f>LN(1+('FX Rates'!B359-'FX Rates'!B358)/'FX Rates'!B358)</f>
        <v>1.49147786800426E-2</v>
      </c>
      <c r="C360" s="2">
        <f t="shared" si="34"/>
        <v>4.9740912680437E-3</v>
      </c>
      <c r="D360" s="2">
        <f t="shared" si="35"/>
        <v>1.49147786800426E-2</v>
      </c>
      <c r="G360">
        <f>SUMPRODUCT(C$10:C360,C$10:C360)</f>
        <v>2.9583783439126923</v>
      </c>
      <c r="H360">
        <f>SUMPRODUCT(D$10:D360,D$10:D360)</f>
        <v>0.28582569474047592</v>
      </c>
      <c r="I360">
        <f>SUMPRODUCT(C$10:C360,D$10:D360)</f>
        <v>0.10665995760303362</v>
      </c>
      <c r="J360" s="12">
        <f t="shared" si="32"/>
        <v>3.6053521626975976E-2</v>
      </c>
      <c r="L360" s="12">
        <f t="shared" si="29"/>
        <v>1.0107810963790933</v>
      </c>
      <c r="M360" s="12">
        <f t="shared" si="30"/>
        <v>0.10026478074312388</v>
      </c>
      <c r="N360" s="12">
        <f t="shared" si="31"/>
        <v>-2.0186607407384715E-2</v>
      </c>
      <c r="O360" s="12">
        <f t="shared" si="33"/>
        <v>-1.9971294951695188E-2</v>
      </c>
    </row>
    <row r="361" spans="1:15" x14ac:dyDescent="0.25">
      <c r="A361" s="4">
        <v>36831</v>
      </c>
      <c r="B361" s="2">
        <f>LN(1+('FX Rates'!B360-'FX Rates'!B359)/'FX Rates'!B359)</f>
        <v>5.2112672224073307E-3</v>
      </c>
      <c r="C361" s="2">
        <f t="shared" si="34"/>
        <v>2.6309746762861744E-2</v>
      </c>
      <c r="D361" s="2">
        <f t="shared" si="35"/>
        <v>5.2112672224073307E-3</v>
      </c>
      <c r="G361">
        <f>SUMPRODUCT(C$10:C361,C$10:C361)</f>
        <v>2.9590705466874181</v>
      </c>
      <c r="H361">
        <f>SUMPRODUCT(D$10:D361,D$10:D361)</f>
        <v>0.28585285204653926</v>
      </c>
      <c r="I361">
        <f>SUMPRODUCT(C$10:C361,D$10:D361)</f>
        <v>0.10679706472396876</v>
      </c>
      <c r="J361" s="12">
        <f t="shared" si="32"/>
        <v>3.6091422302697226E-2</v>
      </c>
      <c r="L361" s="12">
        <f t="shared" si="29"/>
        <v>0.97102774726523844</v>
      </c>
      <c r="M361" s="12">
        <f t="shared" si="30"/>
        <v>0.10028352217734181</v>
      </c>
      <c r="N361" s="12">
        <f t="shared" si="31"/>
        <v>-2.0632925158572187E-2</v>
      </c>
      <c r="O361" s="12">
        <f t="shared" si="33"/>
        <v>-2.1248543326060337E-2</v>
      </c>
    </row>
    <row r="362" spans="1:15" x14ac:dyDescent="0.25">
      <c r="A362" s="4">
        <v>36861</v>
      </c>
      <c r="B362" s="2">
        <f>LN(1+('FX Rates'!B361-'FX Rates'!B360)/'FX Rates'!B360)</f>
        <v>2.8928169380790011E-2</v>
      </c>
      <c r="C362" s="2">
        <f t="shared" si="34"/>
        <v>6.3406092885423797E-3</v>
      </c>
      <c r="D362" s="2">
        <f t="shared" si="35"/>
        <v>2.8928169380790011E-2</v>
      </c>
      <c r="G362">
        <f>SUMPRODUCT(C$10:C362,C$10:C362)</f>
        <v>2.959110750013568</v>
      </c>
      <c r="H362">
        <f>SUMPRODUCT(D$10:D362,D$10:D362)</f>
        <v>0.28668969103026293</v>
      </c>
      <c r="I362">
        <f>SUMPRODUCT(C$10:C362,D$10:D362)</f>
        <v>0.10698048694344513</v>
      </c>
      <c r="J362" s="12">
        <f t="shared" si="32"/>
        <v>3.6152917542188849E-2</v>
      </c>
      <c r="L362" s="12">
        <f t="shared" si="29"/>
        <v>0.94017729682730045</v>
      </c>
      <c r="M362" s="12">
        <f t="shared" si="30"/>
        <v>9.985801257392482E-2</v>
      </c>
      <c r="N362" s="12">
        <f t="shared" si="31"/>
        <v>-1.420492343884539E-2</v>
      </c>
      <c r="O362" s="12">
        <f t="shared" si="33"/>
        <v>-1.5108770959244582E-2</v>
      </c>
    </row>
    <row r="363" spans="1:15" x14ac:dyDescent="0.25">
      <c r="A363" s="4">
        <v>36892</v>
      </c>
      <c r="B363" s="2">
        <f>LN(1+('FX Rates'!B362-'FX Rates'!B361)/'FX Rates'!B361)</f>
        <v>3.9002518176779181E-2</v>
      </c>
      <c r="C363" s="2">
        <f t="shared" si="34"/>
        <v>5.5740847729757563E-2</v>
      </c>
      <c r="D363" s="2">
        <f t="shared" si="35"/>
        <v>3.9002518176779181E-2</v>
      </c>
      <c r="G363">
        <f>SUMPRODUCT(C$10:C363,C$10:C363)</f>
        <v>2.9622177921191999</v>
      </c>
      <c r="H363">
        <f>SUMPRODUCT(D$10:D363,D$10:D363)</f>
        <v>0.28821088745439294</v>
      </c>
      <c r="I363">
        <f>SUMPRODUCT(C$10:C363,D$10:D363)</f>
        <v>0.10915452037021407</v>
      </c>
      <c r="J363" s="12">
        <f t="shared" si="32"/>
        <v>3.6848917949454302E-2</v>
      </c>
      <c r="L363" s="12">
        <f t="shared" si="29"/>
        <v>0.92425039087532002</v>
      </c>
      <c r="M363" s="12">
        <f t="shared" si="30"/>
        <v>0.10137718382538768</v>
      </c>
      <c r="N363" s="12">
        <f t="shared" si="31"/>
        <v>-1.2227223991187759E-2</v>
      </c>
      <c r="O363" s="12">
        <f t="shared" si="33"/>
        <v>-1.3229341433772997E-2</v>
      </c>
    </row>
    <row r="364" spans="1:15" x14ac:dyDescent="0.25">
      <c r="A364" s="4">
        <v>36923</v>
      </c>
      <c r="B364" s="2">
        <f>LN(1+('FX Rates'!B363-'FX Rates'!B362)/'FX Rates'!B362)</f>
        <v>-3.7629023695026046E-3</v>
      </c>
      <c r="C364" s="2">
        <f t="shared" si="34"/>
        <v>7.5278076529547877E-2</v>
      </c>
      <c r="D364" s="2">
        <f t="shared" si="35"/>
        <v>-3.7629023695026046E-3</v>
      </c>
      <c r="G364">
        <f>SUMPRODUCT(C$10:C364,C$10:C364)</f>
        <v>2.9678845809251881</v>
      </c>
      <c r="H364">
        <f>SUMPRODUCT(D$10:D364,D$10:D364)</f>
        <v>0.28822504688863537</v>
      </c>
      <c r="I364">
        <f>SUMPRODUCT(C$10:C364,D$10:D364)</f>
        <v>0.10887125631766943</v>
      </c>
      <c r="J364" s="12">
        <f t="shared" si="32"/>
        <v>3.6683116660733026E-2</v>
      </c>
      <c r="L364" s="12">
        <f t="shared" si="29"/>
        <v>0.91811814564021688</v>
      </c>
      <c r="M364" s="12">
        <f t="shared" si="30"/>
        <v>0.10081819599681793</v>
      </c>
      <c r="N364" s="12">
        <f t="shared" si="31"/>
        <v>-1.511098493172883E-2</v>
      </c>
      <c r="O364" s="12">
        <f t="shared" si="33"/>
        <v>-1.6458649688479609E-2</v>
      </c>
    </row>
    <row r="365" spans="1:15" x14ac:dyDescent="0.25">
      <c r="A365" s="4">
        <v>36951</v>
      </c>
      <c r="B365" s="2">
        <f>LN(1+('FX Rates'!B364-'FX Rates'!B363)/'FX Rates'!B363)</f>
        <v>4.4352594614593788E-2</v>
      </c>
      <c r="C365" s="2">
        <f t="shared" si="34"/>
        <v>7.272742497530793E-2</v>
      </c>
      <c r="D365" s="2">
        <f t="shared" si="35"/>
        <v>4.4352594614593788E-2</v>
      </c>
      <c r="G365">
        <f>SUMPRODUCT(C$10:C365,C$10:C365)</f>
        <v>2.9731738592687273</v>
      </c>
      <c r="H365">
        <f>SUMPRODUCT(D$10:D365,D$10:D365)</f>
        <v>0.29019219953768188</v>
      </c>
      <c r="I365">
        <f>SUMPRODUCT(C$10:C365,D$10:D365)</f>
        <v>0.11209690631496255</v>
      </c>
      <c r="J365" s="12">
        <f t="shared" si="32"/>
        <v>3.7702775424822803E-2</v>
      </c>
      <c r="L365" s="12">
        <f t="shared" si="29"/>
        <v>0.90854402576086457</v>
      </c>
      <c r="M365" s="12">
        <f t="shared" si="30"/>
        <v>0.10016881552753033</v>
      </c>
      <c r="N365" s="12">
        <f t="shared" si="31"/>
        <v>-5.6491042057676653E-3</v>
      </c>
      <c r="O365" s="12">
        <f t="shared" si="33"/>
        <v>-6.2177550515912488E-3</v>
      </c>
    </row>
    <row r="366" spans="1:15" x14ac:dyDescent="0.25">
      <c r="A366" s="4">
        <v>36982</v>
      </c>
      <c r="B366" s="2">
        <f>LN(1+('FX Rates'!B365-'FX Rates'!B364)/'FX Rates'!B364)</f>
        <v>1.8477669824348186E-2</v>
      </c>
      <c r="C366" s="2">
        <f t="shared" si="34"/>
        <v>0.12864642570511031</v>
      </c>
      <c r="D366" s="2">
        <f t="shared" si="35"/>
        <v>1.8477669824348186E-2</v>
      </c>
      <c r="G366">
        <f>SUMPRODUCT(C$10:C366,C$10:C366)</f>
        <v>2.9897237621154278</v>
      </c>
      <c r="H366">
        <f>SUMPRODUCT(D$10:D366,D$10:D366)</f>
        <v>0.29053362381981951</v>
      </c>
      <c r="I366">
        <f>SUMPRODUCT(C$10:C366,D$10:D366)</f>
        <v>0.11447399249322412</v>
      </c>
      <c r="J366" s="12">
        <f t="shared" si="32"/>
        <v>3.8289153648170551E-2</v>
      </c>
      <c r="L366" s="12">
        <f t="shared" si="29"/>
        <v>0.92503554291659285</v>
      </c>
      <c r="M366" s="12">
        <f t="shared" si="30"/>
        <v>0.10050625434827552</v>
      </c>
      <c r="N366" s="12">
        <f t="shared" si="31"/>
        <v>-3.2872723356595236E-3</v>
      </c>
      <c r="O366" s="12">
        <f t="shared" si="33"/>
        <v>-3.553671381420557E-3</v>
      </c>
    </row>
    <row r="367" spans="1:15" x14ac:dyDescent="0.25">
      <c r="A367" s="4">
        <v>37012</v>
      </c>
      <c r="B367" s="2">
        <f>LN(1+('FX Rates'!B366-'FX Rates'!B365)/'FX Rates'!B365)</f>
        <v>-1.6313846577934416E-2</v>
      </c>
      <c r="C367" s="2">
        <f t="shared" si="34"/>
        <v>0.13220931684941589</v>
      </c>
      <c r="D367" s="2">
        <f t="shared" si="35"/>
        <v>-1.6313846577934416E-2</v>
      </c>
      <c r="G367">
        <f>SUMPRODUCT(C$10:C367,C$10:C367)</f>
        <v>3.0072030655772171</v>
      </c>
      <c r="H367">
        <f>SUMPRODUCT(D$10:D367,D$10:D367)</f>
        <v>0.29079976540998786</v>
      </c>
      <c r="I367">
        <f>SUMPRODUCT(C$10:C367,D$10:D367)</f>
        <v>0.11231714998196923</v>
      </c>
      <c r="J367" s="12">
        <f t="shared" si="32"/>
        <v>3.7349373332196484E-2</v>
      </c>
      <c r="L367" s="12">
        <f t="shared" si="29"/>
        <v>0.93933155663319279</v>
      </c>
      <c r="M367" s="12">
        <f t="shared" si="30"/>
        <v>0.10070748994010921</v>
      </c>
      <c r="N367" s="12">
        <f t="shared" si="31"/>
        <v>-5.8986636329650885E-3</v>
      </c>
      <c r="O367" s="12">
        <f t="shared" si="33"/>
        <v>-6.2796395919108954E-3</v>
      </c>
    </row>
    <row r="368" spans="1:15" x14ac:dyDescent="0.25">
      <c r="A368" s="4">
        <v>37043</v>
      </c>
      <c r="B368" s="2">
        <f>LN(1+('FX Rates'!B367-'FX Rates'!B366)/'FX Rates'!B366)</f>
        <v>4.7747256850153878E-3</v>
      </c>
      <c r="C368" s="2">
        <f t="shared" si="34"/>
        <v>0.11068420304907414</v>
      </c>
      <c r="D368" s="2">
        <f t="shared" si="35"/>
        <v>4.7747256850153878E-3</v>
      </c>
      <c r="G368">
        <f>SUMPRODUCT(C$10:C368,C$10:C368)</f>
        <v>3.0194540583818257</v>
      </c>
      <c r="H368">
        <f>SUMPRODUCT(D$10:D368,D$10:D368)</f>
        <v>0.29082256341535501</v>
      </c>
      <c r="I368">
        <f>SUMPRODUCT(C$10:C368,D$10:D368)</f>
        <v>0.1128456366891931</v>
      </c>
      <c r="J368" s="12">
        <f t="shared" si="32"/>
        <v>3.7372860956748223E-2</v>
      </c>
      <c r="L368" s="12">
        <f t="shared" si="29"/>
        <v>0.94704274268140987</v>
      </c>
      <c r="M368" s="12">
        <f t="shared" si="30"/>
        <v>0.10060978065006988</v>
      </c>
      <c r="N368" s="12">
        <f t="shared" si="31"/>
        <v>-6.1098253786435203E-3</v>
      </c>
      <c r="O368" s="12">
        <f t="shared" si="33"/>
        <v>-6.4514779568918545E-3</v>
      </c>
    </row>
    <row r="369" spans="1:15" x14ac:dyDescent="0.25">
      <c r="A369" s="4">
        <v>37073</v>
      </c>
      <c r="B369" s="2">
        <f>LN(1+('FX Rates'!B368-'FX Rates'!B367)/'FX Rates'!B367)</f>
        <v>1.7396491615458986E-2</v>
      </c>
      <c r="C369" s="2">
        <f t="shared" si="34"/>
        <v>8.6530759353299527E-2</v>
      </c>
      <c r="D369" s="2">
        <f t="shared" si="35"/>
        <v>1.7396491615458986E-2</v>
      </c>
      <c r="G369">
        <f>SUMPRODUCT(C$10:C369,C$10:C369)</f>
        <v>3.0269416306960841</v>
      </c>
      <c r="H369">
        <f>SUMPRODUCT(D$10:D369,D$10:D369)</f>
        <v>0.29112520133588177</v>
      </c>
      <c r="I369">
        <f>SUMPRODUCT(C$10:C369,D$10:D369)</f>
        <v>0.11435096831876208</v>
      </c>
      <c r="J369" s="12">
        <f t="shared" si="32"/>
        <v>3.7777724935008278E-2</v>
      </c>
      <c r="L369" s="12">
        <f t="shared" si="29"/>
        <v>0.9526962380710684</v>
      </c>
      <c r="M369" s="12">
        <f t="shared" si="30"/>
        <v>0.10072153171092831</v>
      </c>
      <c r="N369" s="12">
        <f t="shared" si="31"/>
        <v>-4.0128002604108313E-3</v>
      </c>
      <c r="O369" s="12">
        <f t="shared" si="33"/>
        <v>-4.2120458757510994E-3</v>
      </c>
    </row>
    <row r="370" spans="1:15" x14ac:dyDescent="0.25">
      <c r="A370" s="4">
        <v>37104</v>
      </c>
      <c r="B370" s="2">
        <f>LN(1+('FX Rates'!B369-'FX Rates'!B368)/'FX Rates'!B368)</f>
        <v>-2.54714417364134E-2</v>
      </c>
      <c r="C370" s="2">
        <f t="shared" si="34"/>
        <v>6.4924732791979328E-2</v>
      </c>
      <c r="D370" s="2">
        <f t="shared" si="35"/>
        <v>-2.54714417364134E-2</v>
      </c>
      <c r="G370">
        <f>SUMPRODUCT(C$10:C370,C$10:C370)</f>
        <v>3.031156851624194</v>
      </c>
      <c r="H370">
        <f>SUMPRODUCT(D$10:D370,D$10:D370)</f>
        <v>0.29177399568001328</v>
      </c>
      <c r="I370">
        <f>SUMPRODUCT(C$10:C370,D$10:D370)</f>
        <v>0.11269724177019898</v>
      </c>
      <c r="J370" s="12">
        <f t="shared" si="32"/>
        <v>3.7179614017602579E-2</v>
      </c>
      <c r="L370" s="12">
        <f t="shared" si="29"/>
        <v>0.95598528975373909</v>
      </c>
      <c r="M370" s="12">
        <f t="shared" si="30"/>
        <v>0.10131584452233626</v>
      </c>
      <c r="N370" s="12">
        <f t="shared" si="31"/>
        <v>-5.4418957335347941E-3</v>
      </c>
      <c r="O370" s="12">
        <f t="shared" si="33"/>
        <v>-5.6924471452239828E-3</v>
      </c>
    </row>
    <row r="371" spans="1:15" x14ac:dyDescent="0.25">
      <c r="A371" s="4">
        <v>37135</v>
      </c>
      <c r="B371" s="2">
        <f>LN(1+('FX Rates'!B370-'FX Rates'!B369)/'FX Rates'!B369)</f>
        <v>-2.2963880382291638E-2</v>
      </c>
      <c r="C371" s="2">
        <f t="shared" si="34"/>
        <v>4.3216193425068536E-2</v>
      </c>
      <c r="D371" s="2">
        <f t="shared" si="35"/>
        <v>-2.2963880382291638E-2</v>
      </c>
      <c r="G371">
        <f>SUMPRODUCT(C$10:C371,C$10:C371)</f>
        <v>3.033024490998347</v>
      </c>
      <c r="H371">
        <f>SUMPRODUCT(D$10:D371,D$10:D371)</f>
        <v>0.29230133548222548</v>
      </c>
      <c r="I371">
        <f>SUMPRODUCT(C$10:C371,D$10:D371)</f>
        <v>0.11170483027380773</v>
      </c>
      <c r="J371" s="12">
        <f t="shared" si="32"/>
        <v>3.6829518062031573E-2</v>
      </c>
      <c r="L371" s="12">
        <f t="shared" si="29"/>
        <v>0.95564464700388563</v>
      </c>
      <c r="M371" s="12">
        <f t="shared" si="30"/>
        <v>0.10149843224861997</v>
      </c>
      <c r="N371" s="12">
        <f t="shared" si="31"/>
        <v>-5.5617765161474582E-3</v>
      </c>
      <c r="O371" s="12">
        <f t="shared" si="33"/>
        <v>-5.8199211742404541E-3</v>
      </c>
    </row>
    <row r="372" spans="1:15" x14ac:dyDescent="0.25">
      <c r="A372" s="4">
        <v>37165</v>
      </c>
      <c r="B372" s="2">
        <f>LN(1+('FX Rates'!B371-'FX Rates'!B370)/'FX Rates'!B370)</f>
        <v>2.3677164211354202E-2</v>
      </c>
      <c r="C372" s="2">
        <f t="shared" si="34"/>
        <v>-2.4100281571816894E-2</v>
      </c>
      <c r="D372" s="2">
        <f t="shared" si="35"/>
        <v>2.3677164211354202E-2</v>
      </c>
      <c r="G372">
        <f>SUMPRODUCT(C$10:C372,C$10:C372)</f>
        <v>3.0336053145701878</v>
      </c>
      <c r="H372">
        <f>SUMPRODUCT(D$10:D372,D$10:D372)</f>
        <v>0.29286194358731693</v>
      </c>
      <c r="I372">
        <f>SUMPRODUCT(C$10:C372,D$10:D372)</f>
        <v>0.11113420394949194</v>
      </c>
      <c r="J372" s="12">
        <f t="shared" si="32"/>
        <v>3.663436486471143E-2</v>
      </c>
      <c r="L372" s="12">
        <f t="shared" si="29"/>
        <v>0.95570894509597926</v>
      </c>
      <c r="M372" s="12">
        <f t="shared" si="30"/>
        <v>0.10135069609521007</v>
      </c>
      <c r="N372" s="12">
        <f t="shared" si="31"/>
        <v>-6.7372812232382772E-3</v>
      </c>
      <c r="O372" s="12">
        <f t="shared" si="33"/>
        <v>-7.0495115252496359E-3</v>
      </c>
    </row>
    <row r="373" spans="1:15" x14ac:dyDescent="0.25">
      <c r="A373" s="4">
        <v>37196</v>
      </c>
      <c r="B373" s="2">
        <f>LN(1+('FX Rates'!B372-'FX Rates'!B371)/'FX Rates'!B371)</f>
        <v>7.8070068724339706E-3</v>
      </c>
      <c r="C373" s="2">
        <f t="shared" si="34"/>
        <v>-1.8900787184810874E-2</v>
      </c>
      <c r="D373" s="2">
        <f t="shared" si="35"/>
        <v>7.8070068724339706E-3</v>
      </c>
      <c r="G373">
        <f>SUMPRODUCT(C$10:C373,C$10:C373)</f>
        <v>3.0339625543263935</v>
      </c>
      <c r="H373">
        <f>SUMPRODUCT(D$10:D373,D$10:D373)</f>
        <v>0.29292289294362317</v>
      </c>
      <c r="I373">
        <f>SUMPRODUCT(C$10:C373,D$10:D373)</f>
        <v>0.11098664537404572</v>
      </c>
      <c r="J373" s="12">
        <f t="shared" si="32"/>
        <v>3.6581415685496881E-2</v>
      </c>
      <c r="L373" s="12">
        <f t="shared" si="29"/>
        <v>0.95382458161711359</v>
      </c>
      <c r="M373" s="12">
        <f t="shared" si="30"/>
        <v>0.10133495682154231</v>
      </c>
      <c r="N373" s="12">
        <f t="shared" si="31"/>
        <v>-7.299454657370117E-3</v>
      </c>
      <c r="O373" s="12">
        <f t="shared" si="33"/>
        <v>-7.6528271529704402E-3</v>
      </c>
    </row>
    <row r="374" spans="1:15" x14ac:dyDescent="0.25">
      <c r="A374" s="4">
        <v>37226</v>
      </c>
      <c r="B374" s="2">
        <f>LN(1+('FX Rates'!B373-'FX Rates'!B372)/'FX Rates'!B372)</f>
        <v>4.1517962824215347E-2</v>
      </c>
      <c r="C374" s="2">
        <f t="shared" si="34"/>
        <v>5.2200662655575089E-3</v>
      </c>
      <c r="D374" s="2">
        <f t="shared" si="35"/>
        <v>4.1517962824215347E-2</v>
      </c>
      <c r="G374">
        <f>SUMPRODUCT(C$10:C374,C$10:C374)</f>
        <v>3.0339898034182102</v>
      </c>
      <c r="H374">
        <f>SUMPRODUCT(D$10:D374,D$10:D374)</f>
        <v>0.29464663418069609</v>
      </c>
      <c r="I374">
        <f>SUMPRODUCT(C$10:C374,D$10:D374)</f>
        <v>0.11120337189119908</v>
      </c>
      <c r="J374" s="12">
        <f t="shared" si="32"/>
        <v>3.665251998075704E-2</v>
      </c>
      <c r="L374" s="12">
        <f t="shared" si="29"/>
        <v>0.94973542739711869</v>
      </c>
      <c r="M374" s="12">
        <f t="shared" si="30"/>
        <v>0.10290588820265505</v>
      </c>
      <c r="N374" s="12">
        <f t="shared" si="31"/>
        <v>-7.8758403625106711E-3</v>
      </c>
      <c r="O374" s="12">
        <f t="shared" si="33"/>
        <v>-8.292667763374376E-3</v>
      </c>
    </row>
    <row r="375" spans="1:15" x14ac:dyDescent="0.25">
      <c r="A375" s="4">
        <v>37257</v>
      </c>
      <c r="B375" s="2">
        <f>LN(1+('FX Rates'!B374-'FX Rates'!B373)/'FX Rates'!B373)</f>
        <v>3.9107819108292211E-2</v>
      </c>
      <c r="C375" s="2">
        <f t="shared" si="34"/>
        <v>4.1963303404757471E-2</v>
      </c>
      <c r="D375" s="2">
        <f t="shared" si="35"/>
        <v>3.9107819108292211E-2</v>
      </c>
      <c r="G375">
        <f>SUMPRODUCT(C$10:C375,C$10:C375)</f>
        <v>3.03575072225085</v>
      </c>
      <c r="H375">
        <f>SUMPRODUCT(D$10:D375,D$10:D375)</f>
        <v>0.296176055696103</v>
      </c>
      <c r="I375">
        <f>SUMPRODUCT(C$10:C375,D$10:D375)</f>
        <v>0.11284446516993872</v>
      </c>
      <c r="J375" s="12">
        <f t="shared" si="32"/>
        <v>3.7171848249210153E-2</v>
      </c>
      <c r="L375" s="12">
        <f t="shared" si="29"/>
        <v>0.94384037400068233</v>
      </c>
      <c r="M375" s="12">
        <f t="shared" si="30"/>
        <v>0.10402156692210329</v>
      </c>
      <c r="N375" s="12">
        <f t="shared" si="31"/>
        <v>-8.0145232932535039E-3</v>
      </c>
      <c r="O375" s="12">
        <f t="shared" si="33"/>
        <v>-8.4913969713778219E-3</v>
      </c>
    </row>
    <row r="376" spans="1:15" x14ac:dyDescent="0.25">
      <c r="A376" s="4">
        <v>37288</v>
      </c>
      <c r="B376" s="2">
        <f>LN(1+('FX Rates'!B375-'FX Rates'!B374)/'FX Rates'!B374)</f>
        <v>7.2039869104975271E-3</v>
      </c>
      <c r="C376" s="2">
        <f t="shared" si="34"/>
        <v>6.3674630897590692E-2</v>
      </c>
      <c r="D376" s="2">
        <f t="shared" si="35"/>
        <v>7.2039869104975271E-3</v>
      </c>
      <c r="G376">
        <f>SUMPRODUCT(C$10:C376,C$10:C376)</f>
        <v>3.0398051808707942</v>
      </c>
      <c r="H376">
        <f>SUMPRODUCT(D$10:D376,D$10:D376)</f>
        <v>0.29622795312350964</v>
      </c>
      <c r="I376">
        <f>SUMPRODUCT(C$10:C376,D$10:D376)</f>
        <v>0.11330317637745572</v>
      </c>
      <c r="J376" s="12">
        <f t="shared" si="32"/>
        <v>3.7273170363173888E-2</v>
      </c>
      <c r="L376" s="12">
        <f t="shared" si="29"/>
        <v>0.93905452686520929</v>
      </c>
      <c r="M376" s="12">
        <f t="shared" si="30"/>
        <v>0.10376098775461177</v>
      </c>
      <c r="N376" s="12">
        <f t="shared" si="31"/>
        <v>-5.8937685723737202E-3</v>
      </c>
      <c r="O376" s="12">
        <f t="shared" si="33"/>
        <v>-6.2762793892794941E-3</v>
      </c>
    </row>
    <row r="377" spans="1:15" x14ac:dyDescent="0.25">
      <c r="A377" s="4">
        <v>37316</v>
      </c>
      <c r="B377" s="2">
        <f>LN(1+('FX Rates'!B376-'FX Rates'!B375)/'FX Rates'!B375)</f>
        <v>-1.9506208876893975E-2</v>
      </c>
      <c r="C377" s="2">
        <f t="shared" si="34"/>
        <v>9.6350059544501626E-2</v>
      </c>
      <c r="D377" s="2">
        <f t="shared" si="35"/>
        <v>-1.9506208876893975E-2</v>
      </c>
      <c r="G377">
        <f>SUMPRODUCT(C$10:C377,C$10:C377)</f>
        <v>3.0490885148450233</v>
      </c>
      <c r="H377">
        <f>SUMPRODUCT(D$10:D377,D$10:D377)</f>
        <v>0.29660844530825864</v>
      </c>
      <c r="I377">
        <f>SUMPRODUCT(C$10:C377,D$10:D377)</f>
        <v>0.1114237519906795</v>
      </c>
      <c r="J377" s="12">
        <f t="shared" si="32"/>
        <v>3.6543298578638625E-2</v>
      </c>
      <c r="L377" s="12">
        <f t="shared" si="29"/>
        <v>0.94358172658215611</v>
      </c>
      <c r="M377" s="12">
        <f t="shared" si="30"/>
        <v>0.10257006193205867</v>
      </c>
      <c r="N377" s="12">
        <f t="shared" si="31"/>
        <v>-5.0393540800205278E-3</v>
      </c>
      <c r="O377" s="12">
        <f t="shared" si="33"/>
        <v>-5.3406651888799157E-3</v>
      </c>
    </row>
    <row r="378" spans="1:15" x14ac:dyDescent="0.25">
      <c r="A378" s="4">
        <v>37347</v>
      </c>
      <c r="B378" s="2">
        <f>LN(1+('FX Rates'!B377-'FX Rates'!B376)/'FX Rates'!B376)</f>
        <v>-2.2090442267355846E-3</v>
      </c>
      <c r="C378" s="2">
        <f t="shared" si="34"/>
        <v>9.980773104989929E-2</v>
      </c>
      <c r="D378" s="2">
        <f t="shared" si="35"/>
        <v>-2.2090442267355846E-3</v>
      </c>
      <c r="G378">
        <f>SUMPRODUCT(C$10:C378,C$10:C378)</f>
        <v>3.0590500980223525</v>
      </c>
      <c r="H378">
        <f>SUMPRODUCT(D$10:D378,D$10:D378)</f>
        <v>0.29661332518465433</v>
      </c>
      <c r="I378">
        <f>SUMPRODUCT(C$10:C378,D$10:D378)</f>
        <v>0.11120327229862013</v>
      </c>
      <c r="J378" s="12">
        <f t="shared" si="32"/>
        <v>3.6352223316156874E-2</v>
      </c>
      <c r="L378" s="12">
        <f t="shared" si="29"/>
        <v>0.95342761572076851</v>
      </c>
      <c r="M378" s="12">
        <f t="shared" si="30"/>
        <v>0.10254912473882334</v>
      </c>
      <c r="N378" s="12">
        <f t="shared" si="31"/>
        <v>-5.2051814065918788E-3</v>
      </c>
      <c r="O378" s="12">
        <f t="shared" si="33"/>
        <v>-5.4594405708050381E-3</v>
      </c>
    </row>
    <row r="379" spans="1:15" x14ac:dyDescent="0.25">
      <c r="A379" s="4">
        <v>37377</v>
      </c>
      <c r="B379" s="2">
        <f>LN(1+('FX Rates'!B378-'FX Rates'!B377)/'FX Rates'!B377)</f>
        <v>-3.4200142107957895E-2</v>
      </c>
      <c r="C379" s="2">
        <f t="shared" si="34"/>
        <v>7.3921522611809495E-2</v>
      </c>
      <c r="D379" s="2">
        <f t="shared" si="35"/>
        <v>-3.4200142107957895E-2</v>
      </c>
      <c r="G379">
        <f>SUMPRODUCT(C$10:C379,C$10:C379)</f>
        <v>3.0645144895276006</v>
      </c>
      <c r="H379">
        <f>SUMPRODUCT(D$10:D379,D$10:D379)</f>
        <v>0.29778297490485883</v>
      </c>
      <c r="I379">
        <f>SUMPRODUCT(C$10:C379,D$10:D379)</f>
        <v>0.10867514572045962</v>
      </c>
      <c r="J379" s="12">
        <f t="shared" si="32"/>
        <v>3.5462434944209399E-2</v>
      </c>
      <c r="L379" s="12">
        <f t="shared" si="29"/>
        <v>0.95845353739058159</v>
      </c>
      <c r="M379" s="12">
        <f t="shared" si="30"/>
        <v>0.10327988820253534</v>
      </c>
      <c r="N379" s="12">
        <f t="shared" si="31"/>
        <v>-7.2946299882001306E-3</v>
      </c>
      <c r="O379" s="12">
        <f t="shared" si="33"/>
        <v>-7.6108331845276284E-3</v>
      </c>
    </row>
    <row r="380" spans="1:15" x14ac:dyDescent="0.25">
      <c r="A380" s="4">
        <v>37408</v>
      </c>
      <c r="B380" s="2">
        <f>LN(1+('FX Rates'!B379-'FX Rates'!B378)/'FX Rates'!B378)</f>
        <v>-2.471031798944558E-2</v>
      </c>
      <c r="C380" s="2">
        <f t="shared" si="34"/>
        <v>3.1914373631417636E-2</v>
      </c>
      <c r="D380" s="2">
        <f t="shared" si="35"/>
        <v>-2.471031798944558E-2</v>
      </c>
      <c r="G380">
        <f>SUMPRODUCT(C$10:C380,C$10:C380)</f>
        <v>3.0655330167718864</v>
      </c>
      <c r="H380">
        <f>SUMPRODUCT(D$10:D380,D$10:D380)</f>
        <v>0.29839357471999833</v>
      </c>
      <c r="I380">
        <f>SUMPRODUCT(C$10:C380,D$10:D380)</f>
        <v>0.10788653139959331</v>
      </c>
      <c r="J380" s="12">
        <f t="shared" si="32"/>
        <v>3.5193400563404011E-2</v>
      </c>
      <c r="L380" s="12">
        <f t="shared" si="29"/>
        <v>0.95939555001667887</v>
      </c>
      <c r="M380" s="12">
        <f t="shared" si="30"/>
        <v>0.102956774230912</v>
      </c>
      <c r="N380" s="12">
        <f t="shared" si="31"/>
        <v>-7.8159565355123573E-3</v>
      </c>
      <c r="O380" s="12">
        <f t="shared" si="33"/>
        <v>-8.1467508738981322E-3</v>
      </c>
    </row>
    <row r="381" spans="1:15" x14ac:dyDescent="0.25">
      <c r="A381" s="4">
        <v>37438</v>
      </c>
      <c r="B381" s="2">
        <f>LN(1+('FX Rates'!B380-'FX Rates'!B379)/'FX Rates'!B379)</f>
        <v>-4.4714185424786876E-2</v>
      </c>
      <c r="C381" s="2">
        <f t="shared" si="34"/>
        <v>-3.4313907182243295E-2</v>
      </c>
      <c r="D381" s="2">
        <f t="shared" si="35"/>
        <v>-4.4714185424786876E-2</v>
      </c>
      <c r="G381">
        <f>SUMPRODUCT(C$10:C381,C$10:C381)</f>
        <v>3.066710460997998</v>
      </c>
      <c r="H381">
        <f>SUMPRODUCT(D$10:D381,D$10:D381)</f>
        <v>0.30039293309820053</v>
      </c>
      <c r="I381">
        <f>SUMPRODUCT(C$10:C381,D$10:D381)</f>
        <v>0.10942084980798907</v>
      </c>
      <c r="J381" s="12">
        <f t="shared" si="32"/>
        <v>3.5680202353495186E-2</v>
      </c>
      <c r="L381" s="12">
        <f t="shared" si="29"/>
        <v>0.96048373258497288</v>
      </c>
      <c r="M381" s="12">
        <f t="shared" si="30"/>
        <v>0.10489915435346363</v>
      </c>
      <c r="N381" s="12">
        <f t="shared" si="31"/>
        <v>-6.3529541390558789E-3</v>
      </c>
      <c r="O381" s="12">
        <f t="shared" si="33"/>
        <v>-6.6143276804470404E-3</v>
      </c>
    </row>
    <row r="382" spans="1:15" x14ac:dyDescent="0.25">
      <c r="A382" s="4">
        <v>37469</v>
      </c>
      <c r="B382" s="2">
        <f>LN(1+('FX Rates'!B381-'FX Rates'!B380)/'FX Rates'!B380)</f>
        <v>9.2329727656582043E-3</v>
      </c>
      <c r="C382" s="2">
        <f t="shared" si="34"/>
        <v>-0.11813591171532238</v>
      </c>
      <c r="D382" s="2">
        <f t="shared" si="35"/>
        <v>9.2329727656582043E-3</v>
      </c>
      <c r="G382">
        <f>SUMPRODUCT(C$10:C382,C$10:C382)</f>
        <v>3.0806665546348087</v>
      </c>
      <c r="H382">
        <f>SUMPRODUCT(D$10:D382,D$10:D382)</f>
        <v>0.3004781808842919</v>
      </c>
      <c r="I382">
        <f>SUMPRODUCT(C$10:C382,D$10:D382)</f>
        <v>0.10833010415247529</v>
      </c>
      <c r="J382" s="12">
        <f t="shared" si="32"/>
        <v>3.5164501652895398E-2</v>
      </c>
      <c r="L382" s="12">
        <f t="shared" si="29"/>
        <v>0.97442864097304416</v>
      </c>
      <c r="M382" s="12">
        <f t="shared" si="30"/>
        <v>0.10497672378306969</v>
      </c>
      <c r="N382" s="12">
        <f t="shared" si="31"/>
        <v>-7.4529671743070718E-3</v>
      </c>
      <c r="O382" s="12">
        <f t="shared" si="33"/>
        <v>-7.6485510184354745E-3</v>
      </c>
    </row>
    <row r="383" spans="1:15" x14ac:dyDescent="0.25">
      <c r="A383" s="4">
        <v>37500</v>
      </c>
      <c r="B383" s="2">
        <f>LN(1+('FX Rates'!B382-'FX Rates'!B381)/'FX Rates'!B381)</f>
        <v>1.7372819320407917E-2</v>
      </c>
      <c r="C383" s="2">
        <f t="shared" si="34"/>
        <v>-0.11610692586016169</v>
      </c>
      <c r="D383" s="2">
        <f t="shared" si="35"/>
        <v>1.7372819320407917E-2</v>
      </c>
      <c r="G383">
        <f>SUMPRODUCT(C$10:C383,C$10:C383)</f>
        <v>3.0941473728675057</v>
      </c>
      <c r="H383">
        <f>SUMPRODUCT(D$10:D383,D$10:D383)</f>
        <v>0.30077999573543146</v>
      </c>
      <c r="I383">
        <f>SUMPRODUCT(C$10:C383,D$10:D383)</f>
        <v>0.10631299950765871</v>
      </c>
      <c r="J383" s="12">
        <f t="shared" si="32"/>
        <v>3.4359384572278141E-2</v>
      </c>
      <c r="L383" s="12">
        <f t="shared" si="29"/>
        <v>0.9877757889052613</v>
      </c>
      <c r="M383" s="12">
        <f t="shared" si="30"/>
        <v>0.10442511265527678</v>
      </c>
      <c r="N383" s="12">
        <f t="shared" si="31"/>
        <v>-9.8078257340399148E-3</v>
      </c>
      <c r="O383" s="12">
        <f t="shared" si="33"/>
        <v>-9.9292024001821268E-3</v>
      </c>
    </row>
    <row r="384" spans="1:15" x14ac:dyDescent="0.25">
      <c r="A384" s="4">
        <v>37530</v>
      </c>
      <c r="B384" s="2">
        <f>LN(1+('FX Rates'!B383-'FX Rates'!B382)/'FX Rates'!B382)</f>
        <v>2.310196758424491E-2</v>
      </c>
      <c r="C384" s="2">
        <f t="shared" si="34"/>
        <v>-7.92278976628598E-2</v>
      </c>
      <c r="D384" s="2">
        <f t="shared" si="35"/>
        <v>2.310196758424491E-2</v>
      </c>
      <c r="G384">
        <f>SUMPRODUCT(C$10:C384,C$10:C384)</f>
        <v>3.1004244326355823</v>
      </c>
      <c r="H384">
        <f>SUMPRODUCT(D$10:D384,D$10:D384)</f>
        <v>0.30131369664169494</v>
      </c>
      <c r="I384">
        <f>SUMPRODUCT(C$10:C384,D$10:D384)</f>
        <v>0.10448267918408345</v>
      </c>
      <c r="J384" s="12">
        <f t="shared" si="32"/>
        <v>3.3699476137615682E-2</v>
      </c>
      <c r="L384" s="12">
        <f t="shared" si="29"/>
        <v>0.98758609023207666</v>
      </c>
      <c r="M384" s="12">
        <f t="shared" si="30"/>
        <v>0.10482086377638612</v>
      </c>
      <c r="N384" s="12">
        <f t="shared" si="31"/>
        <v>-1.258265012728129E-2</v>
      </c>
      <c r="O384" s="12">
        <f t="shared" si="33"/>
        <v>-1.2740813435641287E-2</v>
      </c>
    </row>
    <row r="385" spans="1:15" x14ac:dyDescent="0.25">
      <c r="A385" s="4">
        <v>37561</v>
      </c>
      <c r="B385" s="2">
        <f>LN(1+('FX Rates'!B384-'FX Rates'!B383)/'FX Rates'!B383)</f>
        <v>-1.8734999069655187E-2</v>
      </c>
      <c r="C385" s="2">
        <f t="shared" si="34"/>
        <v>-5.3916885851879308E-2</v>
      </c>
      <c r="D385" s="2">
        <f t="shared" si="35"/>
        <v>-1.8734999069655187E-2</v>
      </c>
      <c r="G385">
        <f>SUMPRODUCT(C$10:C385,C$10:C385)</f>
        <v>3.1033314632155471</v>
      </c>
      <c r="H385">
        <f>SUMPRODUCT(D$10:D385,D$10:D385)</f>
        <v>0.30166469683183494</v>
      </c>
      <c r="I385">
        <f>SUMPRODUCT(C$10:C385,D$10:D385)</f>
        <v>0.10549281199035712</v>
      </c>
      <c r="J385" s="12">
        <f t="shared" si="32"/>
        <v>3.3993407807314829E-2</v>
      </c>
      <c r="L385" s="12">
        <f t="shared" ref="L385:L448" si="36">SUMPRODUCT(C266:C385,C266:C385)</f>
        <v>0.98103703440573076</v>
      </c>
      <c r="M385" s="12">
        <f t="shared" ref="M385:M448" si="37">SUMPRODUCT(D266:D385,D266:D385)</f>
        <v>0.10468086699754812</v>
      </c>
      <c r="N385" s="12">
        <f t="shared" ref="N385:N448" si="38">SUMPRODUCT(C266:C385,D266:D385)</f>
        <v>-9.4177760920215736E-3</v>
      </c>
      <c r="O385" s="12">
        <f t="shared" si="33"/>
        <v>-9.599817093272579E-3</v>
      </c>
    </row>
    <row r="386" spans="1:15" x14ac:dyDescent="0.25">
      <c r="A386" s="4">
        <v>37591</v>
      </c>
      <c r="B386" s="2">
        <f>LN(1+('FX Rates'!B385-'FX Rates'!B384)/'FX Rates'!B384)</f>
        <v>2.3408558012180773E-3</v>
      </c>
      <c r="C386" s="2">
        <f t="shared" si="34"/>
        <v>-3.8451742813576613E-2</v>
      </c>
      <c r="D386" s="2">
        <f t="shared" si="35"/>
        <v>2.3408558012180773E-3</v>
      </c>
      <c r="G386">
        <f>SUMPRODUCT(C$10:C386,C$10:C386)</f>
        <v>3.1048099997409486</v>
      </c>
      <c r="H386">
        <f>SUMPRODUCT(D$10:D386,D$10:D386)</f>
        <v>0.30167017643771704</v>
      </c>
      <c r="I386">
        <f>SUMPRODUCT(C$10:C386,D$10:D386)</f>
        <v>0.10540280200512502</v>
      </c>
      <c r="J386" s="12">
        <f t="shared" ref="J386:J449" si="39">I386/G386</f>
        <v>3.3948229364733865E-2</v>
      </c>
      <c r="L386" s="12">
        <f t="shared" si="36"/>
        <v>0.97958504342788477</v>
      </c>
      <c r="M386" s="12">
        <f t="shared" si="37"/>
        <v>0.1046846618128648</v>
      </c>
      <c r="N386" s="12">
        <f t="shared" si="38"/>
        <v>-9.4375199752614151E-3</v>
      </c>
      <c r="O386" s="12">
        <f t="shared" ref="O386:O449" si="40">N386/L386</f>
        <v>-9.6342017863364684E-3</v>
      </c>
    </row>
    <row r="387" spans="1:15" x14ac:dyDescent="0.25">
      <c r="A387" s="4">
        <v>37622</v>
      </c>
      <c r="B387" s="2">
        <f>LN(1+('FX Rates'!B386-'FX Rates'!B385)/'FX Rates'!B385)</f>
        <v>-2.5589436804033448E-2</v>
      </c>
      <c r="C387" s="2">
        <f t="shared" si="34"/>
        <v>-1.1400569022912956E-2</v>
      </c>
      <c r="D387" s="2">
        <f t="shared" si="35"/>
        <v>-2.5589436804033448E-2</v>
      </c>
      <c r="G387">
        <f>SUMPRODUCT(C$10:C387,C$10:C387)</f>
        <v>3.1049399727149947</v>
      </c>
      <c r="H387">
        <f>SUMPRODUCT(D$10:D387,D$10:D387)</f>
        <v>0.30232499571366467</v>
      </c>
      <c r="I387">
        <f>SUMPRODUCT(C$10:C387,D$10:D387)</f>
        <v>0.10569453614566687</v>
      </c>
      <c r="J387" s="12">
        <f t="shared" si="39"/>
        <v>3.404076635119177E-2</v>
      </c>
      <c r="L387" s="12">
        <f t="shared" si="36"/>
        <v>0.97921863487471461</v>
      </c>
      <c r="M387" s="12">
        <f t="shared" si="37"/>
        <v>0.10528098940059775</v>
      </c>
      <c r="N387" s="12">
        <f t="shared" si="38"/>
        <v>-8.9753916049890737E-3</v>
      </c>
      <c r="O387" s="12">
        <f t="shared" si="40"/>
        <v>-9.1658709151684233E-3</v>
      </c>
    </row>
    <row r="388" spans="1:15" x14ac:dyDescent="0.25">
      <c r="A388" s="4">
        <v>37653</v>
      </c>
      <c r="B388" s="2">
        <f>LN(1+('FX Rates'!B387-'FX Rates'!B386)/'FX Rates'!B386)</f>
        <v>4.405611632564534E-3</v>
      </c>
      <c r="C388" s="2">
        <f t="shared" si="34"/>
        <v>7.7241795978404797E-3</v>
      </c>
      <c r="D388" s="2">
        <f t="shared" si="35"/>
        <v>4.405611632564534E-3</v>
      </c>
      <c r="G388">
        <f>SUMPRODUCT(C$10:C388,C$10:C388)</f>
        <v>3.1049996356654543</v>
      </c>
      <c r="H388">
        <f>SUMPRODUCT(D$10:D388,D$10:D388)</f>
        <v>0.30234440512752164</v>
      </c>
      <c r="I388">
        <f>SUMPRODUCT(C$10:C388,D$10:D388)</f>
        <v>0.10572856588115513</v>
      </c>
      <c r="J388" s="12">
        <f t="shared" si="39"/>
        <v>3.4051071912121401E-2</v>
      </c>
      <c r="L388" s="12">
        <f t="shared" si="36"/>
        <v>0.97922812551916671</v>
      </c>
      <c r="M388" s="12">
        <f t="shared" si="37"/>
        <v>0.10411301945240883</v>
      </c>
      <c r="N388" s="12">
        <f t="shared" si="38"/>
        <v>-9.1854388260115896E-3</v>
      </c>
      <c r="O388" s="12">
        <f t="shared" si="40"/>
        <v>-9.380284927112013E-3</v>
      </c>
    </row>
    <row r="389" spans="1:15" x14ac:dyDescent="0.25">
      <c r="A389" s="4">
        <v>37681</v>
      </c>
      <c r="B389" s="2">
        <f>LN(1+('FX Rates'!B388-'FX Rates'!B387)/'FX Rates'!B387)</f>
        <v>-5.4683467848218401E-3</v>
      </c>
      <c r="C389" s="2">
        <f t="shared" si="34"/>
        <v>2.8968184647468007E-3</v>
      </c>
      <c r="D389" s="2">
        <f t="shared" si="35"/>
        <v>-5.4683467848218401E-3</v>
      </c>
      <c r="G389">
        <f>SUMPRODUCT(C$10:C389,C$10:C389)</f>
        <v>3.1050080272226719</v>
      </c>
      <c r="H389">
        <f>SUMPRODUCT(D$10:D389,D$10:D389)</f>
        <v>0.30237430794408071</v>
      </c>
      <c r="I389">
        <f>SUMPRODUCT(C$10:C389,D$10:D389)</f>
        <v>0.10571272507321722</v>
      </c>
      <c r="J389" s="12">
        <f t="shared" si="39"/>
        <v>3.4045878189813826E-2</v>
      </c>
      <c r="L389" s="12">
        <f t="shared" si="36"/>
        <v>0.97727291078856071</v>
      </c>
      <c r="M389" s="12">
        <f t="shared" si="37"/>
        <v>0.1031520374691417</v>
      </c>
      <c r="N389" s="12">
        <f t="shared" si="38"/>
        <v>-1.0596165874274397E-2</v>
      </c>
      <c r="O389" s="12">
        <f t="shared" si="40"/>
        <v>-1.0842586300406465E-2</v>
      </c>
    </row>
    <row r="390" spans="1:15" x14ac:dyDescent="0.25">
      <c r="A390" s="4">
        <v>37712</v>
      </c>
      <c r="B390" s="2">
        <f>LN(1+('FX Rates'!B389-'FX Rates'!B388)/'FX Rates'!B388)</f>
        <v>1.0125741374105886E-2</v>
      </c>
      <c r="C390" s="2">
        <f t="shared" si="34"/>
        <v>-1.9944347640482953E-2</v>
      </c>
      <c r="D390" s="2">
        <f t="shared" si="35"/>
        <v>1.0125741374105886E-2</v>
      </c>
      <c r="G390">
        <f>SUMPRODUCT(C$10:C390,C$10:C390)</f>
        <v>3.1054058042254762</v>
      </c>
      <c r="H390">
        <f>SUMPRODUCT(D$10:D390,D$10:D390)</f>
        <v>0.302476838582456</v>
      </c>
      <c r="I390">
        <f>SUMPRODUCT(C$10:C390,D$10:D390)</f>
        <v>0.10551077376713443</v>
      </c>
      <c r="J390" s="12">
        <f t="shared" si="39"/>
        <v>3.3976485013188167E-2</v>
      </c>
      <c r="L390" s="12">
        <f t="shared" si="36"/>
        <v>0.97550122757831248</v>
      </c>
      <c r="M390" s="12">
        <f t="shared" si="37"/>
        <v>0.10164196049787258</v>
      </c>
      <c r="N390" s="12">
        <f t="shared" si="38"/>
        <v>-1.2668541744029663E-2</v>
      </c>
      <c r="O390" s="12">
        <f t="shared" si="40"/>
        <v>-1.2986699950628859E-2</v>
      </c>
    </row>
    <row r="391" spans="1:15" x14ac:dyDescent="0.25">
      <c r="A391" s="4">
        <v>37742</v>
      </c>
      <c r="B391" s="2">
        <f>LN(1+('FX Rates'!B390-'FX Rates'!B389)/'FX Rates'!B389)</f>
        <v>-2.130120988811833E-2</v>
      </c>
      <c r="C391" s="2">
        <f t="shared" si="34"/>
        <v>-3.2920573850621977E-2</v>
      </c>
      <c r="D391" s="2">
        <f t="shared" si="35"/>
        <v>-2.130120988811833E-2</v>
      </c>
      <c r="G391">
        <f>SUMPRODUCT(C$10:C391,C$10:C391)</f>
        <v>3.1064895684081306</v>
      </c>
      <c r="H391">
        <f>SUMPRODUCT(D$10:D391,D$10:D391)</f>
        <v>0.30293058012515367</v>
      </c>
      <c r="I391">
        <f>SUMPRODUCT(C$10:C391,D$10:D391)</f>
        <v>0.10621202182036382</v>
      </c>
      <c r="J391" s="12">
        <f t="shared" si="39"/>
        <v>3.4190368092814949E-2</v>
      </c>
      <c r="L391" s="12">
        <f t="shared" si="36"/>
        <v>0.97096155946838791</v>
      </c>
      <c r="M391" s="12">
        <f t="shared" si="37"/>
        <v>0.1017507954987886</v>
      </c>
      <c r="N391" s="12">
        <f t="shared" si="38"/>
        <v>-1.3359974050745297E-2</v>
      </c>
      <c r="O391" s="12">
        <f t="shared" si="40"/>
        <v>-1.3759529324786069E-2</v>
      </c>
    </row>
    <row r="392" spans="1:15" x14ac:dyDescent="0.25">
      <c r="A392" s="4">
        <v>37773</v>
      </c>
      <c r="B392" s="2">
        <f>LN(1+('FX Rates'!B391-'FX Rates'!B390)/'FX Rates'!B390)</f>
        <v>8.1537305605042017E-3</v>
      </c>
      <c r="C392" s="2">
        <f t="shared" si="34"/>
        <v>-3.5486784669085121E-2</v>
      </c>
      <c r="D392" s="2">
        <f t="shared" si="35"/>
        <v>8.1537305605042017E-3</v>
      </c>
      <c r="G392">
        <f>SUMPRODUCT(C$10:C392,C$10:C392)</f>
        <v>3.1077488802942805</v>
      </c>
      <c r="H392">
        <f>SUMPRODUCT(D$10:D392,D$10:D392)</f>
        <v>0.30299706344720695</v>
      </c>
      <c r="I392">
        <f>SUMPRODUCT(C$10:C392,D$10:D392)</f>
        <v>0.10592267213971347</v>
      </c>
      <c r="J392" s="12">
        <f t="shared" si="39"/>
        <v>3.4083407707537615E-2</v>
      </c>
      <c r="L392" s="12">
        <f t="shared" si="36"/>
        <v>0.95882983188915882</v>
      </c>
      <c r="M392" s="12">
        <f t="shared" si="37"/>
        <v>0.10109239586575536</v>
      </c>
      <c r="N392" s="12">
        <f t="shared" si="38"/>
        <v>-1.6764919382205413E-2</v>
      </c>
      <c r="O392" s="12">
        <f t="shared" si="40"/>
        <v>-1.7484770315472877E-2</v>
      </c>
    </row>
    <row r="393" spans="1:15" x14ac:dyDescent="0.25">
      <c r="A393" s="4">
        <v>37803</v>
      </c>
      <c r="B393" s="2">
        <f>LN(1+('FX Rates'!B392-'FX Rates'!B391)/'FX Rates'!B391)</f>
        <v>3.0958797412858632E-3</v>
      </c>
      <c r="C393" s="2">
        <f t="shared" si="34"/>
        <v>-2.9673909909798991E-2</v>
      </c>
      <c r="D393" s="2">
        <f t="shared" si="35"/>
        <v>3.0958797412858632E-3</v>
      </c>
      <c r="G393">
        <f>SUMPRODUCT(C$10:C393,C$10:C393)</f>
        <v>3.1086294212236152</v>
      </c>
      <c r="H393">
        <f>SUMPRODUCT(D$10:D393,D$10:D393)</f>
        <v>0.30300664791857945</v>
      </c>
      <c r="I393">
        <f>SUMPRODUCT(C$10:C393,D$10:D393)</f>
        <v>0.10583080528317898</v>
      </c>
      <c r="J393" s="12">
        <f t="shared" si="39"/>
        <v>3.4044201139138024E-2</v>
      </c>
      <c r="L393" s="12">
        <f t="shared" si="36"/>
        <v>0.93899127375098201</v>
      </c>
      <c r="M393" s="12">
        <f t="shared" si="37"/>
        <v>0.10109522198101234</v>
      </c>
      <c r="N393" s="12">
        <f t="shared" si="38"/>
        <v>-1.6482584354871512E-2</v>
      </c>
      <c r="O393" s="12">
        <f t="shared" si="40"/>
        <v>-1.7553501098075859E-2</v>
      </c>
    </row>
    <row r="394" spans="1:15" x14ac:dyDescent="0.25">
      <c r="A394" s="4">
        <v>37834</v>
      </c>
      <c r="B394" s="2">
        <f>LN(1+('FX Rates'!B393-'FX Rates'!B392)/'FX Rates'!B392)</f>
        <v>-2.8227367842140189E-4</v>
      </c>
      <c r="C394" s="2">
        <f t="shared" si="34"/>
        <v>-9.8859336447968587E-4</v>
      </c>
      <c r="D394" s="2">
        <f t="shared" si="35"/>
        <v>-2.8227367842140189E-4</v>
      </c>
      <c r="G394">
        <f>SUMPRODUCT(C$10:C394,C$10:C394)</f>
        <v>3.1086303985404555</v>
      </c>
      <c r="H394">
        <f>SUMPRODUCT(D$10:D394,D$10:D394)</f>
        <v>0.30300672759700897</v>
      </c>
      <c r="I394">
        <f>SUMPRODUCT(C$10:C394,D$10:D394)</f>
        <v>0.10583108433706444</v>
      </c>
      <c r="J394" s="12">
        <f t="shared" si="39"/>
        <v>3.404428020351135E-2</v>
      </c>
      <c r="L394" s="12">
        <f t="shared" si="36"/>
        <v>0.91679434828605744</v>
      </c>
      <c r="M394" s="12">
        <f t="shared" si="37"/>
        <v>9.9715847588187814E-2</v>
      </c>
      <c r="N394" s="12">
        <f t="shared" si="38"/>
        <v>-2.2015928649715851E-2</v>
      </c>
      <c r="O394" s="12">
        <f t="shared" si="40"/>
        <v>-2.4014031817358519E-2</v>
      </c>
    </row>
    <row r="395" spans="1:15" x14ac:dyDescent="0.25">
      <c r="A395" s="4">
        <v>37865</v>
      </c>
      <c r="B395" s="2">
        <f>LN(1+('FX Rates'!B394-'FX Rates'!B393)/'FX Rates'!B393)</f>
        <v>-3.3091002595876481E-2</v>
      </c>
      <c r="C395" s="2">
        <f t="shared" ref="C395:C458" si="41">SUM(B389:B394)</f>
        <v>-5.6764786754656196E-3</v>
      </c>
      <c r="D395" s="2">
        <f t="shared" ref="D395:D458" si="42">B395</f>
        <v>-3.3091002595876481E-2</v>
      </c>
      <c r="G395">
        <f>SUMPRODUCT(C$10:C395,C$10:C395)</f>
        <v>3.1086626209506085</v>
      </c>
      <c r="H395">
        <f>SUMPRODUCT(D$10:D395,D$10:D395)</f>
        <v>0.30410174204980928</v>
      </c>
      <c r="I395">
        <f>SUMPRODUCT(C$10:C395,D$10:D395)</f>
        <v>0.1060189247076497</v>
      </c>
      <c r="J395" s="12">
        <f t="shared" si="39"/>
        <v>3.4104352139451469E-2</v>
      </c>
      <c r="L395" s="12">
        <f t="shared" si="36"/>
        <v>0.89382210309447041</v>
      </c>
      <c r="M395" s="12">
        <f t="shared" si="37"/>
        <v>0.10051188407041563</v>
      </c>
      <c r="N395" s="12">
        <f t="shared" si="38"/>
        <v>-1.9205526737875796E-2</v>
      </c>
      <c r="O395" s="12">
        <f t="shared" si="40"/>
        <v>-2.1486967788539812E-2</v>
      </c>
    </row>
    <row r="396" spans="1:15" x14ac:dyDescent="0.25">
      <c r="A396" s="4">
        <v>37895</v>
      </c>
      <c r="B396" s="2">
        <f>LN(1+('FX Rates'!B395-'FX Rates'!B394)/'FX Rates'!B394)</f>
        <v>-4.7308031363780624E-2</v>
      </c>
      <c r="C396" s="2">
        <f t="shared" si="41"/>
        <v>-3.3299134486520263E-2</v>
      </c>
      <c r="D396" s="2">
        <f t="shared" si="42"/>
        <v>-4.7308031363780624E-2</v>
      </c>
      <c r="G396">
        <f>SUMPRODUCT(C$10:C396,C$10:C396)</f>
        <v>3.1097714533081597</v>
      </c>
      <c r="H396">
        <f>SUMPRODUCT(D$10:D396,D$10:D396)</f>
        <v>0.30633979188132571</v>
      </c>
      <c r="I396">
        <f>SUMPRODUCT(C$10:C396,D$10:D396)</f>
        <v>0.10759424120632476</v>
      </c>
      <c r="J396" s="12">
        <f t="shared" si="39"/>
        <v>3.4598761620204123E-2</v>
      </c>
      <c r="L396" s="12">
        <f t="shared" si="36"/>
        <v>0.88434192136716161</v>
      </c>
      <c r="M396" s="12">
        <f t="shared" si="37"/>
        <v>0.10256508196662625</v>
      </c>
      <c r="N396" s="12">
        <f t="shared" si="38"/>
        <v>-1.6231139209350227E-2</v>
      </c>
      <c r="O396" s="12">
        <f t="shared" si="40"/>
        <v>-1.8353918113773748E-2</v>
      </c>
    </row>
    <row r="397" spans="1:15" x14ac:dyDescent="0.25">
      <c r="A397" s="4">
        <v>37926</v>
      </c>
      <c r="B397" s="2">
        <f>LN(1+('FX Rates'!B396-'FX Rates'!B395)/'FX Rates'!B395)</f>
        <v>-2.9057065817533383E-3</v>
      </c>
      <c r="C397" s="2">
        <f t="shared" si="41"/>
        <v>-9.0732907224406772E-2</v>
      </c>
      <c r="D397" s="2">
        <f t="shared" si="42"/>
        <v>-2.9057065817533383E-3</v>
      </c>
      <c r="G397">
        <f>SUMPRODUCT(C$10:C397,C$10:C397)</f>
        <v>3.1180039137615525</v>
      </c>
      <c r="H397">
        <f>SUMPRODUCT(D$10:D397,D$10:D397)</f>
        <v>0.30634823501206493</v>
      </c>
      <c r="I397">
        <f>SUMPRODUCT(C$10:C397,D$10:D397)</f>
        <v>0.10785788441202833</v>
      </c>
      <c r="J397" s="12">
        <f t="shared" si="39"/>
        <v>3.4591965691893191E-2</v>
      </c>
      <c r="L397" s="12">
        <f t="shared" si="36"/>
        <v>0.89015869638728151</v>
      </c>
      <c r="M397" s="12">
        <f t="shared" si="37"/>
        <v>0.10250998313240173</v>
      </c>
      <c r="N397" s="12">
        <f t="shared" si="38"/>
        <v>-1.5575708562341337E-2</v>
      </c>
      <c r="O397" s="12">
        <f t="shared" si="40"/>
        <v>-1.7497676117253603E-2</v>
      </c>
    </row>
    <row r="398" spans="1:15" x14ac:dyDescent="0.25">
      <c r="A398" s="4">
        <v>37956</v>
      </c>
      <c r="B398" s="2">
        <f>LN(1+('FX Rates'!B397-'FX Rates'!B396)/'FX Rates'!B396)</f>
        <v>-1.3278176604290166E-2</v>
      </c>
      <c r="C398" s="2">
        <f t="shared" si="41"/>
        <v>-7.2337403918041776E-2</v>
      </c>
      <c r="D398" s="2">
        <f t="shared" si="42"/>
        <v>-1.3278176604290166E-2</v>
      </c>
      <c r="G398">
        <f>SUMPRODUCT(C$10:C398,C$10:C398)</f>
        <v>3.1232366137671543</v>
      </c>
      <c r="H398">
        <f>SUMPRODUCT(D$10:D398,D$10:D398)</f>
        <v>0.30652454498599963</v>
      </c>
      <c r="I398">
        <f>SUMPRODUCT(C$10:C398,D$10:D398)</f>
        <v>0.10881839323634795</v>
      </c>
      <c r="J398" s="12">
        <f t="shared" si="39"/>
        <v>3.4841546348643268E-2</v>
      </c>
      <c r="L398" s="12">
        <f t="shared" si="36"/>
        <v>0.8948803361360349</v>
      </c>
      <c r="M398" s="12">
        <f t="shared" si="37"/>
        <v>0.10233652495547976</v>
      </c>
      <c r="N398" s="12">
        <f t="shared" si="38"/>
        <v>-1.4192408298876765E-2</v>
      </c>
      <c r="O398" s="12">
        <f t="shared" si="40"/>
        <v>-1.5859559905134973E-2</v>
      </c>
    </row>
    <row r="399" spans="1:15" x14ac:dyDescent="0.25">
      <c r="A399" s="4">
        <v>37987</v>
      </c>
      <c r="B399" s="2">
        <f>LN(1+('FX Rates'!B398-'FX Rates'!B397)/'FX Rates'!B397)</f>
        <v>-1.3730659040775096E-2</v>
      </c>
      <c r="C399" s="2">
        <f t="shared" si="41"/>
        <v>-9.3769311082836149E-2</v>
      </c>
      <c r="D399" s="2">
        <f t="shared" si="42"/>
        <v>-1.3730659040775096E-2</v>
      </c>
      <c r="G399">
        <f>SUMPRODUCT(C$10:C399,C$10:C399)</f>
        <v>3.1320292974681041</v>
      </c>
      <c r="H399">
        <f>SUMPRODUCT(D$10:D399,D$10:D399)</f>
        <v>0.30671307598369363</v>
      </c>
      <c r="I399">
        <f>SUMPRODUCT(C$10:C399,D$10:D399)</f>
        <v>0.11010590767531475</v>
      </c>
      <c r="J399" s="12">
        <f t="shared" si="39"/>
        <v>3.5154814089486036E-2</v>
      </c>
      <c r="L399" s="12">
        <f t="shared" si="36"/>
        <v>0.90314314096046766</v>
      </c>
      <c r="M399" s="12">
        <f t="shared" si="37"/>
        <v>0.10233432201656185</v>
      </c>
      <c r="N399" s="12">
        <f t="shared" si="38"/>
        <v>-1.322280246949077E-2</v>
      </c>
      <c r="O399" s="12">
        <f t="shared" si="40"/>
        <v>-1.4640871274766796E-2</v>
      </c>
    </row>
    <row r="400" spans="1:15" x14ac:dyDescent="0.25">
      <c r="A400" s="4">
        <v>38018</v>
      </c>
      <c r="B400" s="2">
        <f>LN(1+('FX Rates'!B399-'FX Rates'!B398)/'FX Rates'!B398)</f>
        <v>4.1262846347616226E-3</v>
      </c>
      <c r="C400" s="2">
        <f t="shared" si="41"/>
        <v>-0.11059584986489711</v>
      </c>
      <c r="D400" s="2">
        <f t="shared" si="42"/>
        <v>4.1262846347616226E-3</v>
      </c>
      <c r="G400">
        <f>SUMPRODUCT(C$10:C400,C$10:C400)</f>
        <v>3.1442607394754432</v>
      </c>
      <c r="H400">
        <f>SUMPRODUCT(D$10:D400,D$10:D400)</f>
        <v>0.30673010220858071</v>
      </c>
      <c r="I400">
        <f>SUMPRODUCT(C$10:C400,D$10:D400)</f>
        <v>0.10964955771934883</v>
      </c>
      <c r="J400" s="12">
        <f t="shared" si="39"/>
        <v>3.4872921428787632E-2</v>
      </c>
      <c r="L400" s="12">
        <f t="shared" si="36"/>
        <v>0.91420288595992683</v>
      </c>
      <c r="M400" s="12">
        <f t="shared" si="37"/>
        <v>0.10012122731519341</v>
      </c>
      <c r="N400" s="12">
        <f t="shared" si="38"/>
        <v>-1.2062666726013825E-2</v>
      </c>
      <c r="O400" s="12">
        <f t="shared" si="40"/>
        <v>-1.3194737088745726E-2</v>
      </c>
    </row>
    <row r="401" spans="1:15" x14ac:dyDescent="0.25">
      <c r="A401" s="4">
        <v>38047</v>
      </c>
      <c r="B401" s="2">
        <f>LN(1+('FX Rates'!B400-'FX Rates'!B399)/'FX Rates'!B399)</f>
        <v>1.6799668043613436E-2</v>
      </c>
      <c r="C401" s="2">
        <f t="shared" si="41"/>
        <v>-0.10618729155171408</v>
      </c>
      <c r="D401" s="2">
        <f t="shared" si="42"/>
        <v>1.6799668043613436E-2</v>
      </c>
      <c r="G401">
        <f>SUMPRODUCT(C$10:C401,C$10:C401)</f>
        <v>3.1555364803625321</v>
      </c>
      <c r="H401">
        <f>SUMPRODUCT(D$10:D401,D$10:D401)</f>
        <v>0.30701233105495634</v>
      </c>
      <c r="I401">
        <f>SUMPRODUCT(C$10:C401,D$10:D401)</f>
        <v>0.10786564647082963</v>
      </c>
      <c r="J401" s="12">
        <f t="shared" si="39"/>
        <v>3.4182981924657456E-2</v>
      </c>
      <c r="L401" s="12">
        <f t="shared" si="36"/>
        <v>0.92489555375870014</v>
      </c>
      <c r="M401" s="12">
        <f t="shared" si="37"/>
        <v>0.10027376747357819</v>
      </c>
      <c r="N401" s="12">
        <f t="shared" si="38"/>
        <v>-1.3571590731508262E-2</v>
      </c>
      <c r="O401" s="12">
        <f t="shared" si="40"/>
        <v>-1.4673646852722367E-2</v>
      </c>
    </row>
    <row r="402" spans="1:15" x14ac:dyDescent="0.25">
      <c r="A402" s="4">
        <v>38078</v>
      </c>
      <c r="B402" s="2">
        <f>LN(1+('FX Rates'!B401-'FX Rates'!B400)/'FX Rates'!B400)</f>
        <v>-7.9501890025225896E-3</v>
      </c>
      <c r="C402" s="2">
        <f t="shared" si="41"/>
        <v>-5.6296620912224163E-2</v>
      </c>
      <c r="D402" s="2">
        <f t="shared" si="42"/>
        <v>-7.9501890025225896E-3</v>
      </c>
      <c r="G402">
        <f>SUMPRODUCT(C$10:C402,C$10:C402)</f>
        <v>3.1587057898886668</v>
      </c>
      <c r="H402">
        <f>SUMPRODUCT(D$10:D402,D$10:D402)</f>
        <v>0.3070755365601322</v>
      </c>
      <c r="I402">
        <f>SUMPRODUCT(C$10:C402,D$10:D402)</f>
        <v>0.10831321524728518</v>
      </c>
      <c r="J402" s="12">
        <f t="shared" si="39"/>
        <v>3.4290377911740506E-2</v>
      </c>
      <c r="L402" s="12">
        <f t="shared" si="36"/>
        <v>0.92804432274532556</v>
      </c>
      <c r="M402" s="12">
        <f t="shared" si="37"/>
        <v>0.10009772543637277</v>
      </c>
      <c r="N402" s="12">
        <f t="shared" si="38"/>
        <v>-1.3194123835175904E-2</v>
      </c>
      <c r="O402" s="12">
        <f t="shared" si="40"/>
        <v>-1.42171268244444E-2</v>
      </c>
    </row>
    <row r="403" spans="1:15" x14ac:dyDescent="0.25">
      <c r="A403" s="4">
        <v>38108</v>
      </c>
      <c r="B403" s="2">
        <f>LN(1+('FX Rates'!B402-'FX Rates'!B401)/'FX Rates'!B401)</f>
        <v>4.1302667858492237E-2</v>
      </c>
      <c r="C403" s="2">
        <f t="shared" si="41"/>
        <v>-1.6938778550966132E-2</v>
      </c>
      <c r="D403" s="2">
        <f t="shared" si="42"/>
        <v>4.1302667858492237E-2</v>
      </c>
      <c r="G403">
        <f>SUMPRODUCT(C$10:C403,C$10:C403)</f>
        <v>3.1589927121074655</v>
      </c>
      <c r="H403">
        <f>SUMPRODUCT(D$10:D403,D$10:D403)</f>
        <v>0.30878144693236115</v>
      </c>
      <c r="I403">
        <f>SUMPRODUCT(C$10:C403,D$10:D403)</f>
        <v>0.10761359850286607</v>
      </c>
      <c r="J403" s="12">
        <f t="shared" si="39"/>
        <v>3.4065795115770806E-2</v>
      </c>
      <c r="L403" s="12">
        <f t="shared" si="36"/>
        <v>0.92720256567432291</v>
      </c>
      <c r="M403" s="12">
        <f t="shared" si="37"/>
        <v>0.10179689630467144</v>
      </c>
      <c r="N403" s="12">
        <f t="shared" si="38"/>
        <v>-1.3806523961283831E-2</v>
      </c>
      <c r="O403" s="12">
        <f t="shared" si="40"/>
        <v>-1.4890515268627212E-2</v>
      </c>
    </row>
    <row r="404" spans="1:15" x14ac:dyDescent="0.25">
      <c r="A404" s="4">
        <v>38139</v>
      </c>
      <c r="B404" s="2">
        <f>LN(1+('FX Rates'!B403-'FX Rates'!B402)/'FX Rates'!B402)</f>
        <v>-2.4929369197129285E-2</v>
      </c>
      <c r="C404" s="2">
        <f t="shared" si="41"/>
        <v>2.7269595889279446E-2</v>
      </c>
      <c r="D404" s="2">
        <f t="shared" si="42"/>
        <v>-2.4929369197129285E-2</v>
      </c>
      <c r="G404">
        <f>SUMPRODUCT(C$10:C404,C$10:C404)</f>
        <v>3.1597363429674301</v>
      </c>
      <c r="H404">
        <f>SUMPRODUCT(D$10:D404,D$10:D404)</f>
        <v>0.30940292038092793</v>
      </c>
      <c r="I404">
        <f>SUMPRODUCT(C$10:C404,D$10:D404)</f>
        <v>0.10693378467908571</v>
      </c>
      <c r="J404" s="12">
        <f t="shared" si="39"/>
        <v>3.3842628963991365E-2</v>
      </c>
      <c r="L404" s="12">
        <f t="shared" si="36"/>
        <v>0.92642745079886912</v>
      </c>
      <c r="M404" s="12">
        <f t="shared" si="37"/>
        <v>0.10227686351548167</v>
      </c>
      <c r="N404" s="12">
        <f t="shared" si="38"/>
        <v>-1.494992380203178E-2</v>
      </c>
      <c r="O404" s="12">
        <f t="shared" si="40"/>
        <v>-1.6137177054868449E-2</v>
      </c>
    </row>
    <row r="405" spans="1:15" x14ac:dyDescent="0.25">
      <c r="A405" s="4">
        <v>38169</v>
      </c>
      <c r="B405" s="2">
        <f>LN(1+('FX Rates'!B404-'FX Rates'!B403)/'FX Rates'!B403)</f>
        <v>4.8876146536211093E-4</v>
      </c>
      <c r="C405" s="2">
        <f t="shared" si="41"/>
        <v>1.5618403296440327E-2</v>
      </c>
      <c r="D405" s="2">
        <f t="shared" si="42"/>
        <v>4.8876146536211093E-4</v>
      </c>
      <c r="G405">
        <f>SUMPRODUCT(C$10:C405,C$10:C405)</f>
        <v>3.1599802774889603</v>
      </c>
      <c r="H405">
        <f>SUMPRODUCT(D$10:D405,D$10:D405)</f>
        <v>0.30940315926869794</v>
      </c>
      <c r="I405">
        <f>SUMPRODUCT(C$10:C405,D$10:D405)</f>
        <v>0.10694141835276749</v>
      </c>
      <c r="J405" s="12">
        <f t="shared" si="39"/>
        <v>3.3842432218515989E-2</v>
      </c>
      <c r="L405" s="12">
        <f t="shared" si="36"/>
        <v>0.9218315649691704</v>
      </c>
      <c r="M405" s="12">
        <f t="shared" si="37"/>
        <v>0.10062693034999665</v>
      </c>
      <c r="N405" s="12">
        <f t="shared" si="38"/>
        <v>-1.7768336180057784E-2</v>
      </c>
      <c r="O405" s="12">
        <f t="shared" si="40"/>
        <v>-1.9275035543670091E-2</v>
      </c>
    </row>
    <row r="406" spans="1:15" x14ac:dyDescent="0.25">
      <c r="A406" s="4">
        <v>38200</v>
      </c>
      <c r="B406" s="2">
        <f>LN(1+('FX Rates'!B405-'FX Rates'!B404)/'FX Rates'!B404)</f>
        <v>6.7950163302440371E-3</v>
      </c>
      <c r="C406" s="2">
        <f t="shared" si="41"/>
        <v>2.9837823802577535E-2</v>
      </c>
      <c r="D406" s="2">
        <f t="shared" si="42"/>
        <v>6.7950163302440371E-3</v>
      </c>
      <c r="G406">
        <f>SUMPRODUCT(C$10:C406,C$10:C406)</f>
        <v>3.1608705732182338</v>
      </c>
      <c r="H406">
        <f>SUMPRODUCT(D$10:D406,D$10:D406)</f>
        <v>0.3094493315156262</v>
      </c>
      <c r="I406">
        <f>SUMPRODUCT(C$10:C406,D$10:D406)</f>
        <v>0.10714416685276495</v>
      </c>
      <c r="J406" s="12">
        <f t="shared" si="39"/>
        <v>3.3897043352735683E-2</v>
      </c>
      <c r="L406" s="12">
        <f t="shared" si="36"/>
        <v>0.907345421004916</v>
      </c>
      <c r="M406" s="12">
        <f t="shared" si="37"/>
        <v>0.10044581707071322</v>
      </c>
      <c r="N406" s="12">
        <f t="shared" si="38"/>
        <v>-1.5696137978408579E-2</v>
      </c>
      <c r="O406" s="12">
        <f t="shared" si="40"/>
        <v>-1.7298966430033418E-2</v>
      </c>
    </row>
    <row r="407" spans="1:15" x14ac:dyDescent="0.25">
      <c r="A407" s="4">
        <v>38231</v>
      </c>
      <c r="B407" s="2">
        <f>LN(1+('FX Rates'!B406-'FX Rates'!B405)/'FX Rates'!B405)</f>
        <v>-1.2908205582178966E-3</v>
      </c>
      <c r="C407" s="2">
        <f t="shared" si="41"/>
        <v>3.2506555498059947E-2</v>
      </c>
      <c r="D407" s="2">
        <f t="shared" si="42"/>
        <v>-1.2908205582178966E-3</v>
      </c>
      <c r="G407">
        <f>SUMPRODUCT(C$10:C407,C$10:C407)</f>
        <v>3.1619272493685822</v>
      </c>
      <c r="H407">
        <f>SUMPRODUCT(D$10:D407,D$10:D407)</f>
        <v>0.30945099773333973</v>
      </c>
      <c r="I407">
        <f>SUMPRODUCT(C$10:C407,D$10:D407)</f>
        <v>0.10710220672265121</v>
      </c>
      <c r="J407" s="12">
        <f t="shared" si="39"/>
        <v>3.3872444960281384E-2</v>
      </c>
      <c r="L407" s="12">
        <f t="shared" si="36"/>
        <v>0.90459500662066783</v>
      </c>
      <c r="M407" s="12">
        <f t="shared" si="37"/>
        <v>0.10030973647477284</v>
      </c>
      <c r="N407" s="12">
        <f t="shared" si="38"/>
        <v>-1.6462262862174792E-2</v>
      </c>
      <c r="O407" s="12">
        <f t="shared" si="40"/>
        <v>-1.819848964640379E-2</v>
      </c>
    </row>
    <row r="408" spans="1:15" x14ac:dyDescent="0.25">
      <c r="A408" s="4">
        <v>38261</v>
      </c>
      <c r="B408" s="2">
        <f>LN(1+('FX Rates'!B407-'FX Rates'!B406)/'FX Rates'!B406)</f>
        <v>-1.1951261360085593E-2</v>
      </c>
      <c r="C408" s="2">
        <f t="shared" si="41"/>
        <v>1.4416066896228614E-2</v>
      </c>
      <c r="D408" s="2">
        <f t="shared" si="42"/>
        <v>-1.1951261360085593E-2</v>
      </c>
      <c r="G408">
        <f>SUMPRODUCT(C$10:C408,C$10:C408)</f>
        <v>3.1621350723533386</v>
      </c>
      <c r="H408">
        <f>SUMPRODUCT(D$10:D408,D$10:D408)</f>
        <v>0.30959383038143679</v>
      </c>
      <c r="I408">
        <f>SUMPRODUCT(C$10:C408,D$10:D408)</f>
        <v>0.10692991653938991</v>
      </c>
      <c r="J408" s="12">
        <f t="shared" si="39"/>
        <v>3.3815733386686114E-2</v>
      </c>
      <c r="L408" s="12">
        <f t="shared" si="36"/>
        <v>0.90095261596451304</v>
      </c>
      <c r="M408" s="12">
        <f t="shared" si="37"/>
        <v>0.10043429861225457</v>
      </c>
      <c r="N408" s="12">
        <f t="shared" si="38"/>
        <v>-1.689978005989284E-2</v>
      </c>
      <c r="O408" s="12">
        <f t="shared" si="40"/>
        <v>-1.8757679105910374E-2</v>
      </c>
    </row>
    <row r="409" spans="1:15" x14ac:dyDescent="0.25">
      <c r="A409" s="4">
        <v>38292</v>
      </c>
      <c r="B409" s="2">
        <f>LN(1+('FX Rates'!B408-'FX Rates'!B407)/'FX Rates'!B407)</f>
        <v>-3.8270101776881706E-2</v>
      </c>
      <c r="C409" s="2">
        <f t="shared" si="41"/>
        <v>1.0414994538665611E-2</v>
      </c>
      <c r="D409" s="2">
        <f t="shared" si="42"/>
        <v>-3.8270101776881706E-2</v>
      </c>
      <c r="G409">
        <f>SUMPRODUCT(C$10:C409,C$10:C409)</f>
        <v>3.1622435444645789</v>
      </c>
      <c r="H409">
        <f>SUMPRODUCT(D$10:D409,D$10:D409)</f>
        <v>0.31105843107144965</v>
      </c>
      <c r="I409">
        <f>SUMPRODUCT(C$10:C409,D$10:D409)</f>
        <v>0.10653133363838951</v>
      </c>
      <c r="J409" s="12">
        <f t="shared" si="39"/>
        <v>3.3688529090325665E-2</v>
      </c>
      <c r="L409" s="12">
        <f t="shared" si="36"/>
        <v>0.89847466759170325</v>
      </c>
      <c r="M409" s="12">
        <f t="shared" si="37"/>
        <v>0.10188899764322169</v>
      </c>
      <c r="N409" s="12">
        <f t="shared" si="38"/>
        <v>-1.7458393750999616E-2</v>
      </c>
      <c r="O409" s="12">
        <f t="shared" si="40"/>
        <v>-1.9431147455493191E-2</v>
      </c>
    </row>
    <row r="410" spans="1:15" x14ac:dyDescent="0.25">
      <c r="A410" s="4">
        <v>38322</v>
      </c>
      <c r="B410" s="2">
        <f>LN(1+('FX Rates'!B409-'FX Rates'!B408)/'FX Rates'!B408)</f>
        <v>-8.5234083414382784E-3</v>
      </c>
      <c r="C410" s="2">
        <f t="shared" si="41"/>
        <v>-6.915777509670834E-2</v>
      </c>
      <c r="D410" s="2">
        <f t="shared" si="42"/>
        <v>-8.5234083414382784E-3</v>
      </c>
      <c r="G410">
        <f>SUMPRODUCT(C$10:C410,C$10:C410)</f>
        <v>3.1670263423209057</v>
      </c>
      <c r="H410">
        <f>SUMPRODUCT(D$10:D410,D$10:D410)</f>
        <v>0.31113107956120456</v>
      </c>
      <c r="I410">
        <f>SUMPRODUCT(C$10:C410,D$10:D410)</f>
        <v>0.10712079359552411</v>
      </c>
      <c r="J410" s="12">
        <f t="shared" si="39"/>
        <v>3.3823777265149714E-2</v>
      </c>
      <c r="L410" s="12">
        <f t="shared" si="36"/>
        <v>0.90005394978462006</v>
      </c>
      <c r="M410" s="12">
        <f t="shared" si="37"/>
        <v>0.10149611514974916</v>
      </c>
      <c r="N410" s="12">
        <f t="shared" si="38"/>
        <v>-1.5647731191275403E-2</v>
      </c>
      <c r="O410" s="12">
        <f t="shared" si="40"/>
        <v>-1.7385325840767494E-2</v>
      </c>
    </row>
    <row r="411" spans="1:15" x14ac:dyDescent="0.25">
      <c r="A411" s="4">
        <v>38353</v>
      </c>
      <c r="B411" s="2">
        <f>LN(1+('FX Rates'!B410-'FX Rates'!B409)/'FX Rates'!B409)</f>
        <v>-4.5319587838003753E-3</v>
      </c>
      <c r="C411" s="2">
        <f t="shared" si="41"/>
        <v>-5.2751814241017325E-2</v>
      </c>
      <c r="D411" s="2">
        <f t="shared" si="42"/>
        <v>-4.5319587838003753E-3</v>
      </c>
      <c r="G411">
        <f>SUMPRODUCT(C$10:C411,C$10:C411)</f>
        <v>3.1698090962266243</v>
      </c>
      <c r="H411">
        <f>SUMPRODUCT(D$10:D411,D$10:D411)</f>
        <v>0.31115161821162263</v>
      </c>
      <c r="I411">
        <f>SUMPRODUCT(C$10:C411,D$10:D411)</f>
        <v>0.1073598626434351</v>
      </c>
      <c r="J411" s="12">
        <f t="shared" si="39"/>
        <v>3.3869504245929972E-2</v>
      </c>
      <c r="L411" s="12">
        <f t="shared" si="36"/>
        <v>0.90230180847096353</v>
      </c>
      <c r="M411" s="12">
        <f t="shared" si="37"/>
        <v>0.10149930590367512</v>
      </c>
      <c r="N411" s="12">
        <f t="shared" si="38"/>
        <v>-1.550499130250038E-2</v>
      </c>
      <c r="O411" s="12">
        <f t="shared" si="40"/>
        <v>-1.7183819379432551E-2</v>
      </c>
    </row>
    <row r="412" spans="1:15" x14ac:dyDescent="0.25">
      <c r="A412" s="4">
        <v>38384</v>
      </c>
      <c r="B412" s="2">
        <f>LN(1+('FX Rates'!B411-'FX Rates'!B410)/'FX Rates'!B410)</f>
        <v>1.539458072061943E-2</v>
      </c>
      <c r="C412" s="2">
        <f t="shared" si="41"/>
        <v>-5.7772534490179807E-2</v>
      </c>
      <c r="D412" s="2">
        <f t="shared" si="42"/>
        <v>1.539458072061943E-2</v>
      </c>
      <c r="G412">
        <f>SUMPRODUCT(C$10:C412,C$10:C412)</f>
        <v>3.1731467619680434</v>
      </c>
      <c r="H412">
        <f>SUMPRODUCT(D$10:D412,D$10:D412)</f>
        <v>0.31138861132718632</v>
      </c>
      <c r="I412">
        <f>SUMPRODUCT(C$10:C412,D$10:D412)</f>
        <v>0.10647047869779125</v>
      </c>
      <c r="J412" s="12">
        <f t="shared" si="39"/>
        <v>3.3553594171533474E-2</v>
      </c>
      <c r="L412" s="12">
        <f t="shared" si="36"/>
        <v>0.90546180057981496</v>
      </c>
      <c r="M412" s="12">
        <f t="shared" si="37"/>
        <v>0.10149770300942504</v>
      </c>
      <c r="N412" s="12">
        <f t="shared" si="38"/>
        <v>-1.6188481538236023E-2</v>
      </c>
      <c r="O412" s="12">
        <f t="shared" si="40"/>
        <v>-1.787870181587968E-2</v>
      </c>
    </row>
    <row r="413" spans="1:15" x14ac:dyDescent="0.25">
      <c r="A413" s="4">
        <v>38412</v>
      </c>
      <c r="B413" s="2">
        <f>LN(1+('FX Rates'!B412-'FX Rates'!B411)/'FX Rates'!B411)</f>
        <v>2.9505465069485748E-3</v>
      </c>
      <c r="C413" s="2">
        <f t="shared" si="41"/>
        <v>-4.9172970099804425E-2</v>
      </c>
      <c r="D413" s="2">
        <f t="shared" si="42"/>
        <v>2.9505465069485748E-3</v>
      </c>
      <c r="G413">
        <f>SUMPRODUCT(C$10:C413,C$10:C413)</f>
        <v>3.1755647429564795</v>
      </c>
      <c r="H413">
        <f>SUMPRODUCT(D$10:D413,D$10:D413)</f>
        <v>0.31139731705187595</v>
      </c>
      <c r="I413">
        <f>SUMPRODUCT(C$10:C413,D$10:D413)</f>
        <v>0.10632539156262698</v>
      </c>
      <c r="J413" s="12">
        <f t="shared" si="39"/>
        <v>3.3482356736218542E-2</v>
      </c>
      <c r="L413" s="12">
        <f t="shared" si="36"/>
        <v>0.90758417827093629</v>
      </c>
      <c r="M413" s="12">
        <f t="shared" si="37"/>
        <v>9.4812798167017098E-2</v>
      </c>
      <c r="N413" s="12">
        <f t="shared" si="38"/>
        <v>-1.7740214810342835E-2</v>
      </c>
      <c r="O413" s="12">
        <f t="shared" si="40"/>
        <v>-1.9546632957110611E-2</v>
      </c>
    </row>
    <row r="414" spans="1:15" x14ac:dyDescent="0.25">
      <c r="A414" s="4">
        <v>38443</v>
      </c>
      <c r="B414" s="2">
        <f>LN(1+('FX Rates'!B413-'FX Rates'!B412)/'FX Rates'!B412)</f>
        <v>1.8259084308418418E-2</v>
      </c>
      <c r="C414" s="2">
        <f t="shared" si="41"/>
        <v>-4.4931603034637953E-2</v>
      </c>
      <c r="D414" s="2">
        <f t="shared" si="42"/>
        <v>1.8259084308418418E-2</v>
      </c>
      <c r="G414">
        <f>SUMPRODUCT(C$10:C414,C$10:C414)</f>
        <v>3.1775835919077418</v>
      </c>
      <c r="H414">
        <f>SUMPRODUCT(D$10:D414,D$10:D414)</f>
        <v>0.31173071121165791</v>
      </c>
      <c r="I414">
        <f>SUMPRODUCT(C$10:C414,D$10:D414)</f>
        <v>0.10550498163470513</v>
      </c>
      <c r="J414" s="12">
        <f t="shared" si="39"/>
        <v>3.3202897290693326E-2</v>
      </c>
      <c r="L414" s="12">
        <f t="shared" si="36"/>
        <v>0.90198679147016037</v>
      </c>
      <c r="M414" s="12">
        <f t="shared" si="37"/>
        <v>8.8991337908041993E-2</v>
      </c>
      <c r="N414" s="12">
        <f t="shared" si="38"/>
        <v>-2.5407289785769737E-2</v>
      </c>
      <c r="O414" s="12">
        <f t="shared" si="40"/>
        <v>-2.8168139518271719E-2</v>
      </c>
    </row>
    <row r="415" spans="1:15" x14ac:dyDescent="0.25">
      <c r="A415" s="4">
        <v>38473</v>
      </c>
      <c r="B415" s="2">
        <f>LN(1+('FX Rates'!B414-'FX Rates'!B413)/'FX Rates'!B413)</f>
        <v>-5.5999285678926111E-3</v>
      </c>
      <c r="C415" s="2">
        <f t="shared" si="41"/>
        <v>-1.4721257366133937E-2</v>
      </c>
      <c r="D415" s="2">
        <f t="shared" si="42"/>
        <v>-5.5999285678926111E-3</v>
      </c>
      <c r="G415">
        <f>SUMPRODUCT(C$10:C415,C$10:C415)</f>
        <v>3.1778003073261818</v>
      </c>
      <c r="H415">
        <f>SUMPRODUCT(D$10:D415,D$10:D415)</f>
        <v>0.3117620704116234</v>
      </c>
      <c r="I415">
        <f>SUMPRODUCT(C$10:C415,D$10:D415)</f>
        <v>0.10558741962438505</v>
      </c>
      <c r="J415" s="12">
        <f t="shared" si="39"/>
        <v>3.3226574804263539E-2</v>
      </c>
      <c r="L415" s="12">
        <f t="shared" si="36"/>
        <v>0.87613755741815047</v>
      </c>
      <c r="M415" s="12">
        <f t="shared" si="37"/>
        <v>8.8738345140078514E-2</v>
      </c>
      <c r="N415" s="12">
        <f t="shared" si="38"/>
        <v>-2.2602370569733927E-2</v>
      </c>
      <c r="O415" s="12">
        <f t="shared" si="40"/>
        <v>-2.5797741893795554E-2</v>
      </c>
    </row>
    <row r="416" spans="1:15" x14ac:dyDescent="0.25">
      <c r="A416" s="4">
        <v>38504</v>
      </c>
      <c r="B416" s="2">
        <f>LN(1+('FX Rates'!B415-'FX Rates'!B414)/'FX Rates'!B414)</f>
        <v>1.9988359499019101E-2</v>
      </c>
      <c r="C416" s="2">
        <f t="shared" si="41"/>
        <v>1.7948915842855157E-2</v>
      </c>
      <c r="D416" s="2">
        <f t="shared" si="42"/>
        <v>1.9988359499019101E-2</v>
      </c>
      <c r="G416">
        <f>SUMPRODUCT(C$10:C416,C$10:C416)</f>
        <v>3.1781224709061155</v>
      </c>
      <c r="H416">
        <f>SUMPRODUCT(D$10:D416,D$10:D416)</f>
        <v>0.31216160492708545</v>
      </c>
      <c r="I416">
        <f>SUMPRODUCT(C$10:C416,D$10:D416)</f>
        <v>0.10594618900686967</v>
      </c>
      <c r="J416" s="12">
        <f t="shared" si="39"/>
        <v>3.3336093865716669E-2</v>
      </c>
      <c r="L416" s="12">
        <f t="shared" si="36"/>
        <v>0.85645441999724314</v>
      </c>
      <c r="M416" s="12">
        <f t="shared" si="37"/>
        <v>8.9106267595800592E-2</v>
      </c>
      <c r="N416" s="12">
        <f t="shared" si="38"/>
        <v>-2.3038842515623246E-2</v>
      </c>
      <c r="O416" s="12">
        <f t="shared" si="40"/>
        <v>-2.690025525899838E-2</v>
      </c>
    </row>
    <row r="417" spans="1:15" x14ac:dyDescent="0.25">
      <c r="A417" s="4">
        <v>38534</v>
      </c>
      <c r="B417" s="2">
        <f>LN(1+('FX Rates'!B416-'FX Rates'!B415)/'FX Rates'!B415)</f>
        <v>2.9056764438803354E-2</v>
      </c>
      <c r="C417" s="2">
        <f t="shared" si="41"/>
        <v>4.6460683683312534E-2</v>
      </c>
      <c r="D417" s="2">
        <f t="shared" si="42"/>
        <v>2.9056764438803354E-2</v>
      </c>
      <c r="G417">
        <f>SUMPRODUCT(C$10:C417,C$10:C417)</f>
        <v>3.1802810660344365</v>
      </c>
      <c r="H417">
        <f>SUMPRODUCT(D$10:D417,D$10:D417)</f>
        <v>0.31300590048673754</v>
      </c>
      <c r="I417">
        <f>SUMPRODUCT(C$10:C417,D$10:D417)</f>
        <v>0.10729618614832144</v>
      </c>
      <c r="J417" s="12">
        <f t="shared" si="39"/>
        <v>3.3737957092613659E-2</v>
      </c>
      <c r="L417" s="12">
        <f t="shared" si="36"/>
        <v>0.83017399583414919</v>
      </c>
      <c r="M417" s="12">
        <f t="shared" si="37"/>
        <v>8.8919693638662992E-2</v>
      </c>
      <c r="N417" s="12">
        <f t="shared" si="38"/>
        <v>-1.627433541712878E-2</v>
      </c>
      <c r="O417" s="12">
        <f t="shared" si="40"/>
        <v>-1.9603523476758047E-2</v>
      </c>
    </row>
    <row r="418" spans="1:15" x14ac:dyDescent="0.25">
      <c r="A418" s="4">
        <v>38565</v>
      </c>
      <c r="B418" s="2">
        <f>LN(1+('FX Rates'!B417-'FX Rates'!B416)/'FX Rates'!B416)</f>
        <v>-1.2104748808274392E-2</v>
      </c>
      <c r="C418" s="2">
        <f t="shared" si="41"/>
        <v>8.0049406905916262E-2</v>
      </c>
      <c r="D418" s="2">
        <f t="shared" si="42"/>
        <v>-1.2104748808274392E-2</v>
      </c>
      <c r="G418">
        <f>SUMPRODUCT(C$10:C418,C$10:C418)</f>
        <v>3.1866889735804254</v>
      </c>
      <c r="H418">
        <f>SUMPRODUCT(D$10:D418,D$10:D418)</f>
        <v>0.31315242543044897</v>
      </c>
      <c r="I418">
        <f>SUMPRODUCT(C$10:C418,D$10:D418)</f>
        <v>0.10632720818547398</v>
      </c>
      <c r="J418" s="12">
        <f t="shared" si="39"/>
        <v>3.3366045154387736E-2</v>
      </c>
      <c r="L418" s="12">
        <f t="shared" si="36"/>
        <v>0.81906101655765029</v>
      </c>
      <c r="M418" s="12">
        <f t="shared" si="37"/>
        <v>8.2560602995007878E-2</v>
      </c>
      <c r="N418" s="12">
        <f t="shared" si="38"/>
        <v>-6.566977191148995E-3</v>
      </c>
      <c r="O418" s="12">
        <f t="shared" si="40"/>
        <v>-8.0176898404329972E-3</v>
      </c>
    </row>
    <row r="419" spans="1:15" x14ac:dyDescent="0.25">
      <c r="A419" s="4">
        <v>38596</v>
      </c>
      <c r="B419" s="2">
        <f>LN(1+('FX Rates'!B418-'FX Rates'!B417)/'FX Rates'!B417)</f>
        <v>5.7021820483553701E-3</v>
      </c>
      <c r="C419" s="2">
        <f t="shared" si="41"/>
        <v>5.2550077377022442E-2</v>
      </c>
      <c r="D419" s="2">
        <f t="shared" si="42"/>
        <v>5.7021820483553701E-3</v>
      </c>
      <c r="G419">
        <f>SUMPRODUCT(C$10:C419,C$10:C419)</f>
        <v>3.1894504842127565</v>
      </c>
      <c r="H419">
        <f>SUMPRODUCT(D$10:D419,D$10:D419)</f>
        <v>0.31318494031056154</v>
      </c>
      <c r="I419">
        <f>SUMPRODUCT(C$10:C419,D$10:D419)</f>
        <v>0.10662685829333292</v>
      </c>
      <c r="J419" s="12">
        <f t="shared" si="39"/>
        <v>3.3431106336692773E-2</v>
      </c>
      <c r="L419" s="12">
        <f t="shared" si="36"/>
        <v>0.82050755559376964</v>
      </c>
      <c r="M419" s="12">
        <f t="shared" si="37"/>
        <v>7.905381887411228E-2</v>
      </c>
      <c r="N419" s="12">
        <f t="shared" si="38"/>
        <v>-4.1099959411548337E-3</v>
      </c>
      <c r="O419" s="12">
        <f t="shared" si="40"/>
        <v>-5.0090896947080372E-3</v>
      </c>
    </row>
    <row r="420" spans="1:15" x14ac:dyDescent="0.25">
      <c r="A420" s="4">
        <v>38626</v>
      </c>
      <c r="B420" s="2">
        <f>LN(1+('FX Rates'!B419-'FX Rates'!B418)/'FX Rates'!B418)</f>
        <v>3.2115661647995307E-2</v>
      </c>
      <c r="C420" s="2">
        <f t="shared" si="41"/>
        <v>5.5301712918429238E-2</v>
      </c>
      <c r="D420" s="2">
        <f t="shared" si="42"/>
        <v>3.2115661647995307E-2</v>
      </c>
      <c r="G420">
        <f>SUMPRODUCT(C$10:C420,C$10:C420)</f>
        <v>3.1925087636644687</v>
      </c>
      <c r="H420">
        <f>SUMPRODUCT(D$10:D420,D$10:D420)</f>
        <v>0.31421635603365006</v>
      </c>
      <c r="I420">
        <f>SUMPRODUCT(C$10:C420,D$10:D420)</f>
        <v>0.10840290939397576</v>
      </c>
      <c r="J420" s="12">
        <f t="shared" si="39"/>
        <v>3.3955399160611001E-2</v>
      </c>
      <c r="L420" s="12">
        <f t="shared" si="36"/>
        <v>0.81253160161368565</v>
      </c>
      <c r="M420" s="12">
        <f t="shared" si="37"/>
        <v>8.0076738397040437E-2</v>
      </c>
      <c r="N420" s="12">
        <f t="shared" si="38"/>
        <v>-2.6401295165697268E-3</v>
      </c>
      <c r="O420" s="12">
        <f t="shared" si="40"/>
        <v>-3.2492637964190397E-3</v>
      </c>
    </row>
    <row r="421" spans="1:15" x14ac:dyDescent="0.25">
      <c r="A421" s="4">
        <v>38657</v>
      </c>
      <c r="B421" s="2">
        <f>LN(1+('FX Rates'!B420-'FX Rates'!B419)/'FX Rates'!B419)</f>
        <v>3.0727998156365895E-2</v>
      </c>
      <c r="C421" s="2">
        <f t="shared" si="41"/>
        <v>6.9158290258006128E-2</v>
      </c>
      <c r="D421" s="2">
        <f t="shared" si="42"/>
        <v>3.0727998156365895E-2</v>
      </c>
      <c r="G421">
        <f>SUMPRODUCT(C$10:C421,C$10:C421)</f>
        <v>3.1972916327758791</v>
      </c>
      <c r="H421">
        <f>SUMPRODUCT(D$10:D421,D$10:D421)</f>
        <v>0.31516056590434766</v>
      </c>
      <c r="I421">
        <f>SUMPRODUCT(C$10:C421,D$10:D421)</f>
        <v>0.11052800520952119</v>
      </c>
      <c r="J421" s="12">
        <f t="shared" si="39"/>
        <v>3.4569259831190656E-2</v>
      </c>
      <c r="L421" s="12">
        <f t="shared" si="36"/>
        <v>0.78256516225978967</v>
      </c>
      <c r="M421" s="12">
        <f t="shared" si="37"/>
        <v>8.0903025623040609E-2</v>
      </c>
      <c r="N421" s="12">
        <f t="shared" si="38"/>
        <v>-2.5393188478445099E-3</v>
      </c>
      <c r="O421" s="12">
        <f t="shared" si="40"/>
        <v>-3.2448656933715216E-3</v>
      </c>
    </row>
    <row r="422" spans="1:15" x14ac:dyDescent="0.25">
      <c r="A422" s="4">
        <v>38687</v>
      </c>
      <c r="B422" s="2">
        <f>LN(1+('FX Rates'!B421-'FX Rates'!B420)/'FX Rates'!B420)</f>
        <v>7.0911089342289764E-5</v>
      </c>
      <c r="C422" s="2">
        <f t="shared" si="41"/>
        <v>0.10548621698226464</v>
      </c>
      <c r="D422" s="2">
        <f t="shared" si="42"/>
        <v>7.0911089342289764E-5</v>
      </c>
      <c r="G422">
        <f>SUMPRODUCT(C$10:C422,C$10:C422)</f>
        <v>3.2084189747491085</v>
      </c>
      <c r="H422">
        <f>SUMPRODUCT(D$10:D422,D$10:D422)</f>
        <v>0.31516057093273026</v>
      </c>
      <c r="I422">
        <f>SUMPRODUCT(C$10:C422,D$10:D422)</f>
        <v>0.11053548535207799</v>
      </c>
      <c r="J422" s="12">
        <f t="shared" si="39"/>
        <v>3.4451699177075724E-2</v>
      </c>
      <c r="L422" s="12">
        <f t="shared" si="36"/>
        <v>0.76114540571246259</v>
      </c>
      <c r="M422" s="12">
        <f t="shared" si="37"/>
        <v>8.0902241802931818E-2</v>
      </c>
      <c r="N422" s="12">
        <f t="shared" si="38"/>
        <v>-2.3716053455696716E-3</v>
      </c>
      <c r="O422" s="12">
        <f t="shared" si="40"/>
        <v>-3.1158374310224653E-3</v>
      </c>
    </row>
    <row r="423" spans="1:15" x14ac:dyDescent="0.25">
      <c r="A423" s="4">
        <v>38718</v>
      </c>
      <c r="B423" s="2">
        <f>LN(1+('FX Rates'!B422-'FX Rates'!B421)/'FX Rates'!B421)</f>
        <v>-2.5528564590025286E-2</v>
      </c>
      <c r="C423" s="2">
        <f t="shared" si="41"/>
        <v>8.5568768572587828E-2</v>
      </c>
      <c r="D423" s="2">
        <f t="shared" si="42"/>
        <v>-2.5528564590025286E-2</v>
      </c>
      <c r="G423">
        <f>SUMPRODUCT(C$10:C423,C$10:C423)</f>
        <v>3.2157409889041375</v>
      </c>
      <c r="H423">
        <f>SUMPRODUCT(D$10:D423,D$10:D423)</f>
        <v>0.31581227854275734</v>
      </c>
      <c r="I423">
        <f>SUMPRODUCT(C$10:C423,D$10:D423)</f>
        <v>0.10835103751668376</v>
      </c>
      <c r="J423" s="12">
        <f t="shared" si="39"/>
        <v>3.3693956662102849E-2</v>
      </c>
      <c r="L423" s="12">
        <f t="shared" si="36"/>
        <v>0.7341896993201229</v>
      </c>
      <c r="M423" s="12">
        <f t="shared" si="37"/>
        <v>8.0140578686869898E-2</v>
      </c>
      <c r="N423" s="12">
        <f t="shared" si="38"/>
        <v>-1.1516450208340346E-2</v>
      </c>
      <c r="O423" s="12">
        <f t="shared" si="40"/>
        <v>-1.568593269424081E-2</v>
      </c>
    </row>
    <row r="424" spans="1:15" x14ac:dyDescent="0.25">
      <c r="A424" s="4">
        <v>38749</v>
      </c>
      <c r="B424" s="2">
        <f>LN(1+('FX Rates'!B423-'FX Rates'!B422)/'FX Rates'!B422)</f>
        <v>2.0434675665227494E-2</v>
      </c>
      <c r="C424" s="2">
        <f t="shared" si="41"/>
        <v>3.0983439543759188E-2</v>
      </c>
      <c r="D424" s="2">
        <f t="shared" si="42"/>
        <v>2.0434675665227494E-2</v>
      </c>
      <c r="G424">
        <f>SUMPRODUCT(C$10:C424,C$10:C424)</f>
        <v>3.2167009624300995</v>
      </c>
      <c r="H424">
        <f>SUMPRODUCT(D$10:D424,D$10:D424)</f>
        <v>0.3162298545123004</v>
      </c>
      <c r="I424">
        <f>SUMPRODUCT(C$10:C424,D$10:D424)</f>
        <v>0.10898417405475366</v>
      </c>
      <c r="J424" s="12">
        <f t="shared" si="39"/>
        <v>3.3880729146927017E-2</v>
      </c>
      <c r="L424" s="12">
        <f t="shared" si="36"/>
        <v>0.69880983801838426</v>
      </c>
      <c r="M424" s="12">
        <f t="shared" si="37"/>
        <v>8.055803491630803E-2</v>
      </c>
      <c r="N424" s="12">
        <f t="shared" si="38"/>
        <v>-1.09492783247091E-2</v>
      </c>
      <c r="O424" s="12">
        <f t="shared" si="40"/>
        <v>-1.5668466196408996E-2</v>
      </c>
    </row>
    <row r="425" spans="1:15" x14ac:dyDescent="0.25">
      <c r="A425" s="4">
        <v>38777</v>
      </c>
      <c r="B425" s="2">
        <f>LN(1+('FX Rates'!B424-'FX Rates'!B423)/'FX Rates'!B423)</f>
        <v>-4.9562422863719813E-3</v>
      </c>
      <c r="C425" s="2">
        <f t="shared" si="41"/>
        <v>6.352286401726108E-2</v>
      </c>
      <c r="D425" s="2">
        <f t="shared" si="42"/>
        <v>-4.9562422863719813E-3</v>
      </c>
      <c r="G425">
        <f>SUMPRODUCT(C$10:C425,C$10:C425)</f>
        <v>3.2207361166830548</v>
      </c>
      <c r="H425">
        <f>SUMPRODUCT(D$10:D425,D$10:D425)</f>
        <v>0.31625441884990163</v>
      </c>
      <c r="I425">
        <f>SUMPRODUCT(C$10:C425,D$10:D425)</f>
        <v>0.10866933934995986</v>
      </c>
      <c r="J425" s="12">
        <f t="shared" si="39"/>
        <v>3.3740528690650799E-2</v>
      </c>
      <c r="L425" s="12">
        <f t="shared" si="36"/>
        <v>0.69067476832777541</v>
      </c>
      <c r="M425" s="12">
        <f t="shared" si="37"/>
        <v>8.0580537718844519E-2</v>
      </c>
      <c r="N425" s="12">
        <f t="shared" si="38"/>
        <v>-1.1422509189194588E-2</v>
      </c>
      <c r="O425" s="12">
        <f t="shared" si="40"/>
        <v>-1.6538188034362616E-2</v>
      </c>
    </row>
    <row r="426" spans="1:15" x14ac:dyDescent="0.25">
      <c r="A426" s="4">
        <v>38808</v>
      </c>
      <c r="B426" s="2">
        <f>LN(1+('FX Rates'!B425-'FX Rates'!B424)/'FX Rates'!B424)</f>
        <v>-1.7777039023392687E-3</v>
      </c>
      <c r="C426" s="2">
        <f t="shared" si="41"/>
        <v>5.2864439682533723E-2</v>
      </c>
      <c r="D426" s="2">
        <f t="shared" si="42"/>
        <v>-1.7777039023392687E-3</v>
      </c>
      <c r="G426">
        <f>SUMPRODUCT(C$10:C426,C$10:C426)</f>
        <v>3.2235307656660033</v>
      </c>
      <c r="H426">
        <f>SUMPRODUCT(D$10:D426,D$10:D426)</f>
        <v>0.316257579081066</v>
      </c>
      <c r="I426">
        <f>SUMPRODUCT(C$10:C426,D$10:D426)</f>
        <v>0.10857536202924124</v>
      </c>
      <c r="J426" s="12">
        <f t="shared" si="39"/>
        <v>3.3682123709096609E-2</v>
      </c>
      <c r="L426" s="12">
        <f t="shared" si="36"/>
        <v>0.69073804477191447</v>
      </c>
      <c r="M426" s="12">
        <f t="shared" si="37"/>
        <v>8.0444016556159223E-2</v>
      </c>
      <c r="N426" s="12">
        <f t="shared" si="38"/>
        <v>-1.2134161119512524E-2</v>
      </c>
      <c r="O426" s="12">
        <f t="shared" si="40"/>
        <v>-1.7566950613700873E-2</v>
      </c>
    </row>
    <row r="427" spans="1:15" x14ac:dyDescent="0.25">
      <c r="A427" s="4">
        <v>38838</v>
      </c>
      <c r="B427" s="2">
        <f>LN(1+('FX Rates'!B426-'FX Rates'!B425)/'FX Rates'!B425)</f>
        <v>-4.667805391038346E-2</v>
      </c>
      <c r="C427" s="2">
        <f t="shared" si="41"/>
        <v>1.8971074132199145E-2</v>
      </c>
      <c r="D427" s="2">
        <f t="shared" si="42"/>
        <v>-4.667805391038346E-2</v>
      </c>
      <c r="G427">
        <f>SUMPRODUCT(C$10:C427,C$10:C427)</f>
        <v>3.2238906673197327</v>
      </c>
      <c r="H427">
        <f>SUMPRODUCT(D$10:D427,D$10:D427)</f>
        <v>0.31843641979792664</v>
      </c>
      <c r="I427">
        <f>SUMPRODUCT(C$10:C427,D$10:D427)</f>
        <v>0.10768982920816057</v>
      </c>
      <c r="J427" s="12">
        <f t="shared" si="39"/>
        <v>3.3403685273760038E-2</v>
      </c>
      <c r="L427" s="12">
        <f t="shared" si="36"/>
        <v>0.6873566180741989</v>
      </c>
      <c r="M427" s="12">
        <f t="shared" si="37"/>
        <v>8.2558401297876158E-2</v>
      </c>
      <c r="N427" s="12">
        <f t="shared" si="38"/>
        <v>-1.252862269604174E-2</v>
      </c>
      <c r="O427" s="12">
        <f t="shared" si="40"/>
        <v>-1.8227252588538106E-2</v>
      </c>
    </row>
    <row r="428" spans="1:15" x14ac:dyDescent="0.25">
      <c r="A428" s="4">
        <v>38869</v>
      </c>
      <c r="B428" s="2">
        <f>LN(1+('FX Rates'!B427-'FX Rates'!B426)/'FX Rates'!B426)</f>
        <v>2.557620895355673E-2</v>
      </c>
      <c r="C428" s="2">
        <f t="shared" si="41"/>
        <v>-5.8434977934550214E-2</v>
      </c>
      <c r="D428" s="2">
        <f t="shared" si="42"/>
        <v>2.557620895355673E-2</v>
      </c>
      <c r="G428">
        <f>SUMPRODUCT(C$10:C428,C$10:C428)</f>
        <v>3.2273053139659442</v>
      </c>
      <c r="H428">
        <f>SUMPRODUCT(D$10:D428,D$10:D428)</f>
        <v>0.31909056226236265</v>
      </c>
      <c r="I428">
        <f>SUMPRODUCT(C$10:C428,D$10:D428)</f>
        <v>0.10619528400231004</v>
      </c>
      <c r="J428" s="12">
        <f t="shared" si="39"/>
        <v>3.2905248704780787E-2</v>
      </c>
      <c r="L428" s="12">
        <f t="shared" si="36"/>
        <v>0.68898377356892093</v>
      </c>
      <c r="M428" s="12">
        <f t="shared" si="37"/>
        <v>8.2621192945920435E-2</v>
      </c>
      <c r="N428" s="12">
        <f t="shared" si="38"/>
        <v>-1.5051289661085307E-2</v>
      </c>
      <c r="O428" s="12">
        <f t="shared" si="40"/>
        <v>-2.1845637355318189E-2</v>
      </c>
    </row>
    <row r="429" spans="1:15" x14ac:dyDescent="0.25">
      <c r="A429" s="4">
        <v>38899</v>
      </c>
      <c r="B429" s="2">
        <f>LN(1+('FX Rates'!B428-'FX Rates'!B427)/'FX Rates'!B427)</f>
        <v>9.913619856168801E-3</v>
      </c>
      <c r="C429" s="2">
        <f t="shared" si="41"/>
        <v>-3.2929680070335775E-2</v>
      </c>
      <c r="D429" s="2">
        <f t="shared" si="42"/>
        <v>9.913619856168801E-3</v>
      </c>
      <c r="G429">
        <f>SUMPRODUCT(C$10:C429,C$10:C429)</f>
        <v>3.2283896777954788</v>
      </c>
      <c r="H429">
        <f>SUMPRODUCT(D$10:D429,D$10:D429)</f>
        <v>0.31918884212101528</v>
      </c>
      <c r="I429">
        <f>SUMPRODUCT(C$10:C429,D$10:D429)</f>
        <v>0.10586883167210748</v>
      </c>
      <c r="J429" s="12">
        <f t="shared" si="39"/>
        <v>3.2793077118373301E-2</v>
      </c>
      <c r="L429" s="12">
        <f t="shared" si="36"/>
        <v>0.68551396495728878</v>
      </c>
      <c r="M429" s="12">
        <f t="shared" si="37"/>
        <v>8.2714991606263916E-2</v>
      </c>
      <c r="N429" s="12">
        <f t="shared" si="38"/>
        <v>-1.5520599087166706E-2</v>
      </c>
      <c r="O429" s="12">
        <f t="shared" si="40"/>
        <v>-2.2640821165669064E-2</v>
      </c>
    </row>
    <row r="430" spans="1:15" x14ac:dyDescent="0.25">
      <c r="A430" s="4">
        <v>38930</v>
      </c>
      <c r="B430" s="2">
        <f>LN(1+('FX Rates'!B429-'FX Rates'!B428)/'FX Rates'!B428)</f>
        <v>1.357841439607652E-3</v>
      </c>
      <c r="C430" s="2">
        <f t="shared" si="41"/>
        <v>2.5125043758583154E-3</v>
      </c>
      <c r="D430" s="2">
        <f t="shared" si="42"/>
        <v>1.357841439607652E-3</v>
      </c>
      <c r="G430">
        <f>SUMPRODUCT(C$10:C430,C$10:C430)</f>
        <v>3.2283959904737176</v>
      </c>
      <c r="H430">
        <f>SUMPRODUCT(D$10:D430,D$10:D430)</f>
        <v>0.31919068585439042</v>
      </c>
      <c r="I430">
        <f>SUMPRODUCT(C$10:C430,D$10:D430)</f>
        <v>0.10587224325466621</v>
      </c>
      <c r="J430" s="12">
        <f t="shared" si="39"/>
        <v>3.2794069738369076E-2</v>
      </c>
      <c r="L430" s="12">
        <f t="shared" si="36"/>
        <v>0.68449585071772057</v>
      </c>
      <c r="M430" s="12">
        <f t="shared" si="37"/>
        <v>8.2567777183435179E-2</v>
      </c>
      <c r="N430" s="12">
        <f t="shared" si="38"/>
        <v>-1.5126420070532559E-2</v>
      </c>
      <c r="O430" s="12">
        <f t="shared" si="40"/>
        <v>-2.2098629311882487E-2</v>
      </c>
    </row>
    <row r="431" spans="1:15" x14ac:dyDescent="0.25">
      <c r="A431" s="4">
        <v>38961</v>
      </c>
      <c r="B431" s="2">
        <f>LN(1+('FX Rates'!B430-'FX Rates'!B429)/'FX Rates'!B429)</f>
        <v>1.1068197754320863E-2</v>
      </c>
      <c r="C431" s="2">
        <f t="shared" si="41"/>
        <v>-1.6564329849761531E-2</v>
      </c>
      <c r="D431" s="2">
        <f t="shared" si="42"/>
        <v>1.1068197754320863E-2</v>
      </c>
      <c r="G431">
        <f>SUMPRODUCT(C$10:C431,C$10:C431)</f>
        <v>3.2286703674970894</v>
      </c>
      <c r="H431">
        <f>SUMPRODUCT(D$10:D431,D$10:D431)</f>
        <v>0.31931319085591919</v>
      </c>
      <c r="I431">
        <f>SUMPRODUCT(C$10:C431,D$10:D431)</f>
        <v>0.10568890597622124</v>
      </c>
      <c r="J431" s="12">
        <f t="shared" si="39"/>
        <v>3.2734498708876486E-2</v>
      </c>
      <c r="L431" s="12">
        <f t="shared" si="36"/>
        <v>0.68439185920509515</v>
      </c>
      <c r="M431" s="12">
        <f t="shared" si="37"/>
        <v>8.2330644819410742E-2</v>
      </c>
      <c r="N431" s="12">
        <f t="shared" si="38"/>
        <v>-1.5678641427644888E-2</v>
      </c>
      <c r="O431" s="12">
        <f t="shared" si="40"/>
        <v>-2.2908866049130474E-2</v>
      </c>
    </row>
    <row r="432" spans="1:15" x14ac:dyDescent="0.25">
      <c r="A432" s="4">
        <v>38991</v>
      </c>
      <c r="B432" s="2">
        <f>LN(1+('FX Rates'!B431-'FX Rates'!B430)/'FX Rates'!B430)</f>
        <v>1.1826779386589329E-2</v>
      </c>
      <c r="C432" s="2">
        <f t="shared" si="41"/>
        <v>-5.3988980906868531E-4</v>
      </c>
      <c r="D432" s="2">
        <f t="shared" si="42"/>
        <v>1.1826779386589329E-2</v>
      </c>
      <c r="G432">
        <f>SUMPRODUCT(C$10:C432,C$10:C432)</f>
        <v>3.2286706589780954</v>
      </c>
      <c r="H432">
        <f>SUMPRODUCT(D$10:D432,D$10:D432)</f>
        <v>0.31945306356657827</v>
      </c>
      <c r="I432">
        <f>SUMPRODUCT(C$10:C432,D$10:D432)</f>
        <v>0.10568252081855632</v>
      </c>
      <c r="J432" s="12">
        <f t="shared" si="39"/>
        <v>3.2732518110721719E-2</v>
      </c>
      <c r="L432" s="12">
        <f t="shared" si="36"/>
        <v>0.68302463027641847</v>
      </c>
      <c r="M432" s="12">
        <f t="shared" si="37"/>
        <v>8.197231433519335E-2</v>
      </c>
      <c r="N432" s="12">
        <f t="shared" si="38"/>
        <v>-1.6510437414632144E-2</v>
      </c>
      <c r="O432" s="12">
        <f t="shared" si="40"/>
        <v>-2.4172535927365325E-2</v>
      </c>
    </row>
    <row r="433" spans="1:15" x14ac:dyDescent="0.25">
      <c r="A433" s="4">
        <v>39022</v>
      </c>
      <c r="B433" s="2">
        <f>LN(1+('FX Rates'!B432-'FX Rates'!B431)/'FX Rates'!B431)</f>
        <v>-1.0922863065209728E-2</v>
      </c>
      <c r="C433" s="2">
        <f t="shared" si="41"/>
        <v>1.3064593479859915E-2</v>
      </c>
      <c r="D433" s="2">
        <f t="shared" si="42"/>
        <v>-1.0922863065209728E-2</v>
      </c>
      <c r="G433">
        <f>SUMPRODUCT(C$10:C433,C$10:C433)</f>
        <v>3.2288413425808895</v>
      </c>
      <c r="H433">
        <f>SUMPRODUCT(D$10:D433,D$10:D433)</f>
        <v>0.31957237250411957</v>
      </c>
      <c r="I433">
        <f>SUMPRODUCT(C$10:C433,D$10:D433)</f>
        <v>0.10553981805297317</v>
      </c>
      <c r="J433" s="12">
        <f t="shared" si="39"/>
        <v>3.2686591521592909E-2</v>
      </c>
      <c r="L433" s="12">
        <f t="shared" si="36"/>
        <v>0.68094079467223545</v>
      </c>
      <c r="M433" s="12">
        <f t="shared" si="37"/>
        <v>8.2090548109352859E-2</v>
      </c>
      <c r="N433" s="12">
        <f t="shared" si="38"/>
        <v>-1.6603906284422466E-2</v>
      </c>
      <c r="O433" s="12">
        <f t="shared" si="40"/>
        <v>-2.4383773764670102E-2</v>
      </c>
    </row>
    <row r="434" spans="1:15" x14ac:dyDescent="0.25">
      <c r="A434" s="4">
        <v>39052</v>
      </c>
      <c r="B434" s="2">
        <f>LN(1+('FX Rates'!B433-'FX Rates'!B432)/'FX Rates'!B432)</f>
        <v>1.2785407588481575E-5</v>
      </c>
      <c r="C434" s="2">
        <f t="shared" si="41"/>
        <v>4.8819784325033644E-2</v>
      </c>
      <c r="D434" s="2">
        <f t="shared" si="42"/>
        <v>1.2785407588481575E-5</v>
      </c>
      <c r="G434">
        <f>SUMPRODUCT(C$10:C434,C$10:C434)</f>
        <v>3.2312247139224324</v>
      </c>
      <c r="H434">
        <f>SUMPRODUCT(D$10:D434,D$10:D434)</f>
        <v>0.3195723726675862</v>
      </c>
      <c r="I434">
        <f>SUMPRODUCT(C$10:C434,D$10:D434)</f>
        <v>0.10554044223381415</v>
      </c>
      <c r="J434" s="12">
        <f t="shared" si="39"/>
        <v>3.2662674861042705E-2</v>
      </c>
      <c r="L434" s="12">
        <f t="shared" si="36"/>
        <v>0.68035682291613875</v>
      </c>
      <c r="M434" s="12">
        <f t="shared" si="37"/>
        <v>8.1868678113685631E-2</v>
      </c>
      <c r="N434" s="12">
        <f t="shared" si="38"/>
        <v>-1.7414678976436004E-2</v>
      </c>
      <c r="O434" s="12">
        <f t="shared" si="40"/>
        <v>-2.5596390584860129E-2</v>
      </c>
    </row>
    <row r="435" spans="1:15" x14ac:dyDescent="0.25">
      <c r="A435" s="4">
        <v>39083</v>
      </c>
      <c r="B435" s="2">
        <f>LN(1+('FX Rates'!B434-'FX Rates'!B433)/'FX Rates'!B433)</f>
        <v>2.6288361035104756E-2</v>
      </c>
      <c r="C435" s="2">
        <f t="shared" si="41"/>
        <v>2.3256360779065399E-2</v>
      </c>
      <c r="D435" s="2">
        <f t="shared" si="42"/>
        <v>2.6288361035104756E-2</v>
      </c>
      <c r="G435">
        <f>SUMPRODUCT(C$10:C435,C$10:C435)</f>
        <v>3.2317655722391185</v>
      </c>
      <c r="H435">
        <f>SUMPRODUCT(D$10:D435,D$10:D435)</f>
        <v>0.3202634505934982</v>
      </c>
      <c r="I435">
        <f>SUMPRODUCT(C$10:C435,D$10:D435)</f>
        <v>0.10615181384233686</v>
      </c>
      <c r="J435" s="12">
        <f t="shared" si="39"/>
        <v>3.2846384265672435E-2</v>
      </c>
      <c r="L435" s="12">
        <f t="shared" si="36"/>
        <v>0.67886809535016723</v>
      </c>
      <c r="M435" s="12">
        <f t="shared" si="37"/>
        <v>8.140985382948733E-2</v>
      </c>
      <c r="N435" s="12">
        <f t="shared" si="38"/>
        <v>-1.8330993622376734E-2</v>
      </c>
      <c r="O435" s="12">
        <f t="shared" si="40"/>
        <v>-2.7002290648113925E-2</v>
      </c>
    </row>
    <row r="436" spans="1:15" x14ac:dyDescent="0.25">
      <c r="A436" s="4">
        <v>39114</v>
      </c>
      <c r="B436" s="2">
        <f>LN(1+('FX Rates'!B435-'FX Rates'!B434)/'FX Rates'!B434)</f>
        <v>4.7810392864619695E-4</v>
      </c>
      <c r="C436" s="2">
        <f t="shared" si="41"/>
        <v>3.9631101958001354E-2</v>
      </c>
      <c r="D436" s="2">
        <f t="shared" si="42"/>
        <v>4.7810392864619695E-4</v>
      </c>
      <c r="G436">
        <f>SUMPRODUCT(C$10:C436,C$10:C436)</f>
        <v>3.2333361964815239</v>
      </c>
      <c r="H436">
        <f>SUMPRODUCT(D$10:D436,D$10:D436)</f>
        <v>0.32026367917686477</v>
      </c>
      <c r="I436">
        <f>SUMPRODUCT(C$10:C436,D$10:D436)</f>
        <v>0.10617076162787956</v>
      </c>
      <c r="J436" s="12">
        <f t="shared" si="39"/>
        <v>3.2836288952387091E-2</v>
      </c>
      <c r="L436" s="12">
        <f t="shared" si="36"/>
        <v>0.67453368092917454</v>
      </c>
      <c r="M436" s="12">
        <f t="shared" si="37"/>
        <v>7.9651605122171273E-2</v>
      </c>
      <c r="N436" s="12">
        <f t="shared" si="38"/>
        <v>-2.1534448106909649E-2</v>
      </c>
      <c r="O436" s="12">
        <f t="shared" si="40"/>
        <v>-3.1924941208637363E-2</v>
      </c>
    </row>
    <row r="437" spans="1:15" x14ac:dyDescent="0.25">
      <c r="A437" s="4">
        <v>39142</v>
      </c>
      <c r="B437" s="2">
        <f>LN(1+('FX Rates'!B436-'FX Rates'!B435)/'FX Rates'!B435)</f>
        <v>-2.7295064783376208E-2</v>
      </c>
      <c r="C437" s="2">
        <f t="shared" si="41"/>
        <v>3.8751364447039895E-2</v>
      </c>
      <c r="D437" s="2">
        <f t="shared" si="42"/>
        <v>-2.7295064783376208E-2</v>
      </c>
      <c r="G437">
        <f>SUMPRODUCT(C$10:C437,C$10:C437)</f>
        <v>3.2348378647280311</v>
      </c>
      <c r="H437">
        <f>SUMPRODUCT(D$10:D437,D$10:D437)</f>
        <v>0.32100869973839347</v>
      </c>
      <c r="I437">
        <f>SUMPRODUCT(C$10:C437,D$10:D437)</f>
        <v>0.10511304062485338</v>
      </c>
      <c r="J437" s="12">
        <f t="shared" si="39"/>
        <v>3.2494067715412613E-2</v>
      </c>
      <c r="L437" s="12">
        <f t="shared" si="36"/>
        <v>0.65887765313571545</v>
      </c>
      <c r="M437" s="12">
        <f t="shared" si="37"/>
        <v>8.0394277005128717E-2</v>
      </c>
      <c r="N437" s="12">
        <f t="shared" si="38"/>
        <v>-2.2391425708995587E-2</v>
      </c>
      <c r="O437" s="12">
        <f t="shared" si="40"/>
        <v>-3.3984193578930517E-2</v>
      </c>
    </row>
    <row r="438" spans="1:15" x14ac:dyDescent="0.25">
      <c r="A438" s="4">
        <v>39173</v>
      </c>
      <c r="B438" s="2">
        <f>LN(1+('FX Rates'!B437-'FX Rates'!B436)/'FX Rates'!B436)</f>
        <v>1.416157293725113E-2</v>
      </c>
      <c r="C438" s="2">
        <f t="shared" si="41"/>
        <v>3.8810190934282854E-4</v>
      </c>
      <c r="D438" s="2">
        <f t="shared" si="42"/>
        <v>1.416157293725113E-2</v>
      </c>
      <c r="G438">
        <f>SUMPRODUCT(C$10:C438,C$10:C438)</f>
        <v>3.2348380153511234</v>
      </c>
      <c r="H438">
        <f>SUMPRODUCT(D$10:D438,D$10:D438)</f>
        <v>0.32120924988645055</v>
      </c>
      <c r="I438">
        <f>SUMPRODUCT(C$10:C438,D$10:D438)</f>
        <v>0.10511853675834963</v>
      </c>
      <c r="J438" s="12">
        <f t="shared" si="39"/>
        <v>3.2495765246823217E-2</v>
      </c>
      <c r="L438" s="12">
        <f t="shared" si="36"/>
        <v>0.64666959976767591</v>
      </c>
      <c r="M438" s="12">
        <f t="shared" si="37"/>
        <v>8.0063122108743071E-2</v>
      </c>
      <c r="N438" s="12">
        <f t="shared" si="38"/>
        <v>-2.4933705791274699E-2</v>
      </c>
      <c r="O438" s="12">
        <f t="shared" si="40"/>
        <v>-3.8557102112473575E-2</v>
      </c>
    </row>
    <row r="439" spans="1:15" x14ac:dyDescent="0.25">
      <c r="A439" s="4">
        <v>39203</v>
      </c>
      <c r="B439" s="2">
        <f>LN(1+('FX Rates'!B438-'FX Rates'!B437)/'FX Rates'!B437)</f>
        <v>1.5359142109451837E-2</v>
      </c>
      <c r="C439" s="2">
        <f t="shared" si="41"/>
        <v>2.7228954600046259E-3</v>
      </c>
      <c r="D439" s="2">
        <f t="shared" si="42"/>
        <v>1.5359142109451837E-2</v>
      </c>
      <c r="G439">
        <f>SUMPRODUCT(C$10:C439,C$10:C439)</f>
        <v>3.2348454295108096</v>
      </c>
      <c r="H439">
        <f>SUMPRODUCT(D$10:D439,D$10:D439)</f>
        <v>0.32144515313278887</v>
      </c>
      <c r="I439">
        <f>SUMPRODUCT(C$10:C439,D$10:D439)</f>
        <v>0.10516035809666903</v>
      </c>
      <c r="J439" s="12">
        <f t="shared" si="39"/>
        <v>3.2508619156054061E-2</v>
      </c>
      <c r="L439" s="12">
        <f t="shared" si="36"/>
        <v>0.63430512211746337</v>
      </c>
      <c r="M439" s="12">
        <f t="shared" si="37"/>
        <v>7.7525594391736063E-2</v>
      </c>
      <c r="N439" s="12">
        <f t="shared" si="38"/>
        <v>-1.9034189699835145E-2</v>
      </c>
      <c r="O439" s="12">
        <f t="shared" si="40"/>
        <v>-3.0007939453956217E-2</v>
      </c>
    </row>
    <row r="440" spans="1:15" x14ac:dyDescent="0.25">
      <c r="A440" s="4">
        <v>39234</v>
      </c>
      <c r="B440" s="2">
        <f>LN(1+('FX Rates'!B439-'FX Rates'!B438)/'FX Rates'!B438)</f>
        <v>1.5735031282282982E-2</v>
      </c>
      <c r="C440" s="2">
        <f t="shared" si="41"/>
        <v>2.9004900634666195E-2</v>
      </c>
      <c r="D440" s="2">
        <f t="shared" si="42"/>
        <v>1.5735031282282982E-2</v>
      </c>
      <c r="G440">
        <f>SUMPRODUCT(C$10:C440,C$10:C440)</f>
        <v>3.2356867137716363</v>
      </c>
      <c r="H440">
        <f>SUMPRODUCT(D$10:D440,D$10:D440)</f>
        <v>0.32169274434224332</v>
      </c>
      <c r="I440">
        <f>SUMPRODUCT(C$10:C440,D$10:D440)</f>
        <v>0.10561675111549501</v>
      </c>
      <c r="J440" s="12">
        <f t="shared" si="39"/>
        <v>3.2641216674646541E-2</v>
      </c>
      <c r="L440" s="12">
        <f t="shared" si="36"/>
        <v>0.63159394443991512</v>
      </c>
      <c r="M440" s="12">
        <f t="shared" si="37"/>
        <v>7.6006030781768832E-2</v>
      </c>
      <c r="N440" s="12">
        <f t="shared" si="38"/>
        <v>-1.6072252780932467E-2</v>
      </c>
      <c r="O440" s="12">
        <f t="shared" si="40"/>
        <v>-2.5447129318481702E-2</v>
      </c>
    </row>
    <row r="441" spans="1:15" x14ac:dyDescent="0.25">
      <c r="A441" s="4">
        <v>39264</v>
      </c>
      <c r="B441" s="2">
        <f>LN(1+('FX Rates'!B440-'FX Rates'!B439)/'FX Rates'!B439)</f>
        <v>-1.0436655632312688E-2</v>
      </c>
      <c r="C441" s="2">
        <f t="shared" si="41"/>
        <v>4.4727146509360688E-2</v>
      </c>
      <c r="D441" s="2">
        <f t="shared" si="42"/>
        <v>-1.0436655632312688E-2</v>
      </c>
      <c r="G441">
        <f>SUMPRODUCT(C$10:C441,C$10:C441)</f>
        <v>3.2376872314065062</v>
      </c>
      <c r="H441">
        <f>SUMPRODUCT(D$10:D441,D$10:D441)</f>
        <v>0.32180166812303079</v>
      </c>
      <c r="I441">
        <f>SUMPRODUCT(C$10:C441,D$10:D441)</f>
        <v>0.10514994928996081</v>
      </c>
      <c r="J441" s="12">
        <f t="shared" si="39"/>
        <v>3.2476870609976088E-2</v>
      </c>
      <c r="L441" s="12">
        <f t="shared" si="36"/>
        <v>0.63358733485264662</v>
      </c>
      <c r="M441" s="12">
        <f t="shared" si="37"/>
        <v>7.6024817770261946E-2</v>
      </c>
      <c r="N441" s="12">
        <f t="shared" si="38"/>
        <v>-1.6564400709550189E-2</v>
      </c>
      <c r="O441" s="12">
        <f t="shared" si="40"/>
        <v>-2.6143831794558474E-2</v>
      </c>
    </row>
    <row r="442" spans="1:15" x14ac:dyDescent="0.25">
      <c r="A442" s="4">
        <v>39295</v>
      </c>
      <c r="B442" s="2">
        <f>LN(1+('FX Rates'!B441-'FX Rates'!B440)/'FX Rates'!B440)</f>
        <v>-3.9319223294551682E-2</v>
      </c>
      <c r="C442" s="2">
        <f t="shared" si="41"/>
        <v>8.0021298419432514E-3</v>
      </c>
      <c r="D442" s="2">
        <f t="shared" si="42"/>
        <v>-3.9319223294551682E-2</v>
      </c>
      <c r="G442">
        <f>SUMPRODUCT(C$10:C442,C$10:C442)</f>
        <v>3.2377512654885137</v>
      </c>
      <c r="H442">
        <f>SUMPRODUCT(D$10:D442,D$10:D442)</f>
        <v>0.32334766944351762</v>
      </c>
      <c r="I442">
        <f>SUMPRODUCT(C$10:C442,D$10:D442)</f>
        <v>0.10483531175987346</v>
      </c>
      <c r="J442" s="12">
        <f t="shared" si="39"/>
        <v>3.2379050508704176E-2</v>
      </c>
      <c r="L442" s="12">
        <f t="shared" si="36"/>
        <v>0.63317845943585971</v>
      </c>
      <c r="M442" s="12">
        <f t="shared" si="37"/>
        <v>7.709158154411376E-2</v>
      </c>
      <c r="N442" s="12">
        <f t="shared" si="38"/>
        <v>-1.6402975231221067E-2</v>
      </c>
      <c r="O442" s="12">
        <f t="shared" si="40"/>
        <v>-2.5905769513756921E-2</v>
      </c>
    </row>
    <row r="443" spans="1:15" x14ac:dyDescent="0.25">
      <c r="A443" s="4">
        <v>39326</v>
      </c>
      <c r="B443" s="2">
        <f>LN(1+('FX Rates'!B442-'FX Rates'!B441)/'FX Rates'!B441)</f>
        <v>-1.4583241227982808E-2</v>
      </c>
      <c r="C443" s="2">
        <f t="shared" si="41"/>
        <v>-3.1795197381254629E-2</v>
      </c>
      <c r="D443" s="2">
        <f t="shared" si="42"/>
        <v>-1.4583241227982808E-2</v>
      </c>
      <c r="G443">
        <f>SUMPRODUCT(C$10:C443,C$10:C443)</f>
        <v>3.2387622000650267</v>
      </c>
      <c r="H443">
        <f>SUMPRODUCT(D$10:D443,D$10:D443)</f>
        <v>0.32356034036823117</v>
      </c>
      <c r="I443">
        <f>SUMPRODUCT(C$10:C443,D$10:D443)</f>
        <v>0.10529898879317562</v>
      </c>
      <c r="J443" s="12">
        <f t="shared" si="39"/>
        <v>3.2512108728162091E-2</v>
      </c>
      <c r="L443" s="12">
        <f t="shared" si="36"/>
        <v>0.63244305765166164</v>
      </c>
      <c r="M443" s="12">
        <f t="shared" si="37"/>
        <v>7.6689507408415153E-2</v>
      </c>
      <c r="N443" s="12">
        <f t="shared" si="38"/>
        <v>-1.4903174821305279E-2</v>
      </c>
      <c r="O443" s="12">
        <f t="shared" si="40"/>
        <v>-2.3564453180405818E-2</v>
      </c>
    </row>
    <row r="444" spans="1:15" x14ac:dyDescent="0.25">
      <c r="A444" s="4">
        <v>39356</v>
      </c>
      <c r="B444" s="2">
        <f>LN(1+('FX Rates'!B443-'FX Rates'!B442)/'FX Rates'!B442)</f>
        <v>7.1248963220185936E-3</v>
      </c>
      <c r="C444" s="2">
        <f t="shared" si="41"/>
        <v>-1.9083373825861234E-2</v>
      </c>
      <c r="D444" s="2">
        <f t="shared" si="42"/>
        <v>7.1248963220185936E-3</v>
      </c>
      <c r="G444">
        <f>SUMPRODUCT(C$10:C444,C$10:C444)</f>
        <v>3.2391263752216042</v>
      </c>
      <c r="H444">
        <f>SUMPRODUCT(D$10:D444,D$10:D444)</f>
        <v>0.32361110451583069</v>
      </c>
      <c r="I444">
        <f>SUMPRODUCT(C$10:C444,D$10:D444)</f>
        <v>0.10516302173319203</v>
      </c>
      <c r="J444" s="12">
        <f t="shared" si="39"/>
        <v>3.2466476929600294E-2</v>
      </c>
      <c r="L444" s="12">
        <f t="shared" si="36"/>
        <v>0.63256814091193891</v>
      </c>
      <c r="M444" s="12">
        <f t="shared" si="37"/>
        <v>7.6738285205652484E-2</v>
      </c>
      <c r="N444" s="12">
        <f t="shared" si="38"/>
        <v>-1.5017349215669194E-2</v>
      </c>
      <c r="O444" s="12">
        <f t="shared" si="40"/>
        <v>-2.3740287005316933E-2</v>
      </c>
    </row>
    <row r="445" spans="1:15" x14ac:dyDescent="0.25">
      <c r="A445" s="4">
        <v>39387</v>
      </c>
      <c r="B445" s="2">
        <f>LN(1+('FX Rates'!B444-'FX Rates'!B443)/'FX Rates'!B443)</f>
        <v>-4.2248471533474788E-2</v>
      </c>
      <c r="C445" s="2">
        <f t="shared" si="41"/>
        <v>-2.6120050441093761E-2</v>
      </c>
      <c r="D445" s="2">
        <f t="shared" si="42"/>
        <v>-4.2248471533474788E-2</v>
      </c>
      <c r="G445">
        <f>SUMPRODUCT(C$10:C445,C$10:C445)</f>
        <v>3.2398086322566493</v>
      </c>
      <c r="H445">
        <f>SUMPRODUCT(D$10:D445,D$10:D445)</f>
        <v>0.32539603786274551</v>
      </c>
      <c r="I445">
        <f>SUMPRODUCT(C$10:C445,D$10:D445)</f>
        <v>0.1062665539407055</v>
      </c>
      <c r="J445" s="12">
        <f t="shared" si="39"/>
        <v>3.2800256435728682E-2</v>
      </c>
      <c r="L445" s="12">
        <f t="shared" si="36"/>
        <v>0.63187310129286811</v>
      </c>
      <c r="M445" s="12">
        <f t="shared" si="37"/>
        <v>7.7293154857719426E-2</v>
      </c>
      <c r="N445" s="12">
        <f t="shared" si="38"/>
        <v>-1.261221698846313E-2</v>
      </c>
      <c r="O445" s="12">
        <f t="shared" si="40"/>
        <v>-1.9960047298512029E-2</v>
      </c>
    </row>
    <row r="446" spans="1:15" x14ac:dyDescent="0.25">
      <c r="A446" s="4">
        <v>39417</v>
      </c>
      <c r="B446" s="2">
        <f>LN(1+('FX Rates'!B445-'FX Rates'!B444)/'FX Rates'!B444)</f>
        <v>1.2313043025768501E-2</v>
      </c>
      <c r="C446" s="2">
        <f t="shared" si="41"/>
        <v>-8.3727664084020395E-2</v>
      </c>
      <c r="D446" s="2">
        <f t="shared" si="42"/>
        <v>1.2313043025768501E-2</v>
      </c>
      <c r="G446">
        <f>SUMPRODUCT(C$10:C446,C$10:C446)</f>
        <v>3.246818953989616</v>
      </c>
      <c r="H446">
        <f>SUMPRODUCT(D$10:D446,D$10:D446)</f>
        <v>0.32554764889129995</v>
      </c>
      <c r="I446">
        <f>SUMPRODUCT(C$10:C446,D$10:D446)</f>
        <v>0.10523561161039187</v>
      </c>
      <c r="J446" s="12">
        <f t="shared" si="39"/>
        <v>3.2411912429265818E-2</v>
      </c>
      <c r="L446" s="12">
        <f t="shared" si="36"/>
        <v>0.63632066500362483</v>
      </c>
      <c r="M446" s="12">
        <f t="shared" si="37"/>
        <v>7.6280298946961256E-2</v>
      </c>
      <c r="N446" s="12">
        <f t="shared" si="38"/>
        <v>-1.5370656638694094E-2</v>
      </c>
      <c r="O446" s="12">
        <f t="shared" si="40"/>
        <v>-2.4155520139529863E-2</v>
      </c>
    </row>
    <row r="447" spans="1:15" x14ac:dyDescent="0.25">
      <c r="A447" s="4">
        <v>39448</v>
      </c>
      <c r="B447" s="2">
        <f>LN(1+('FX Rates'!B446-'FX Rates'!B445)/'FX Rates'!B445)</f>
        <v>-4.205423761879637E-2</v>
      </c>
      <c r="C447" s="2">
        <f t="shared" si="41"/>
        <v>-8.7149652340534872E-2</v>
      </c>
      <c r="D447" s="2">
        <f t="shared" si="42"/>
        <v>-4.205423761879637E-2</v>
      </c>
      <c r="G447">
        <f>SUMPRODUCT(C$10:C447,C$10:C447)</f>
        <v>3.2544140158926922</v>
      </c>
      <c r="H447">
        <f>SUMPRODUCT(D$10:D447,D$10:D447)</f>
        <v>0.32731620779299814</v>
      </c>
      <c r="I447">
        <f>SUMPRODUCT(C$10:C447,D$10:D447)</f>
        <v>0.10890062379831622</v>
      </c>
      <c r="J447" s="12">
        <f t="shared" si="39"/>
        <v>3.3462436944564522E-2</v>
      </c>
      <c r="L447" s="12">
        <f t="shared" si="36"/>
        <v>0.6278411594407669</v>
      </c>
      <c r="M447" s="12">
        <f t="shared" si="37"/>
        <v>7.8046786085891218E-2</v>
      </c>
      <c r="N447" s="12">
        <f t="shared" si="38"/>
        <v>-1.1523154203383151E-2</v>
      </c>
      <c r="O447" s="12">
        <f t="shared" si="40"/>
        <v>-1.8353613856165626E-2</v>
      </c>
    </row>
    <row r="448" spans="1:15" x14ac:dyDescent="0.25">
      <c r="A448" s="4">
        <v>39479</v>
      </c>
      <c r="B448" s="2">
        <f>LN(1+('FX Rates'!B447-'FX Rates'!B446)/'FX Rates'!B446)</f>
        <v>-7.336378909439667E-3</v>
      </c>
      <c r="C448" s="2">
        <f t="shared" si="41"/>
        <v>-0.11876723432701855</v>
      </c>
      <c r="D448" s="2">
        <f t="shared" si="42"/>
        <v>-7.336378909439667E-3</v>
      </c>
      <c r="G448">
        <f>SUMPRODUCT(C$10:C448,C$10:C448)</f>
        <v>3.2685196718423812</v>
      </c>
      <c r="H448">
        <f>SUMPRODUCT(D$10:D448,D$10:D448)</f>
        <v>0.32737003024850103</v>
      </c>
      <c r="I448">
        <f>SUMPRODUCT(C$10:C448,D$10:D448)</f>
        <v>0.10977194523136544</v>
      </c>
      <c r="J448" s="12">
        <f t="shared" si="39"/>
        <v>3.3584605953890373E-2</v>
      </c>
      <c r="L448" s="12">
        <f t="shared" si="36"/>
        <v>0.62852510265262451</v>
      </c>
      <c r="M448" s="12">
        <f t="shared" si="37"/>
        <v>7.7262843320983002E-2</v>
      </c>
      <c r="N448" s="12">
        <f t="shared" si="38"/>
        <v>-7.298588948285856E-3</v>
      </c>
      <c r="O448" s="12">
        <f t="shared" si="40"/>
        <v>-1.1612247335043459E-2</v>
      </c>
    </row>
    <row r="449" spans="1:15" x14ac:dyDescent="0.25">
      <c r="A449" s="4">
        <v>39508</v>
      </c>
      <c r="B449" s="2">
        <f>LN(1+('FX Rates'!B448-'FX Rates'!B447)/'FX Rates'!B447)</f>
        <v>-6.0405431601366834E-2</v>
      </c>
      <c r="C449" s="2">
        <f t="shared" si="41"/>
        <v>-8.6784389941906542E-2</v>
      </c>
      <c r="D449" s="2">
        <f t="shared" si="42"/>
        <v>-6.0405431601366834E-2</v>
      </c>
      <c r="G449">
        <f>SUMPRODUCT(C$10:C449,C$10:C449)</f>
        <v>3.2760512021799699</v>
      </c>
      <c r="H449">
        <f>SUMPRODUCT(D$10:D449,D$10:D449)</f>
        <v>0.33101884641544843</v>
      </c>
      <c r="I449">
        <f>SUMPRODUCT(C$10:C449,D$10:D449)</f>
        <v>0.11501419376206762</v>
      </c>
      <c r="J449" s="12">
        <f t="shared" si="39"/>
        <v>3.5107569040903321E-2</v>
      </c>
      <c r="L449" s="12">
        <f t="shared" ref="L449:L512" si="43">SUMPRODUCT(C330:C449,C330:C449)</f>
        <v>0.63182949464107807</v>
      </c>
      <c r="M449" s="12">
        <f t="shared" ref="M449:M512" si="44">SUMPRODUCT(D330:D449,D330:D449)</f>
        <v>8.0269201732910647E-2</v>
      </c>
      <c r="N449" s="12">
        <f t="shared" ref="N449:N512" si="45">SUMPRODUCT(C330:C449,D330:D449)</f>
        <v>-3.7042960644211309E-3</v>
      </c>
      <c r="O449" s="12">
        <f t="shared" si="40"/>
        <v>-5.8628096596304389E-3</v>
      </c>
    </row>
    <row r="450" spans="1:15" x14ac:dyDescent="0.25">
      <c r="A450" s="4">
        <v>39539</v>
      </c>
      <c r="B450" s="2">
        <f>LN(1+('FX Rates'!B449-'FX Rates'!B448)/'FX Rates'!B448)</f>
        <v>1.8891218668793251E-2</v>
      </c>
      <c r="C450" s="2">
        <f t="shared" si="41"/>
        <v>-0.13260658031529057</v>
      </c>
      <c r="D450" s="2">
        <f t="shared" si="42"/>
        <v>1.8891218668793251E-2</v>
      </c>
      <c r="G450">
        <f>SUMPRODUCT(C$10:C450,C$10:C450)</f>
        <v>3.2936357073228857</v>
      </c>
      <c r="H450">
        <f>SUMPRODUCT(D$10:D450,D$10:D450)</f>
        <v>0.3313757245582406</v>
      </c>
      <c r="I450">
        <f>SUMPRODUCT(C$10:C450,D$10:D450)</f>
        <v>0.11250909385641057</v>
      </c>
      <c r="J450" s="12">
        <f t="shared" ref="J450:J513" si="46">I450/G450</f>
        <v>3.4159543997614596E-2</v>
      </c>
      <c r="L450" s="12">
        <f t="shared" si="43"/>
        <v>0.64511468711047304</v>
      </c>
      <c r="M450" s="12">
        <f t="shared" si="44"/>
        <v>8.0206513227823975E-2</v>
      </c>
      <c r="N450" s="12">
        <f t="shared" si="45"/>
        <v>-7.5524701328153233E-3</v>
      </c>
      <c r="O450" s="12">
        <f t="shared" ref="O450:O513" si="47">N450/L450</f>
        <v>-1.1707174373356029E-2</v>
      </c>
    </row>
    <row r="451" spans="1:15" x14ac:dyDescent="0.25">
      <c r="A451" s="4">
        <v>39569</v>
      </c>
      <c r="B451" s="2">
        <f>LN(1+('FX Rates'!B450-'FX Rates'!B449)/'FX Rates'!B449)</f>
        <v>1.6246713085635474E-2</v>
      </c>
      <c r="C451" s="2">
        <f t="shared" si="41"/>
        <v>-0.12084025796851589</v>
      </c>
      <c r="D451" s="2">
        <f t="shared" si="42"/>
        <v>1.6246713085635474E-2</v>
      </c>
      <c r="G451">
        <f>SUMPRODUCT(C$10:C451,C$10:C451)</f>
        <v>3.308238075268783</v>
      </c>
      <c r="H451">
        <f>SUMPRODUCT(D$10:D451,D$10:D451)</f>
        <v>0.33163968024432755</v>
      </c>
      <c r="I451">
        <f>SUMPRODUCT(C$10:C451,D$10:D451)</f>
        <v>0.11054583685600192</v>
      </c>
      <c r="J451" s="12">
        <f t="shared" si="46"/>
        <v>3.3415320887091975E-2</v>
      </c>
      <c r="L451" s="12">
        <f t="shared" si="43"/>
        <v>0.6525526022213044</v>
      </c>
      <c r="M451" s="12">
        <f t="shared" si="44"/>
        <v>7.9914895745862913E-2</v>
      </c>
      <c r="N451" s="12">
        <f t="shared" si="45"/>
        <v>-1.1510815542019007E-2</v>
      </c>
      <c r="O451" s="12">
        <f t="shared" si="47"/>
        <v>-1.7639674568511288E-2</v>
      </c>
    </row>
    <row r="452" spans="1:15" x14ac:dyDescent="0.25">
      <c r="A452" s="4">
        <v>39600</v>
      </c>
      <c r="B452" s="2">
        <f>LN(1+('FX Rates'!B451-'FX Rates'!B450)/'FX Rates'!B450)</f>
        <v>2.4194327735407532E-2</v>
      </c>
      <c r="C452" s="2">
        <f t="shared" si="41"/>
        <v>-6.2345073349405637E-2</v>
      </c>
      <c r="D452" s="2">
        <f t="shared" si="42"/>
        <v>2.4194327735407532E-2</v>
      </c>
      <c r="G452">
        <f>SUMPRODUCT(C$10:C452,C$10:C452)</f>
        <v>3.3121249834397259</v>
      </c>
      <c r="H452">
        <f>SUMPRODUCT(D$10:D452,D$10:D452)</f>
        <v>0.33222504573889589</v>
      </c>
      <c r="I452">
        <f>SUMPRODUCT(C$10:C452,D$10:D452)</f>
        <v>0.10903743971869838</v>
      </c>
      <c r="J452" s="12">
        <f t="shared" si="46"/>
        <v>3.2920689969090547E-2</v>
      </c>
      <c r="L452" s="12">
        <f t="shared" si="43"/>
        <v>0.65108984210056486</v>
      </c>
      <c r="M452" s="12">
        <f t="shared" si="44"/>
        <v>7.8940307981416893E-2</v>
      </c>
      <c r="N452" s="12">
        <f t="shared" si="45"/>
        <v>-1.5908024283815894E-2</v>
      </c>
      <c r="O452" s="12">
        <f t="shared" si="47"/>
        <v>-2.443291732596068E-2</v>
      </c>
    </row>
    <row r="453" spans="1:15" x14ac:dyDescent="0.25">
      <c r="A453" s="4">
        <v>39630</v>
      </c>
      <c r="B453" s="2">
        <f>LN(1+('FX Rates'!B452-'FX Rates'!B451)/'FX Rates'!B451)</f>
        <v>-5.9316921563145675E-4</v>
      </c>
      <c r="C453" s="2">
        <f t="shared" si="41"/>
        <v>-5.046378863976661E-2</v>
      </c>
      <c r="D453" s="2">
        <f t="shared" si="42"/>
        <v>-5.9316921563145675E-4</v>
      </c>
      <c r="G453">
        <f>SUMPRODUCT(C$10:C453,C$10:C453)</f>
        <v>3.3146715774036051</v>
      </c>
      <c r="H453">
        <f>SUMPRODUCT(D$10:D453,D$10:D453)</f>
        <v>0.33222539758861425</v>
      </c>
      <c r="I453">
        <f>SUMPRODUCT(C$10:C453,D$10:D453)</f>
        <v>0.10906737328462363</v>
      </c>
      <c r="J453" s="12">
        <f t="shared" si="46"/>
        <v>3.2904428308416764E-2</v>
      </c>
      <c r="L453" s="12">
        <f t="shared" si="43"/>
        <v>0.64747208465975403</v>
      </c>
      <c r="M453" s="12">
        <f t="shared" si="44"/>
        <v>7.8930093454852232E-2</v>
      </c>
      <c r="N453" s="12">
        <f t="shared" si="45"/>
        <v>-1.6133306031856798E-2</v>
      </c>
      <c r="O453" s="12">
        <f t="shared" si="47"/>
        <v>-2.4917377002183553E-2</v>
      </c>
    </row>
    <row r="454" spans="1:15" x14ac:dyDescent="0.25">
      <c r="A454" s="4">
        <v>39661</v>
      </c>
      <c r="B454" s="2">
        <f>LN(1+('FX Rates'!B453-'FX Rates'!B452)/'FX Rates'!B452)</f>
        <v>2.322431037262658E-2</v>
      </c>
      <c r="C454" s="2">
        <f t="shared" si="41"/>
        <v>-9.0027202366016936E-3</v>
      </c>
      <c r="D454" s="2">
        <f t="shared" si="42"/>
        <v>2.322431037262658E-2</v>
      </c>
      <c r="G454">
        <f>SUMPRODUCT(C$10:C454,C$10:C454)</f>
        <v>3.3147526263752636</v>
      </c>
      <c r="H454">
        <f>SUMPRODUCT(D$10:D454,D$10:D454)</f>
        <v>0.33276476618089834</v>
      </c>
      <c r="I454">
        <f>SUMPRODUCT(C$10:C454,D$10:D454)</f>
        <v>0.10885829131565086</v>
      </c>
      <c r="J454" s="12">
        <f t="shared" si="46"/>
        <v>3.2840547571928225E-2</v>
      </c>
      <c r="L454" s="12">
        <f t="shared" si="43"/>
        <v>0.64063033753976284</v>
      </c>
      <c r="M454" s="12">
        <f t="shared" si="44"/>
        <v>7.8725620644916047E-2</v>
      </c>
      <c r="N454" s="12">
        <f t="shared" si="45"/>
        <v>-1.8611630683333501E-2</v>
      </c>
      <c r="O454" s="12">
        <f t="shared" si="47"/>
        <v>-2.9052059499411871E-2</v>
      </c>
    </row>
    <row r="455" spans="1:15" x14ac:dyDescent="0.25">
      <c r="A455" s="4">
        <v>39692</v>
      </c>
      <c r="B455" s="2">
        <f>LN(1+('FX Rates'!B454-'FX Rates'!B453)/'FX Rates'!B453)</f>
        <v>-2.5820052004949658E-2</v>
      </c>
      <c r="C455" s="2">
        <f t="shared" si="41"/>
        <v>2.1557969045464545E-2</v>
      </c>
      <c r="D455" s="2">
        <f t="shared" si="42"/>
        <v>-2.5820052004949658E-2</v>
      </c>
      <c r="G455">
        <f>SUMPRODUCT(C$10:C455,C$10:C455)</f>
        <v>3.315217372404629</v>
      </c>
      <c r="H455">
        <f>SUMPRODUCT(D$10:D455,D$10:D455)</f>
        <v>0.33343144126643665</v>
      </c>
      <c r="I455">
        <f>SUMPRODUCT(C$10:C455,D$10:D455)</f>
        <v>0.10830166343377587</v>
      </c>
      <c r="J455" s="12">
        <f t="shared" si="46"/>
        <v>3.2668042926917142E-2</v>
      </c>
      <c r="L455" s="12">
        <f t="shared" si="43"/>
        <v>0.62165687612580056</v>
      </c>
      <c r="M455" s="12">
        <f t="shared" si="44"/>
        <v>7.4047925468463935E-2</v>
      </c>
      <c r="N455" s="12">
        <f t="shared" si="45"/>
        <v>-8.9758605251728848E-3</v>
      </c>
      <c r="O455" s="12">
        <f t="shared" si="47"/>
        <v>-1.4438608933453669E-2</v>
      </c>
    </row>
    <row r="456" spans="1:15" x14ac:dyDescent="0.25">
      <c r="A456" s="4">
        <v>39722</v>
      </c>
      <c r="B456" s="2">
        <f>LN(1+('FX Rates'!B455-'FX Rates'!B454)/'FX Rates'!B454)</f>
        <v>-6.4017958202428379E-2</v>
      </c>
      <c r="C456" s="2">
        <f t="shared" si="41"/>
        <v>5.6143348641881724E-2</v>
      </c>
      <c r="D456" s="2">
        <f t="shared" si="42"/>
        <v>-6.4017958202428379E-2</v>
      </c>
      <c r="G456">
        <f>SUMPRODUCT(C$10:C456,C$10:C456)</f>
        <v>3.318369448001353</v>
      </c>
      <c r="H456">
        <f>SUMPRODUCT(D$10:D456,D$10:D456)</f>
        <v>0.33752974023884452</v>
      </c>
      <c r="I456">
        <f>SUMPRODUCT(C$10:C456,D$10:D456)</f>
        <v>0.10470748088707552</v>
      </c>
      <c r="J456" s="12">
        <f t="shared" si="46"/>
        <v>3.1553894925756568E-2</v>
      </c>
      <c r="L456" s="12">
        <f t="shared" si="43"/>
        <v>0.62313049098459772</v>
      </c>
      <c r="M456" s="12">
        <f t="shared" si="44"/>
        <v>6.7073484124622357E-2</v>
      </c>
      <c r="N456" s="12">
        <f t="shared" si="45"/>
        <v>-8.2589921695893371E-3</v>
      </c>
      <c r="O456" s="12">
        <f t="shared" si="47"/>
        <v>-1.3254033126415378E-2</v>
      </c>
    </row>
    <row r="457" spans="1:15" x14ac:dyDescent="0.25">
      <c r="A457" s="4">
        <v>39753</v>
      </c>
      <c r="B457" s="2">
        <f>LN(1+('FX Rates'!B456-'FX Rates'!B455)/'FX Rates'!B455)</f>
        <v>-3.0472851405589505E-2</v>
      </c>
      <c r="C457" s="2">
        <f t="shared" si="41"/>
        <v>-2.6765828229339914E-2</v>
      </c>
      <c r="D457" s="2">
        <f t="shared" si="42"/>
        <v>-3.0472851405589505E-2</v>
      </c>
      <c r="G457">
        <f>SUMPRODUCT(C$10:C457,C$10:C457)</f>
        <v>3.3190858575621554</v>
      </c>
      <c r="H457">
        <f>SUMPRODUCT(D$10:D457,D$10:D457)</f>
        <v>0.33845833491163169</v>
      </c>
      <c r="I457">
        <f>SUMPRODUCT(C$10:C457,D$10:D457)</f>
        <v>0.10552311199345572</v>
      </c>
      <c r="J457" s="12">
        <f t="shared" si="46"/>
        <v>3.1792823844262255E-2</v>
      </c>
      <c r="L457" s="12">
        <f t="shared" si="43"/>
        <v>0.61666579674291544</v>
      </c>
      <c r="M457" s="12">
        <f t="shared" si="44"/>
        <v>6.7962504878455954E-2</v>
      </c>
      <c r="N457" s="12">
        <f t="shared" si="45"/>
        <v>-7.9764505677733123E-3</v>
      </c>
      <c r="O457" s="12">
        <f t="shared" si="47"/>
        <v>-1.2934802951457757E-2</v>
      </c>
    </row>
    <row r="458" spans="1:15" x14ac:dyDescent="0.25">
      <c r="A458" s="4">
        <v>39783</v>
      </c>
      <c r="B458" s="2">
        <f>LN(1+('FX Rates'!B457-'FX Rates'!B456)/'FX Rates'!B456)</f>
        <v>-6.0479348887080592E-2</v>
      </c>
      <c r="C458" s="2">
        <f t="shared" si="41"/>
        <v>-7.3485392720564882E-2</v>
      </c>
      <c r="D458" s="2">
        <f t="shared" si="42"/>
        <v>-6.0479348887080592E-2</v>
      </c>
      <c r="G458">
        <f>SUMPRODUCT(C$10:C458,C$10:C458)</f>
        <v>3.3244859605054509</v>
      </c>
      <c r="H458">
        <f>SUMPRODUCT(D$10:D458,D$10:D458)</f>
        <v>0.34211608655343689</v>
      </c>
      <c r="I458">
        <f>SUMPRODUCT(C$10:C458,D$10:D458)</f>
        <v>0.1099674606979069</v>
      </c>
      <c r="J458" s="12">
        <f t="shared" si="46"/>
        <v>3.3078034319984788E-2</v>
      </c>
      <c r="L458" s="12">
        <f t="shared" si="43"/>
        <v>0.60893210392253139</v>
      </c>
      <c r="M458" s="12">
        <f t="shared" si="44"/>
        <v>7.0884675159818902E-2</v>
      </c>
      <c r="N458" s="12">
        <f t="shared" si="45"/>
        <v>-6.6403128207087993E-3</v>
      </c>
      <c r="O458" s="12">
        <f t="shared" si="47"/>
        <v>-1.0904849289328293E-2</v>
      </c>
    </row>
    <row r="459" spans="1:15" x14ac:dyDescent="0.25">
      <c r="A459" s="4">
        <v>39814</v>
      </c>
      <c r="B459" s="2">
        <f>LN(1+('FX Rates'!B458-'FX Rates'!B457)/'FX Rates'!B457)</f>
        <v>-1.2729263835036303E-2</v>
      </c>
      <c r="C459" s="2">
        <f t="shared" ref="C459:C522" si="48">SUM(B453:B458)</f>
        <v>-0.15815906934305302</v>
      </c>
      <c r="D459" s="2">
        <f t="shared" ref="D459:D522" si="49">B459</f>
        <v>-1.2729263835036303E-2</v>
      </c>
      <c r="G459">
        <f>SUMPRODUCT(C$10:C459,C$10:C459)</f>
        <v>3.3495002517209116</v>
      </c>
      <c r="H459">
        <f>SUMPRODUCT(D$10:D459,D$10:D459)</f>
        <v>0.34227812071121888</v>
      </c>
      <c r="I459">
        <f>SUMPRODUCT(C$10:C459,D$10:D459)</f>
        <v>0.11198070921947842</v>
      </c>
      <c r="J459" s="12">
        <f t="shared" si="46"/>
        <v>3.3432064727251416E-2</v>
      </c>
      <c r="L459" s="12">
        <f t="shared" si="43"/>
        <v>0.60110548180137791</v>
      </c>
      <c r="M459" s="12">
        <f t="shared" si="44"/>
        <v>6.9968977154072229E-2</v>
      </c>
      <c r="N459" s="12">
        <f t="shared" si="45"/>
        <v>-1.0576325478689377E-2</v>
      </c>
      <c r="O459" s="12">
        <f t="shared" si="47"/>
        <v>-1.7594791261917143E-2</v>
      </c>
    </row>
    <row r="460" spans="1:15" x14ac:dyDescent="0.25">
      <c r="A460" s="4">
        <v>39845</v>
      </c>
      <c r="B460" s="2">
        <f>LN(1+('FX Rates'!B459-'FX Rates'!B458)/'FX Rates'!B458)</f>
        <v>3.0546043001794438E-2</v>
      </c>
      <c r="C460" s="2">
        <f t="shared" si="48"/>
        <v>-0.17029516396245786</v>
      </c>
      <c r="D460" s="2">
        <f t="shared" si="49"/>
        <v>3.0546043001794438E-2</v>
      </c>
      <c r="G460">
        <f>SUMPRODUCT(C$10:C460,C$10:C460)</f>
        <v>3.3785006945899121</v>
      </c>
      <c r="H460">
        <f>SUMPRODUCT(D$10:D460,D$10:D460)</f>
        <v>0.34321118145428636</v>
      </c>
      <c r="I460">
        <f>SUMPRODUCT(C$10:C460,D$10:D460)</f>
        <v>0.10677886581808355</v>
      </c>
      <c r="J460" s="12">
        <f t="shared" si="46"/>
        <v>3.1605399989726668E-2</v>
      </c>
      <c r="L460" s="12">
        <f t="shared" si="43"/>
        <v>0.58288661372359718</v>
      </c>
      <c r="M460" s="12">
        <f t="shared" si="44"/>
        <v>7.0038570252914489E-2</v>
      </c>
      <c r="N460" s="12">
        <f t="shared" si="45"/>
        <v>-9.3928460859606551E-3</v>
      </c>
      <c r="O460" s="12">
        <f t="shared" si="47"/>
        <v>-1.6114362321613909E-2</v>
      </c>
    </row>
    <row r="461" spans="1:15" x14ac:dyDescent="0.25">
      <c r="A461" s="4">
        <v>39873</v>
      </c>
      <c r="B461" s="2">
        <f>LN(1+('FX Rates'!B460-'FX Rates'!B459)/'FX Rates'!B459)</f>
        <v>5.1793084448473851E-2</v>
      </c>
      <c r="C461" s="2">
        <f t="shared" si="48"/>
        <v>-0.16297343133328998</v>
      </c>
      <c r="D461" s="2">
        <f t="shared" si="49"/>
        <v>5.1793084448473851E-2</v>
      </c>
      <c r="G461">
        <f>SUMPRODUCT(C$10:C461,C$10:C461)</f>
        <v>3.4050610339104588</v>
      </c>
      <c r="H461">
        <f>SUMPRODUCT(D$10:D461,D$10:D461)</f>
        <v>0.34589370505097311</v>
      </c>
      <c r="I461">
        <f>SUMPRODUCT(C$10:C461,D$10:D461)</f>
        <v>9.8337969126180896E-2</v>
      </c>
      <c r="J461" s="12">
        <f t="shared" si="46"/>
        <v>2.8879943163088347E-2</v>
      </c>
      <c r="L461" s="12">
        <f t="shared" si="43"/>
        <v>0.56314078322089856</v>
      </c>
      <c r="M461" s="12">
        <f t="shared" si="44"/>
        <v>7.2156808952989329E-2</v>
      </c>
      <c r="N461" s="12">
        <f t="shared" si="45"/>
        <v>-1.2722004105825798E-2</v>
      </c>
      <c r="O461" s="12">
        <f t="shared" si="47"/>
        <v>-2.2591161011393919E-2</v>
      </c>
    </row>
    <row r="462" spans="1:15" x14ac:dyDescent="0.25">
      <c r="A462" s="4">
        <v>39904</v>
      </c>
      <c r="B462" s="2">
        <f>LN(1+('FX Rates'!B461-'FX Rates'!B460)/'FX Rates'!B460)</f>
        <v>1.0824651496282946E-2</v>
      </c>
      <c r="C462" s="2">
        <f t="shared" si="48"/>
        <v>-8.5360294879866488E-2</v>
      </c>
      <c r="D462" s="2">
        <f t="shared" si="49"/>
        <v>1.0824651496282946E-2</v>
      </c>
      <c r="G462">
        <f>SUMPRODUCT(C$10:C462,C$10:C462)</f>
        <v>3.4123474138524363</v>
      </c>
      <c r="H462">
        <f>SUMPRODUCT(D$10:D462,D$10:D462)</f>
        <v>0.34601087813098907</v>
      </c>
      <c r="I462">
        <f>SUMPRODUCT(C$10:C462,D$10:D462)</f>
        <v>9.7413973682486402E-2</v>
      </c>
      <c r="J462" s="12">
        <f t="shared" si="46"/>
        <v>2.8547495863707792E-2</v>
      </c>
      <c r="L462" s="12">
        <f t="shared" si="43"/>
        <v>0.55642545761491735</v>
      </c>
      <c r="M462" s="12">
        <f t="shared" si="44"/>
        <v>7.2267721849720745E-2</v>
      </c>
      <c r="N462" s="12">
        <f t="shared" si="45"/>
        <v>-1.3349936645686277E-2</v>
      </c>
      <c r="O462" s="12">
        <f t="shared" si="47"/>
        <v>-2.3992318221581627E-2</v>
      </c>
    </row>
    <row r="463" spans="1:15" x14ac:dyDescent="0.25">
      <c r="A463" s="4">
        <v>39934</v>
      </c>
      <c r="B463" s="2">
        <f>LN(1+('FX Rates'!B462-'FX Rates'!B461)/'FX Rates'!B461)</f>
        <v>-2.3272144981270261E-2</v>
      </c>
      <c r="C463" s="2">
        <f t="shared" si="48"/>
        <v>-1.051768518115517E-2</v>
      </c>
      <c r="D463" s="2">
        <f t="shared" si="49"/>
        <v>-2.3272144981270261E-2</v>
      </c>
      <c r="G463">
        <f>SUMPRODUCT(C$10:C463,C$10:C463)</f>
        <v>3.4124580355540064</v>
      </c>
      <c r="H463">
        <f>SUMPRODUCT(D$10:D463,D$10:D463)</f>
        <v>0.34655247086301832</v>
      </c>
      <c r="I463">
        <f>SUMPRODUCT(C$10:C463,D$10:D463)</f>
        <v>9.7658742776889601E-2</v>
      </c>
      <c r="J463" s="12">
        <f t="shared" si="46"/>
        <v>2.8618298528331903E-2</v>
      </c>
      <c r="L463" s="12">
        <f t="shared" si="43"/>
        <v>0.55642372615126301</v>
      </c>
      <c r="M463" s="12">
        <f t="shared" si="44"/>
        <v>7.2469852156137105E-2</v>
      </c>
      <c r="N463" s="12">
        <f t="shared" si="45"/>
        <v>-1.2909873726515543E-2</v>
      </c>
      <c r="O463" s="12">
        <f t="shared" si="47"/>
        <v>-2.320151553531348E-2</v>
      </c>
    </row>
    <row r="464" spans="1:15" x14ac:dyDescent="0.25">
      <c r="A464" s="4">
        <v>39965</v>
      </c>
      <c r="B464" s="2">
        <f>LN(1+('FX Rates'!B463-'FX Rates'!B462)/'FX Rates'!B462)</f>
        <v>-3.104641982101977E-4</v>
      </c>
      <c r="C464" s="2">
        <f t="shared" si="48"/>
        <v>-3.3169787568359289E-3</v>
      </c>
      <c r="D464" s="2">
        <f t="shared" si="49"/>
        <v>-3.104641982101977E-4</v>
      </c>
      <c r="G464">
        <f>SUMPRODUCT(C$10:C464,C$10:C464)</f>
        <v>3.4124690379020799</v>
      </c>
      <c r="H464">
        <f>SUMPRODUCT(D$10:D464,D$10:D464)</f>
        <v>0.34655256725103667</v>
      </c>
      <c r="I464">
        <f>SUMPRODUCT(C$10:C464,D$10:D464)</f>
        <v>9.7659772580039828E-2</v>
      </c>
      <c r="J464" s="12">
        <f t="shared" si="46"/>
        <v>2.8618508034897561E-2</v>
      </c>
      <c r="L464" s="12">
        <f t="shared" si="43"/>
        <v>0.55623547808222407</v>
      </c>
      <c r="M464" s="12">
        <f t="shared" si="44"/>
        <v>7.2359575528454192E-2</v>
      </c>
      <c r="N464" s="12">
        <f t="shared" si="45"/>
        <v>-1.2760547364347881E-2</v>
      </c>
      <c r="O464" s="12">
        <f t="shared" si="47"/>
        <v>-2.2940908782631778E-2</v>
      </c>
    </row>
    <row r="465" spans="1:15" x14ac:dyDescent="0.25">
      <c r="A465" s="4">
        <v>39995</v>
      </c>
      <c r="B465" s="2">
        <f>LN(1+('FX Rates'!B464-'FX Rates'!B463)/'FX Rates'!B463)</f>
        <v>-2.3537397709494642E-2</v>
      </c>
      <c r="C465" s="2">
        <f t="shared" si="48"/>
        <v>5.6851905932034479E-2</v>
      </c>
      <c r="D465" s="2">
        <f t="shared" si="49"/>
        <v>-2.3537397709494642E-2</v>
      </c>
      <c r="G465">
        <f>SUMPRODUCT(C$10:C465,C$10:C465)</f>
        <v>3.4157011771101846</v>
      </c>
      <c r="H465">
        <f>SUMPRODUCT(D$10:D465,D$10:D465)</f>
        <v>0.34710657634197162</v>
      </c>
      <c r="I465">
        <f>SUMPRODUCT(C$10:C465,D$10:D465)</f>
        <v>9.6321626659574749E-2</v>
      </c>
      <c r="J465" s="12">
        <f t="shared" si="46"/>
        <v>2.8199664333946967E-2</v>
      </c>
      <c r="L465" s="12">
        <f t="shared" si="43"/>
        <v>0.55852320105262965</v>
      </c>
      <c r="M465" s="12">
        <f t="shared" si="44"/>
        <v>7.2778696471962098E-2</v>
      </c>
      <c r="N465" s="12">
        <f t="shared" si="45"/>
        <v>-1.3741775147555592E-2</v>
      </c>
      <c r="O465" s="12">
        <f t="shared" si="47"/>
        <v>-2.4603767796318822E-2</v>
      </c>
    </row>
    <row r="466" spans="1:15" x14ac:dyDescent="0.25">
      <c r="A466" s="4">
        <v>40026</v>
      </c>
      <c r="B466" s="2">
        <f>LN(1+('FX Rates'!B465-'FX Rates'!B464)/'FX Rates'!B464)</f>
        <v>5.6017109021085877E-3</v>
      </c>
      <c r="C466" s="2">
        <f t="shared" si="48"/>
        <v>4.6043772057576135E-2</v>
      </c>
      <c r="D466" s="2">
        <f t="shared" si="49"/>
        <v>5.6017109021085877E-3</v>
      </c>
      <c r="G466">
        <f>SUMPRODUCT(C$10:C466,C$10:C466)</f>
        <v>3.4178212060554745</v>
      </c>
      <c r="H466">
        <f>SUMPRODUCT(D$10:D466,D$10:D466)</f>
        <v>0.34713795550700244</v>
      </c>
      <c r="I466">
        <f>SUMPRODUCT(C$10:C466,D$10:D466)</f>
        <v>9.6579550559483876E-2</v>
      </c>
      <c r="J466" s="12">
        <f t="shared" si="46"/>
        <v>2.8257636879416185E-2</v>
      </c>
      <c r="L466" s="12">
        <f t="shared" si="43"/>
        <v>0.55794483772643377</v>
      </c>
      <c r="M466" s="12">
        <f t="shared" si="44"/>
        <v>7.0053398525711158E-2</v>
      </c>
      <c r="N466" s="12">
        <f t="shared" si="45"/>
        <v>-1.0756472247202067E-2</v>
      </c>
      <c r="O466" s="12">
        <f t="shared" si="47"/>
        <v>-1.9278737824752631E-2</v>
      </c>
    </row>
    <row r="467" spans="1:15" x14ac:dyDescent="0.25">
      <c r="A467" s="4">
        <v>40057</v>
      </c>
      <c r="B467" s="2">
        <f>LN(1+('FX Rates'!B466-'FX Rates'!B465)/'FX Rates'!B465)</f>
        <v>-3.8918410307547481E-2</v>
      </c>
      <c r="C467" s="2">
        <f t="shared" si="48"/>
        <v>2.1099439957890286E-2</v>
      </c>
      <c r="D467" s="2">
        <f t="shared" si="49"/>
        <v>-3.8918410307547481E-2</v>
      </c>
      <c r="G467">
        <f>SUMPRODUCT(C$10:C467,C$10:C467)</f>
        <v>3.4182663924220109</v>
      </c>
      <c r="H467">
        <f>SUMPRODUCT(D$10:D467,D$10:D467)</f>
        <v>0.34865259816786903</v>
      </c>
      <c r="I467">
        <f>SUMPRODUCT(C$10:C467,D$10:D467)</f>
        <v>9.5758393897943245E-2</v>
      </c>
      <c r="J467" s="12">
        <f t="shared" si="46"/>
        <v>2.8013730618020583E-2</v>
      </c>
      <c r="L467" s="12">
        <f t="shared" si="43"/>
        <v>0.55749345066627742</v>
      </c>
      <c r="M467" s="12">
        <f t="shared" si="44"/>
        <v>6.8235162634335281E-2</v>
      </c>
      <c r="N467" s="12">
        <f t="shared" si="45"/>
        <v>-1.3306261415765295E-2</v>
      </c>
      <c r="O467" s="12">
        <f t="shared" si="47"/>
        <v>-2.3868013875073469E-2</v>
      </c>
    </row>
    <row r="468" spans="1:15" x14ac:dyDescent="0.25">
      <c r="A468" s="4">
        <v>40087</v>
      </c>
      <c r="B468" s="2">
        <f>LN(1+('FX Rates'!B467-'FX Rates'!B466)/'FX Rates'!B466)</f>
        <v>-9.9944732552936181E-3</v>
      </c>
      <c r="C468" s="2">
        <f t="shared" si="48"/>
        <v>-6.9612054798131054E-2</v>
      </c>
      <c r="D468" s="2">
        <f t="shared" si="49"/>
        <v>-9.9944732552936181E-3</v>
      </c>
      <c r="G468">
        <f>SUMPRODUCT(C$10:C468,C$10:C468)</f>
        <v>3.4231122305952288</v>
      </c>
      <c r="H468">
        <f>SUMPRODUCT(D$10:D468,D$10:D468)</f>
        <v>0.34875248766351979</v>
      </c>
      <c r="I468">
        <f>SUMPRODUCT(C$10:C468,D$10:D468)</f>
        <v>9.6454129717869194E-2</v>
      </c>
      <c r="J468" s="12">
        <f t="shared" si="46"/>
        <v>2.8177320292270183E-2</v>
      </c>
      <c r="L468" s="12">
        <f t="shared" si="43"/>
        <v>0.54992295464447094</v>
      </c>
      <c r="M468" s="12">
        <f t="shared" si="44"/>
        <v>6.8261899215769695E-2</v>
      </c>
      <c r="N468" s="12">
        <f t="shared" si="45"/>
        <v>-1.3563568632774345E-2</v>
      </c>
      <c r="O468" s="12">
        <f t="shared" si="47"/>
        <v>-2.4664488940170332E-2</v>
      </c>
    </row>
    <row r="469" spans="1:15" x14ac:dyDescent="0.25">
      <c r="A469" s="4">
        <v>40118</v>
      </c>
      <c r="B469" s="2">
        <f>LN(1+('FX Rates'!B468-'FX Rates'!B467)/'FX Rates'!B467)</f>
        <v>-1.2243903462404093E-2</v>
      </c>
      <c r="C469" s="2">
        <f t="shared" si="48"/>
        <v>-9.0431179549707613E-2</v>
      </c>
      <c r="D469" s="2">
        <f t="shared" si="49"/>
        <v>-1.2243903462404093E-2</v>
      </c>
      <c r="G469">
        <f>SUMPRODUCT(C$10:C469,C$10:C469)</f>
        <v>3.4312900288299804</v>
      </c>
      <c r="H469">
        <f>SUMPRODUCT(D$10:D469,D$10:D469)</f>
        <v>0.34890240083551649</v>
      </c>
      <c r="I469">
        <f>SUMPRODUCT(C$10:C469,D$10:D469)</f>
        <v>9.7561360350267148E-2</v>
      </c>
      <c r="J469" s="12">
        <f t="shared" si="46"/>
        <v>2.8432851647790944E-2</v>
      </c>
      <c r="L469" s="12">
        <f t="shared" si="43"/>
        <v>0.5430985232216573</v>
      </c>
      <c r="M469" s="12">
        <f t="shared" si="44"/>
        <v>6.8255518994457795E-2</v>
      </c>
      <c r="N469" s="12">
        <f t="shared" si="45"/>
        <v>-1.3987595451093017E-2</v>
      </c>
      <c r="O469" s="12">
        <f t="shared" si="47"/>
        <v>-2.5755171212984859E-2</v>
      </c>
    </row>
    <row r="470" spans="1:15" x14ac:dyDescent="0.25">
      <c r="A470" s="4">
        <v>40148</v>
      </c>
      <c r="B470" s="2">
        <f>LN(1+('FX Rates'!B469-'FX Rates'!B468)/'FX Rates'!B468)</f>
        <v>7.627606264026845E-3</v>
      </c>
      <c r="C470" s="2">
        <f t="shared" si="48"/>
        <v>-7.9402938030841447E-2</v>
      </c>
      <c r="D470" s="2">
        <f t="shared" si="49"/>
        <v>7.627606264026845E-3</v>
      </c>
      <c r="G470">
        <f>SUMPRODUCT(C$10:C470,C$10:C470)</f>
        <v>3.4375948553979101</v>
      </c>
      <c r="H470">
        <f>SUMPRODUCT(D$10:D470,D$10:D470)</f>
        <v>0.34896058121283552</v>
      </c>
      <c r="I470">
        <f>SUMPRODUCT(C$10:C470,D$10:D470)</f>
        <v>9.6955706002760961E-2</v>
      </c>
      <c r="J470" s="12">
        <f t="shared" si="46"/>
        <v>2.8204518007849445E-2</v>
      </c>
      <c r="L470" s="12">
        <f t="shared" si="43"/>
        <v>0.52586877352142369</v>
      </c>
      <c r="M470" s="12">
        <f t="shared" si="44"/>
        <v>6.7916804692921676E-2</v>
      </c>
      <c r="N470" s="12">
        <f t="shared" si="45"/>
        <v>-1.7649513545389496E-2</v>
      </c>
      <c r="O470" s="12">
        <f t="shared" si="47"/>
        <v>-3.3562581453927043E-2</v>
      </c>
    </row>
    <row r="471" spans="1:15" x14ac:dyDescent="0.25">
      <c r="A471" s="4">
        <v>40179</v>
      </c>
      <c r="B471" s="2">
        <f>LN(1+('FX Rates'!B470-'FX Rates'!B469)/'FX Rates'!B469)</f>
        <v>1.2705912931133235E-2</v>
      </c>
      <c r="C471" s="2">
        <f t="shared" si="48"/>
        <v>-7.1464867568604387E-2</v>
      </c>
      <c r="D471" s="2">
        <f t="shared" si="49"/>
        <v>1.2705912931133235E-2</v>
      </c>
      <c r="G471">
        <f>SUMPRODUCT(C$10:C471,C$10:C471)</f>
        <v>3.4427020826945083</v>
      </c>
      <c r="H471">
        <f>SUMPRODUCT(D$10:D471,D$10:D471)</f>
        <v>0.34912202143624904</v>
      </c>
      <c r="I471">
        <f>SUMPRODUCT(C$10:C471,D$10:D471)</f>
        <v>9.6047679617799309E-2</v>
      </c>
      <c r="J471" s="12">
        <f t="shared" si="46"/>
        <v>2.7898922796893721E-2</v>
      </c>
      <c r="L471" s="12">
        <f t="shared" si="43"/>
        <v>0.50446363249824611</v>
      </c>
      <c r="M471" s="12">
        <f t="shared" si="44"/>
        <v>6.7397529049583543E-2</v>
      </c>
      <c r="N471" s="12">
        <f t="shared" si="45"/>
        <v>-1.4309317975175581E-2</v>
      </c>
      <c r="O471" s="12">
        <f t="shared" si="47"/>
        <v>-2.8365410414843594E-2</v>
      </c>
    </row>
    <row r="472" spans="1:15" x14ac:dyDescent="0.25">
      <c r="A472" s="4">
        <v>40210</v>
      </c>
      <c r="B472" s="2">
        <f>LN(1+('FX Rates'!B471-'FX Rates'!B470)/'FX Rates'!B470)</f>
        <v>-1.0611408516148477E-2</v>
      </c>
      <c r="C472" s="2">
        <f t="shared" si="48"/>
        <v>-3.522155692797653E-2</v>
      </c>
      <c r="D472" s="2">
        <f t="shared" si="49"/>
        <v>-1.0611408516148477E-2</v>
      </c>
      <c r="G472">
        <f>SUMPRODUCT(C$10:C472,C$10:C472)</f>
        <v>3.4439426407669389</v>
      </c>
      <c r="H472">
        <f>SUMPRODUCT(D$10:D472,D$10:D472)</f>
        <v>0.34923462342694561</v>
      </c>
      <c r="I472">
        <f>SUMPRODUCT(C$10:C472,D$10:D472)</f>
        <v>9.6421429946936851E-2</v>
      </c>
      <c r="J472" s="12">
        <f t="shared" si="46"/>
        <v>2.7997397170779988E-2</v>
      </c>
      <c r="L472" s="12">
        <f t="shared" si="43"/>
        <v>0.49004879512285593</v>
      </c>
      <c r="M472" s="12">
        <f t="shared" si="44"/>
        <v>6.605620867552367E-2</v>
      </c>
      <c r="N472" s="12">
        <f t="shared" si="45"/>
        <v>-9.1646422042926615E-3</v>
      </c>
      <c r="O472" s="12">
        <f t="shared" si="47"/>
        <v>-1.8701489107824605E-2</v>
      </c>
    </row>
    <row r="473" spans="1:15" x14ac:dyDescent="0.25">
      <c r="A473" s="4">
        <v>40238</v>
      </c>
      <c r="B473" s="2">
        <f>LN(1+('FX Rates'!B472-'FX Rates'!B471)/'FX Rates'!B471)</f>
        <v>6.376379317265507E-3</v>
      </c>
      <c r="C473" s="2">
        <f t="shared" si="48"/>
        <v>-5.1434676346233596E-2</v>
      </c>
      <c r="D473" s="2">
        <f t="shared" si="49"/>
        <v>6.376379317265507E-3</v>
      </c>
      <c r="G473">
        <f>SUMPRODUCT(C$10:C473,C$10:C473)</f>
        <v>3.4465881666977807</v>
      </c>
      <c r="H473">
        <f>SUMPRODUCT(D$10:D473,D$10:D473)</f>
        <v>0.34927528164014326</v>
      </c>
      <c r="I473">
        <f>SUMPRODUCT(C$10:C473,D$10:D473)</f>
        <v>9.609346294049248E-2</v>
      </c>
      <c r="J473" s="12">
        <f t="shared" si="46"/>
        <v>2.7880749974419146E-2</v>
      </c>
      <c r="L473" s="12">
        <f t="shared" si="43"/>
        <v>0.49150495952279166</v>
      </c>
      <c r="M473" s="12">
        <f t="shared" si="44"/>
        <v>6.5280572367109213E-2</v>
      </c>
      <c r="N473" s="12">
        <f t="shared" si="45"/>
        <v>-1.0477936213256897E-2</v>
      </c>
      <c r="O473" s="12">
        <f t="shared" si="47"/>
        <v>-2.1318068129831398E-2</v>
      </c>
    </row>
    <row r="474" spans="1:15" x14ac:dyDescent="0.25">
      <c r="A474" s="4">
        <v>40269</v>
      </c>
      <c r="B474" s="2">
        <f>LN(1+('FX Rates'!B473-'FX Rates'!B472)/'FX Rates'!B472)</f>
        <v>2.972057630267063E-2</v>
      </c>
      <c r="C474" s="2">
        <f t="shared" si="48"/>
        <v>-6.1398867214206027E-3</v>
      </c>
      <c r="D474" s="2">
        <f t="shared" si="49"/>
        <v>2.972057630267063E-2</v>
      </c>
      <c r="G474">
        <f>SUMPRODUCT(C$10:C474,C$10:C474)</f>
        <v>3.4466258649067325</v>
      </c>
      <c r="H474">
        <f>SUMPRODUCT(D$10:D474,D$10:D474)</f>
        <v>0.35015859429590612</v>
      </c>
      <c r="I474">
        <f>SUMPRODUCT(C$10:C474,D$10:D474)</f>
        <v>9.5910981968698739E-2</v>
      </c>
      <c r="J474" s="12">
        <f t="shared" si="46"/>
        <v>2.7827500206870914E-2</v>
      </c>
      <c r="L474" s="12">
        <f t="shared" si="43"/>
        <v>0.49151428185347273</v>
      </c>
      <c r="M474" s="12">
        <f t="shared" si="44"/>
        <v>6.612265736380156E-2</v>
      </c>
      <c r="N474" s="12">
        <f t="shared" si="45"/>
        <v>-1.0694620562591088E-2</v>
      </c>
      <c r="O474" s="12">
        <f t="shared" si="47"/>
        <v>-2.1758514365568943E-2</v>
      </c>
    </row>
    <row r="475" spans="1:15" x14ac:dyDescent="0.25">
      <c r="A475" s="4">
        <v>40299</v>
      </c>
      <c r="B475" s="2">
        <f>LN(1+('FX Rates'!B474-'FX Rates'!B473)/'FX Rates'!B473)</f>
        <v>-1.5960370225053234E-2</v>
      </c>
      <c r="C475" s="2">
        <f t="shared" si="48"/>
        <v>3.3575162836543646E-2</v>
      </c>
      <c r="D475" s="2">
        <f t="shared" si="49"/>
        <v>-1.5960370225053234E-2</v>
      </c>
      <c r="G475">
        <f>SUMPRODUCT(C$10:C475,C$10:C475)</f>
        <v>3.4477531564662329</v>
      </c>
      <c r="H475">
        <f>SUMPRODUCT(D$10:D475,D$10:D475)</f>
        <v>0.35041332771362688</v>
      </c>
      <c r="I475">
        <f>SUMPRODUCT(C$10:C475,D$10:D475)</f>
        <v>9.537510993946105E-2</v>
      </c>
      <c r="J475" s="12">
        <f t="shared" si="46"/>
        <v>2.7662975164154606E-2</v>
      </c>
      <c r="L475" s="12">
        <f t="shared" si="43"/>
        <v>0.49263136647105443</v>
      </c>
      <c r="M475" s="12">
        <f t="shared" si="44"/>
        <v>6.5743338000831389E-2</v>
      </c>
      <c r="N475" s="12">
        <f t="shared" si="45"/>
        <v>-1.115004546692097E-2</v>
      </c>
      <c r="O475" s="12">
        <f t="shared" si="47"/>
        <v>-2.2633649064601559E-2</v>
      </c>
    </row>
    <row r="476" spans="1:15" x14ac:dyDescent="0.25">
      <c r="A476" s="4">
        <v>40330</v>
      </c>
      <c r="B476" s="2">
        <f>LN(1+('FX Rates'!B475-'FX Rates'!B474)/'FX Rates'!B474)</f>
        <v>-1.277079424515958E-2</v>
      </c>
      <c r="C476" s="2">
        <f t="shared" si="48"/>
        <v>2.9858696073894506E-2</v>
      </c>
      <c r="D476" s="2">
        <f t="shared" si="49"/>
        <v>-1.277079424515958E-2</v>
      </c>
      <c r="G476">
        <f>SUMPRODUCT(C$10:C476,C$10:C476)</f>
        <v>3.4486446981974663</v>
      </c>
      <c r="H476">
        <f>SUMPRODUCT(D$10:D476,D$10:D476)</f>
        <v>0.3505764208992791</v>
      </c>
      <c r="I476">
        <f>SUMPRODUCT(C$10:C476,D$10:D476)</f>
        <v>9.4993790675472589E-2</v>
      </c>
      <c r="J476" s="12">
        <f t="shared" si="46"/>
        <v>2.7545252987390623E-2</v>
      </c>
      <c r="L476" s="12">
        <f t="shared" si="43"/>
        <v>0.49233353366440114</v>
      </c>
      <c r="M476" s="12">
        <f t="shared" si="44"/>
        <v>6.5487325574868777E-2</v>
      </c>
      <c r="N476" s="12">
        <f t="shared" si="45"/>
        <v>-1.0825338142784033E-2</v>
      </c>
      <c r="O476" s="12">
        <f t="shared" si="47"/>
        <v>-2.1987813956550681E-2</v>
      </c>
    </row>
    <row r="477" spans="1:15" x14ac:dyDescent="0.25">
      <c r="A477" s="4">
        <v>40360</v>
      </c>
      <c r="B477" s="2">
        <f>LN(1+('FX Rates'!B476-'FX Rates'!B475)/'FX Rates'!B475)</f>
        <v>-3.7079753836882119E-2</v>
      </c>
      <c r="C477" s="2">
        <f t="shared" si="48"/>
        <v>9.4602955647080812E-3</v>
      </c>
      <c r="D477" s="2">
        <f t="shared" si="49"/>
        <v>-3.7079753836882119E-2</v>
      </c>
      <c r="G477">
        <f>SUMPRODUCT(C$10:C477,C$10:C477)</f>
        <v>3.4487341953896378</v>
      </c>
      <c r="H477">
        <f>SUMPRODUCT(D$10:D477,D$10:D477)</f>
        <v>0.35195132904388288</v>
      </c>
      <c r="I477">
        <f>SUMPRODUCT(C$10:C477,D$10:D477)</f>
        <v>9.4643005244709061E-2</v>
      </c>
      <c r="J477" s="12">
        <f t="shared" si="46"/>
        <v>2.7442823912388035E-2</v>
      </c>
      <c r="L477" s="12">
        <f t="shared" si="43"/>
        <v>0.49127127990556985</v>
      </c>
      <c r="M477" s="12">
        <f t="shared" si="44"/>
        <v>6.6483336228942619E-2</v>
      </c>
      <c r="N477" s="12">
        <f t="shared" si="45"/>
        <v>-1.1836725984268597E-2</v>
      </c>
      <c r="O477" s="12">
        <f t="shared" si="47"/>
        <v>-2.4094072803408747E-2</v>
      </c>
    </row>
    <row r="478" spans="1:15" x14ac:dyDescent="0.25">
      <c r="A478" s="4">
        <v>40391</v>
      </c>
      <c r="B478" s="2">
        <f>LN(1+('FX Rates'!B477-'FX Rates'!B476)/'FX Rates'!B476)</f>
        <v>-2.4618130075607449E-2</v>
      </c>
      <c r="C478" s="2">
        <f t="shared" si="48"/>
        <v>-4.0325371203307273E-2</v>
      </c>
      <c r="D478" s="2">
        <f t="shared" si="49"/>
        <v>-2.4618130075607449E-2</v>
      </c>
      <c r="G478">
        <f>SUMPRODUCT(C$10:C478,C$10:C478)</f>
        <v>3.4503603309523223</v>
      </c>
      <c r="H478">
        <f>SUMPRODUCT(D$10:D478,D$10:D478)</f>
        <v>0.35255738137230241</v>
      </c>
      <c r="I478">
        <f>SUMPRODUCT(C$10:C478,D$10:D478)</f>
        <v>9.563574047833924E-2</v>
      </c>
      <c r="J478" s="12">
        <f t="shared" si="46"/>
        <v>2.7717609555273071E-2</v>
      </c>
      <c r="L478" s="12">
        <f t="shared" si="43"/>
        <v>0.49215145845057678</v>
      </c>
      <c r="M478" s="12">
        <f t="shared" si="44"/>
        <v>6.7087919005323043E-2</v>
      </c>
      <c r="N478" s="12">
        <f t="shared" si="45"/>
        <v>-1.081088149730325E-2</v>
      </c>
      <c r="O478" s="12">
        <f t="shared" si="47"/>
        <v>-2.1966574134187816E-2</v>
      </c>
    </row>
    <row r="479" spans="1:15" x14ac:dyDescent="0.25">
      <c r="A479" s="4">
        <v>40422</v>
      </c>
      <c r="B479" s="2">
        <f>LN(1+('FX Rates'!B478-'FX Rates'!B477)/'FX Rates'!B477)</f>
        <v>-1.1967399019404933E-2</v>
      </c>
      <c r="C479" s="2">
        <f t="shared" si="48"/>
        <v>-5.4332092762766251E-2</v>
      </c>
      <c r="D479" s="2">
        <f t="shared" si="49"/>
        <v>-1.1967399019404933E-2</v>
      </c>
      <c r="G479">
        <f>SUMPRODUCT(C$10:C479,C$10:C479)</f>
        <v>3.4533123072563043</v>
      </c>
      <c r="H479">
        <f>SUMPRODUCT(D$10:D479,D$10:D479)</f>
        <v>0.35270060001159209</v>
      </c>
      <c r="I479">
        <f>SUMPRODUCT(C$10:C479,D$10:D479)</f>
        <v>9.6285954311990593E-2</v>
      </c>
      <c r="J479" s="12">
        <f t="shared" si="46"/>
        <v>2.788220286640998E-2</v>
      </c>
      <c r="L479" s="12">
        <f t="shared" si="43"/>
        <v>0.49495870492755512</v>
      </c>
      <c r="M479" s="12">
        <f t="shared" si="44"/>
        <v>6.7097355894190747E-2</v>
      </c>
      <c r="N479" s="12">
        <f t="shared" si="45"/>
        <v>-1.0299815820645803E-2</v>
      </c>
      <c r="O479" s="12">
        <f t="shared" si="47"/>
        <v>-2.0809444743785932E-2</v>
      </c>
    </row>
    <row r="480" spans="1:15" x14ac:dyDescent="0.25">
      <c r="A480" s="4">
        <v>40452</v>
      </c>
      <c r="B480" s="2">
        <f>LN(1+('FX Rates'!B479-'FX Rates'!B478)/'FX Rates'!B478)</f>
        <v>-3.1656200292237993E-2</v>
      </c>
      <c r="C480" s="2">
        <f t="shared" si="48"/>
        <v>-7.2675871099436684E-2</v>
      </c>
      <c r="D480" s="2">
        <f t="shared" si="49"/>
        <v>-3.1656200292237993E-2</v>
      </c>
      <c r="G480">
        <f>SUMPRODUCT(C$10:C480,C$10:C480)</f>
        <v>3.4585940894963665</v>
      </c>
      <c r="H480">
        <f>SUMPRODUCT(D$10:D480,D$10:D480)</f>
        <v>0.3537027150285344</v>
      </c>
      <c r="I480">
        <f>SUMPRODUCT(C$10:C480,D$10:D480)</f>
        <v>9.8586596243927238E-2</v>
      </c>
      <c r="J480" s="12">
        <f t="shared" si="46"/>
        <v>2.8504818343190779E-2</v>
      </c>
      <c r="L480" s="12">
        <f t="shared" si="43"/>
        <v>0.50021574558367421</v>
      </c>
      <c r="M480" s="12">
        <f t="shared" si="44"/>
        <v>6.7877020288058393E-2</v>
      </c>
      <c r="N480" s="12">
        <f t="shared" si="45"/>
        <v>-8.073361359106369E-3</v>
      </c>
      <c r="O480" s="12">
        <f t="shared" si="47"/>
        <v>-1.613975855495314E-2</v>
      </c>
    </row>
    <row r="481" spans="1:15" x14ac:dyDescent="0.25">
      <c r="A481" s="4">
        <v>40483</v>
      </c>
      <c r="B481" s="2">
        <f>LN(1+('FX Rates'!B480-'FX Rates'!B479)/'FX Rates'!B479)</f>
        <v>9.6136731149194504E-3</v>
      </c>
      <c r="C481" s="2">
        <f t="shared" si="48"/>
        <v>-0.13405264769434533</v>
      </c>
      <c r="D481" s="2">
        <f t="shared" si="49"/>
        <v>9.6136731149194504E-3</v>
      </c>
      <c r="G481">
        <f>SUMPRODUCT(C$10:C481,C$10:C481)</f>
        <v>3.476564201850231</v>
      </c>
      <c r="H481">
        <f>SUMPRODUCT(D$10:D481,D$10:D481)</f>
        <v>0.35379513773929494</v>
      </c>
      <c r="I481">
        <f>SUMPRODUCT(C$10:C481,D$10:D481)</f>
        <v>9.7297857908804339E-2</v>
      </c>
      <c r="J481" s="12">
        <f t="shared" si="46"/>
        <v>2.7986785878144384E-2</v>
      </c>
      <c r="L481" s="12">
        <f t="shared" si="43"/>
        <v>0.51749365516281254</v>
      </c>
      <c r="M481" s="12">
        <f t="shared" si="44"/>
        <v>6.794228569275558E-2</v>
      </c>
      <c r="N481" s="12">
        <f t="shared" si="45"/>
        <v>-9.4992068151644026E-3</v>
      </c>
      <c r="O481" s="12">
        <f t="shared" si="47"/>
        <v>-1.8356180255342042E-2</v>
      </c>
    </row>
    <row r="482" spans="1:15" x14ac:dyDescent="0.25">
      <c r="A482" s="4">
        <v>40513</v>
      </c>
      <c r="B482" s="2">
        <f>LN(1+('FX Rates'!B481-'FX Rates'!B480)/'FX Rates'!B480)</f>
        <v>9.8833765228355953E-3</v>
      </c>
      <c r="C482" s="2">
        <f t="shared" si="48"/>
        <v>-0.10847860435437263</v>
      </c>
      <c r="D482" s="2">
        <f t="shared" si="49"/>
        <v>9.8833765228355953E-3</v>
      </c>
      <c r="G482">
        <f>SUMPRODUCT(C$10:C482,C$10:C482)</f>
        <v>3.4883318094529034</v>
      </c>
      <c r="H482">
        <f>SUMPRODUCT(D$10:D482,D$10:D482)</f>
        <v>0.35389281887078705</v>
      </c>
      <c r="I482">
        <f>SUMPRODUCT(C$10:C482,D$10:D482)</f>
        <v>9.6225723017298356E-2</v>
      </c>
      <c r="J482" s="12">
        <f t="shared" si="46"/>
        <v>2.7585025815646255E-2</v>
      </c>
      <c r="L482" s="12">
        <f t="shared" si="43"/>
        <v>0.52922105943933517</v>
      </c>
      <c r="M482" s="12">
        <f t="shared" si="44"/>
        <v>6.7203127840524041E-2</v>
      </c>
      <c r="N482" s="12">
        <f t="shared" si="45"/>
        <v>-1.0754763926146747E-2</v>
      </c>
      <c r="O482" s="12">
        <f t="shared" si="47"/>
        <v>-2.0321874449857506E-2</v>
      </c>
    </row>
    <row r="483" spans="1:15" x14ac:dyDescent="0.25">
      <c r="A483" s="4">
        <v>40544</v>
      </c>
      <c r="B483" s="2">
        <f>LN(1+('FX Rates'!B482-'FX Rates'!B481)/'FX Rates'!B481)</f>
        <v>-8.587529711611093E-3</v>
      </c>
      <c r="C483" s="2">
        <f t="shared" si="48"/>
        <v>-8.5824433586377452E-2</v>
      </c>
      <c r="D483" s="2">
        <f t="shared" si="49"/>
        <v>-8.587529711611093E-3</v>
      </c>
      <c r="G483">
        <f>SUMPRODUCT(C$10:C483,C$10:C483)</f>
        <v>3.495697642853326</v>
      </c>
      <c r="H483">
        <f>SUMPRODUCT(D$10:D483,D$10:D483)</f>
        <v>0.35396656453733488</v>
      </c>
      <c r="I483">
        <f>SUMPRODUCT(C$10:C483,D$10:D483)</f>
        <v>9.6962742890703571E-2</v>
      </c>
      <c r="J483" s="12">
        <f t="shared" si="46"/>
        <v>2.7737737298000054E-2</v>
      </c>
      <c r="L483" s="12">
        <f t="shared" si="43"/>
        <v>0.53347985073412563</v>
      </c>
      <c r="M483" s="12">
        <f t="shared" si="44"/>
        <v>6.575567708294186E-2</v>
      </c>
      <c r="N483" s="12">
        <f t="shared" si="45"/>
        <v>-1.2191777479510484E-2</v>
      </c>
      <c r="O483" s="12">
        <f t="shared" si="47"/>
        <v>-2.2853304511376179E-2</v>
      </c>
    </row>
    <row r="484" spans="1:15" x14ac:dyDescent="0.25">
      <c r="A484" s="4">
        <v>40575</v>
      </c>
      <c r="B484" s="2">
        <f>LN(1+('FX Rates'!B483-'FX Rates'!B482)/'FX Rates'!B482)</f>
        <v>-1.0680436806122403E-3</v>
      </c>
      <c r="C484" s="2">
        <f t="shared" si="48"/>
        <v>-5.7332209461106419E-2</v>
      </c>
      <c r="D484" s="2">
        <f t="shared" si="49"/>
        <v>-1.0680436806122403E-3</v>
      </c>
      <c r="G484">
        <f>SUMPRODUCT(C$10:C484,C$10:C484)</f>
        <v>3.4989846250950181</v>
      </c>
      <c r="H484">
        <f>SUMPRODUCT(D$10:D484,D$10:D484)</f>
        <v>0.35396770525463855</v>
      </c>
      <c r="I484">
        <f>SUMPRODUCT(C$10:C484,D$10:D484)</f>
        <v>9.7023976194714048E-2</v>
      </c>
      <c r="J484" s="12">
        <f t="shared" si="46"/>
        <v>2.7729180488204996E-2</v>
      </c>
      <c r="L484" s="12">
        <f t="shared" si="43"/>
        <v>0.53110004416982937</v>
      </c>
      <c r="M484" s="12">
        <f t="shared" si="44"/>
        <v>6.5742658366003154E-2</v>
      </c>
      <c r="N484" s="12">
        <f t="shared" si="45"/>
        <v>-1.1847280122955378E-2</v>
      </c>
      <c r="O484" s="12">
        <f t="shared" si="47"/>
        <v>-2.2307059193478404E-2</v>
      </c>
    </row>
    <row r="485" spans="1:15" x14ac:dyDescent="0.25">
      <c r="A485" s="4">
        <v>40603</v>
      </c>
      <c r="B485" s="2">
        <f>LN(1+('FX Rates'!B484-'FX Rates'!B483)/'FX Rates'!B483)</f>
        <v>-1.0839177942058976E-2</v>
      </c>
      <c r="C485" s="2">
        <f t="shared" si="48"/>
        <v>-3.3782123066111211E-2</v>
      </c>
      <c r="D485" s="2">
        <f t="shared" si="49"/>
        <v>-1.0839177942058976E-2</v>
      </c>
      <c r="G485">
        <f>SUMPRODUCT(C$10:C485,C$10:C485)</f>
        <v>3.500125856933872</v>
      </c>
      <c r="H485">
        <f>SUMPRODUCT(D$10:D485,D$10:D485)</f>
        <v>0.35408519303309816</v>
      </c>
      <c r="I485">
        <f>SUMPRODUCT(C$10:C485,D$10:D485)</f>
        <v>9.7390146637888156E-2</v>
      </c>
      <c r="J485" s="12">
        <f t="shared" si="46"/>
        <v>2.7824755628416863E-2</v>
      </c>
      <c r="L485" s="12">
        <f t="shared" si="43"/>
        <v>0.52695199766514422</v>
      </c>
      <c r="M485" s="12">
        <f t="shared" si="44"/>
        <v>6.3892993495416286E-2</v>
      </c>
      <c r="N485" s="12">
        <f t="shared" si="45"/>
        <v>-1.4706759677074389E-2</v>
      </c>
      <c r="O485" s="12">
        <f t="shared" si="47"/>
        <v>-2.7909106981732927E-2</v>
      </c>
    </row>
    <row r="486" spans="1:15" x14ac:dyDescent="0.25">
      <c r="A486" s="4">
        <v>40634</v>
      </c>
      <c r="B486" s="2">
        <f>LN(1+('FX Rates'!B485-'FX Rates'!B484)/'FX Rates'!B484)</f>
        <v>1.8566993007781772E-2</v>
      </c>
      <c r="C486" s="2">
        <f t="shared" si="48"/>
        <v>-3.2653901988765256E-2</v>
      </c>
      <c r="D486" s="2">
        <f t="shared" si="49"/>
        <v>1.8566993007781772E-2</v>
      </c>
      <c r="G486">
        <f>SUMPRODUCT(C$10:C486,C$10:C486)</f>
        <v>3.501192134248964</v>
      </c>
      <c r="H486">
        <f>SUMPRODUCT(D$10:D486,D$10:D486)</f>
        <v>0.35442992626244918</v>
      </c>
      <c r="I486">
        <f>SUMPRODUCT(C$10:C486,D$10:D486)</f>
        <v>9.678386186798596E-2</v>
      </c>
      <c r="J486" s="12">
        <f t="shared" si="46"/>
        <v>2.7643116446320629E-2</v>
      </c>
      <c r="L486" s="12">
        <f t="shared" si="43"/>
        <v>0.51146837213353546</v>
      </c>
      <c r="M486" s="12">
        <f t="shared" si="44"/>
        <v>6.3896302442629685E-2</v>
      </c>
      <c r="N486" s="12">
        <f t="shared" si="45"/>
        <v>-1.7690130625238162E-2</v>
      </c>
      <c r="O486" s="12">
        <f t="shared" si="47"/>
        <v>-3.4586949240762783E-2</v>
      </c>
    </row>
    <row r="487" spans="1:15" x14ac:dyDescent="0.25">
      <c r="A487" s="4">
        <v>40664</v>
      </c>
      <c r="B487" s="2">
        <f>LN(1+('FX Rates'!B486-'FX Rates'!B485)/'FX Rates'!B485)</f>
        <v>-2.4972265910457446E-2</v>
      </c>
      <c r="C487" s="2">
        <f t="shared" si="48"/>
        <v>1.7569291311254509E-2</v>
      </c>
      <c r="D487" s="2">
        <f t="shared" si="49"/>
        <v>-2.4972265910457446E-2</v>
      </c>
      <c r="G487">
        <f>SUMPRODUCT(C$10:C487,C$10:C487)</f>
        <v>3.5015008142461439</v>
      </c>
      <c r="H487">
        <f>SUMPRODUCT(D$10:D487,D$10:D487)</f>
        <v>0.35505354032715175</v>
      </c>
      <c r="I487">
        <f>SUMPRODUCT(C$10:C487,D$10:D487)</f>
        <v>9.6345116853503027E-2</v>
      </c>
      <c r="J487" s="12">
        <f t="shared" si="46"/>
        <v>2.7515377537973146E-2</v>
      </c>
      <c r="L487" s="12">
        <f t="shared" si="43"/>
        <v>0.49429774866892606</v>
      </c>
      <c r="M487" s="12">
        <f t="shared" si="44"/>
        <v>6.42537749171639E-2</v>
      </c>
      <c r="N487" s="12">
        <f t="shared" si="45"/>
        <v>-1.5972033128466196E-2</v>
      </c>
      <c r="O487" s="12">
        <f t="shared" si="47"/>
        <v>-3.2312575105746734E-2</v>
      </c>
    </row>
    <row r="488" spans="1:15" x14ac:dyDescent="0.25">
      <c r="A488" s="4">
        <v>40695</v>
      </c>
      <c r="B488" s="2">
        <f>LN(1+('FX Rates'!B487-'FX Rates'!B486)/'FX Rates'!B486)</f>
        <v>-8.6635400338250946E-3</v>
      </c>
      <c r="C488" s="2">
        <f t="shared" si="48"/>
        <v>-1.7016647714122389E-2</v>
      </c>
      <c r="D488" s="2">
        <f t="shared" si="49"/>
        <v>-8.6635400338250946E-3</v>
      </c>
      <c r="G488">
        <f>SUMPRODUCT(C$10:C488,C$10:C488)</f>
        <v>3.5017903805455703</v>
      </c>
      <c r="H488">
        <f>SUMPRODUCT(D$10:D488,D$10:D488)</f>
        <v>0.35512859725306944</v>
      </c>
      <c r="I488">
        <f>SUMPRODUCT(C$10:C488,D$10:D488)</f>
        <v>9.649254126221582E-2</v>
      </c>
      <c r="J488" s="12">
        <f t="shared" si="46"/>
        <v>2.7555201989898241E-2</v>
      </c>
      <c r="L488" s="12">
        <f t="shared" si="43"/>
        <v>0.48233632216374395</v>
      </c>
      <c r="M488" s="12">
        <f t="shared" si="44"/>
        <v>6.4306033837714452E-2</v>
      </c>
      <c r="N488" s="12">
        <f t="shared" si="45"/>
        <v>-1.6353095426977275E-2</v>
      </c>
      <c r="O488" s="12">
        <f t="shared" si="47"/>
        <v>-3.3903926939646299E-2</v>
      </c>
    </row>
    <row r="489" spans="1:15" x14ac:dyDescent="0.25">
      <c r="A489" s="4">
        <v>40725</v>
      </c>
      <c r="B489" s="2">
        <f>LN(1+('FX Rates'!B488-'FX Rates'!B487)/'FX Rates'!B487)</f>
        <v>-1.4823492557647703E-2</v>
      </c>
      <c r="C489" s="2">
        <f t="shared" si="48"/>
        <v>-3.5563564270783075E-2</v>
      </c>
      <c r="D489" s="2">
        <f t="shared" si="49"/>
        <v>-1.4823492557647703E-2</v>
      </c>
      <c r="G489">
        <f>SUMPRODUCT(C$10:C489,C$10:C489)</f>
        <v>3.5030551476492127</v>
      </c>
      <c r="H489">
        <f>SUMPRODUCT(D$10:D489,D$10:D489)</f>
        <v>0.35534833318467607</v>
      </c>
      <c r="I489">
        <f>SUMPRODUCT(C$10:C489,D$10:D489)</f>
        <v>9.7019717492507193E-2</v>
      </c>
      <c r="J489" s="12">
        <f t="shared" si="46"/>
        <v>2.7695743687510599E-2</v>
      </c>
      <c r="L489" s="12">
        <f t="shared" si="43"/>
        <v>0.47611351695312742</v>
      </c>
      <c r="M489" s="12">
        <f t="shared" si="44"/>
        <v>6.4223131848794357E-2</v>
      </c>
      <c r="N489" s="12">
        <f t="shared" si="45"/>
        <v>-1.7331250826254883E-2</v>
      </c>
      <c r="O489" s="12">
        <f t="shared" si="47"/>
        <v>-3.6401509743234438E-2</v>
      </c>
    </row>
    <row r="490" spans="1:15" x14ac:dyDescent="0.25">
      <c r="A490" s="4">
        <v>40756</v>
      </c>
      <c r="B490" s="2">
        <f>LN(1+('FX Rates'!B489-'FX Rates'!B488)/'FX Rates'!B488)</f>
        <v>-2.9152902991151079E-2</v>
      </c>
      <c r="C490" s="2">
        <f t="shared" si="48"/>
        <v>-4.1799527116819682E-2</v>
      </c>
      <c r="D490" s="2">
        <f t="shared" si="49"/>
        <v>-2.9152902991151079E-2</v>
      </c>
      <c r="G490">
        <f>SUMPRODUCT(C$10:C490,C$10:C490)</f>
        <v>3.5048023481164026</v>
      </c>
      <c r="H490">
        <f>SUMPRODUCT(D$10:D490,D$10:D490)</f>
        <v>0.35619822493748754</v>
      </c>
      <c r="I490">
        <f>SUMPRODUCT(C$10:C490,D$10:D490)</f>
        <v>9.8238295051619823E-2</v>
      </c>
      <c r="J490" s="12">
        <f t="shared" si="46"/>
        <v>2.8029624867267153E-2</v>
      </c>
      <c r="L490" s="12">
        <f t="shared" si="43"/>
        <v>0.47364549649220722</v>
      </c>
      <c r="M490" s="12">
        <f t="shared" si="44"/>
        <v>6.4424229257474305E-2</v>
      </c>
      <c r="N490" s="12">
        <f t="shared" si="45"/>
        <v>-1.4458946718579131E-2</v>
      </c>
      <c r="O490" s="12">
        <f t="shared" si="47"/>
        <v>-3.0526938027831581E-2</v>
      </c>
    </row>
    <row r="491" spans="1:15" x14ac:dyDescent="0.25">
      <c r="A491" s="4">
        <v>40787</v>
      </c>
      <c r="B491" s="2">
        <f>LN(1+('FX Rates'!B490-'FX Rates'!B489)/'FX Rates'!B489)</f>
        <v>-2.2112190610617394E-3</v>
      </c>
      <c r="C491" s="2">
        <f t="shared" si="48"/>
        <v>-6.988438642735853E-2</v>
      </c>
      <c r="D491" s="2">
        <f t="shared" si="49"/>
        <v>-2.2112190610617394E-3</v>
      </c>
      <c r="G491">
        <f>SUMPRODUCT(C$10:C491,C$10:C491)</f>
        <v>3.5096861755827309</v>
      </c>
      <c r="H491">
        <f>SUMPRODUCT(D$10:D491,D$10:D491)</f>
        <v>0.35620311442722352</v>
      </c>
      <c r="I491">
        <f>SUMPRODUCT(C$10:C491,D$10:D491)</f>
        <v>9.8392824738958606E-2</v>
      </c>
      <c r="J491" s="12">
        <f t="shared" si="46"/>
        <v>2.8034650340958745E-2</v>
      </c>
      <c r="L491" s="12">
        <f t="shared" si="43"/>
        <v>0.47666168458438263</v>
      </c>
      <c r="M491" s="12">
        <f t="shared" si="44"/>
        <v>6.39017789449981E-2</v>
      </c>
      <c r="N491" s="12">
        <f t="shared" si="45"/>
        <v>-1.3312005534849092E-2</v>
      </c>
      <c r="O491" s="12">
        <f t="shared" si="47"/>
        <v>-2.7927576235661312E-2</v>
      </c>
    </row>
    <row r="492" spans="1:15" x14ac:dyDescent="0.25">
      <c r="A492" s="4">
        <v>40817</v>
      </c>
      <c r="B492" s="2">
        <f>LN(1+('FX Rates'!B491-'FX Rates'!B490)/'FX Rates'!B490)</f>
        <v>-1.9903720562167207E-3</v>
      </c>
      <c r="C492" s="2">
        <f t="shared" si="48"/>
        <v>-6.1256427546361292E-2</v>
      </c>
      <c r="D492" s="2">
        <f t="shared" si="49"/>
        <v>-1.9903720562167207E-3</v>
      </c>
      <c r="G492">
        <f>SUMPRODUCT(C$10:C492,C$10:C492)</f>
        <v>3.5134385254984735</v>
      </c>
      <c r="H492">
        <f>SUMPRODUCT(D$10:D492,D$10:D492)</f>
        <v>0.35620707600814572</v>
      </c>
      <c r="I492">
        <f>SUMPRODUCT(C$10:C492,D$10:D492)</f>
        <v>9.8514747820610551E-2</v>
      </c>
      <c r="J492" s="12">
        <f t="shared" si="46"/>
        <v>2.803941127919227E-2</v>
      </c>
      <c r="L492" s="12">
        <f t="shared" si="43"/>
        <v>0.4798332109282844</v>
      </c>
      <c r="M492" s="12">
        <f t="shared" si="44"/>
        <v>6.3345132420828829E-2</v>
      </c>
      <c r="N492" s="12">
        <f t="shared" si="45"/>
        <v>-1.2619456128881362E-2</v>
      </c>
      <c r="O492" s="12">
        <f t="shared" si="47"/>
        <v>-2.6299672139133066E-2</v>
      </c>
    </row>
    <row r="493" spans="1:15" x14ac:dyDescent="0.25">
      <c r="A493" s="4">
        <v>40848</v>
      </c>
      <c r="B493" s="2">
        <f>LN(1+('FX Rates'!B492-'FX Rates'!B491)/'FX Rates'!B491)</f>
        <v>1.1887106785100278E-2</v>
      </c>
      <c r="C493" s="2">
        <f t="shared" si="48"/>
        <v>-8.1813792610359773E-2</v>
      </c>
      <c r="D493" s="2">
        <f t="shared" si="49"/>
        <v>1.1887106785100278E-2</v>
      </c>
      <c r="G493">
        <f>SUMPRODUCT(C$10:C493,C$10:C493)</f>
        <v>3.5201320221597645</v>
      </c>
      <c r="H493">
        <f>SUMPRODUCT(D$10:D493,D$10:D493)</f>
        <v>0.3563483793158661</v>
      </c>
      <c r="I493">
        <f>SUMPRODUCT(C$10:C493,D$10:D493)</f>
        <v>9.7542218531357153E-2</v>
      </c>
      <c r="J493" s="12">
        <f t="shared" si="46"/>
        <v>2.7709818244689148E-2</v>
      </c>
      <c r="L493" s="12">
        <f t="shared" si="43"/>
        <v>0.48616946783336989</v>
      </c>
      <c r="M493" s="12">
        <f t="shared" si="44"/>
        <v>6.3425486372242962E-2</v>
      </c>
      <c r="N493" s="12">
        <f t="shared" si="45"/>
        <v>-1.3444426842688526E-2</v>
      </c>
      <c r="O493" s="12">
        <f t="shared" si="47"/>
        <v>-2.765378686284857E-2</v>
      </c>
    </row>
    <row r="494" spans="1:15" x14ac:dyDescent="0.25">
      <c r="A494" s="4">
        <v>40878</v>
      </c>
      <c r="B494" s="2">
        <f>LN(1+('FX Rates'!B493-'FX Rates'!B492)/'FX Rates'!B492)</f>
        <v>3.0536301005991274E-3</v>
      </c>
      <c r="C494" s="2">
        <f t="shared" si="48"/>
        <v>-4.4954419914802063E-2</v>
      </c>
      <c r="D494" s="2">
        <f t="shared" si="49"/>
        <v>3.0536301005991274E-3</v>
      </c>
      <c r="G494">
        <f>SUMPRODUCT(C$10:C494,C$10:C494)</f>
        <v>3.5221529220296408</v>
      </c>
      <c r="H494">
        <f>SUMPRODUCT(D$10:D494,D$10:D494)</f>
        <v>0.35635770397265737</v>
      </c>
      <c r="I494">
        <f>SUMPRODUCT(C$10:C494,D$10:D494)</f>
        <v>9.7404944361550339E-2</v>
      </c>
      <c r="J494" s="12">
        <f t="shared" si="46"/>
        <v>2.7654944722110684E-2</v>
      </c>
      <c r="L494" s="12">
        <f t="shared" si="43"/>
        <v>0.48816311861142941</v>
      </c>
      <c r="M494" s="12">
        <f t="shared" si="44"/>
        <v>6.1711069791961316E-2</v>
      </c>
      <c r="N494" s="12">
        <f t="shared" si="45"/>
        <v>-1.3798427529648697E-2</v>
      </c>
      <c r="O494" s="12">
        <f t="shared" si="47"/>
        <v>-2.8266018065637687E-2</v>
      </c>
    </row>
    <row r="495" spans="1:15" x14ac:dyDescent="0.25">
      <c r="A495" s="4">
        <v>40909</v>
      </c>
      <c r="B495" s="2">
        <f>LN(1+('FX Rates'!B494-'FX Rates'!B493)/'FX Rates'!B493)</f>
        <v>-1.0761233773530762E-2</v>
      </c>
      <c r="C495" s="2">
        <f t="shared" si="48"/>
        <v>-3.3237249780377842E-2</v>
      </c>
      <c r="D495" s="2">
        <f t="shared" si="49"/>
        <v>-1.0761233773530762E-2</v>
      </c>
      <c r="G495">
        <f>SUMPRODUCT(C$10:C495,C$10:C495)</f>
        <v>3.5232576368026041</v>
      </c>
      <c r="H495">
        <f>SUMPRODUCT(D$10:D495,D$10:D495)</f>
        <v>0.35647350812498596</v>
      </c>
      <c r="I495">
        <f>SUMPRODUCT(C$10:C495,D$10:D495)</f>
        <v>9.7762618176426216E-2</v>
      </c>
      <c r="J495" s="12">
        <f t="shared" si="46"/>
        <v>2.7747791463001523E-2</v>
      </c>
      <c r="L495" s="12">
        <f t="shared" si="43"/>
        <v>0.48750691455175288</v>
      </c>
      <c r="M495" s="12">
        <f t="shared" si="44"/>
        <v>6.0297452428882993E-2</v>
      </c>
      <c r="N495" s="12">
        <f t="shared" si="45"/>
        <v>-1.5081846993512466E-2</v>
      </c>
      <c r="O495" s="12">
        <f t="shared" si="47"/>
        <v>-3.0936683241466936E-2</v>
      </c>
    </row>
    <row r="496" spans="1:15" x14ac:dyDescent="0.25">
      <c r="A496" s="4">
        <v>40940</v>
      </c>
      <c r="B496" s="2">
        <f>LN(1+('FX Rates'!B495-'FX Rates'!B494)/'FX Rates'!B494)</f>
        <v>1.9378606080611874E-2</v>
      </c>
      <c r="C496" s="2">
        <f t="shared" si="48"/>
        <v>-2.9174990996260898E-2</v>
      </c>
      <c r="D496" s="2">
        <f t="shared" si="49"/>
        <v>1.9378606080611874E-2</v>
      </c>
      <c r="G496">
        <f>SUMPRODUCT(C$10:C496,C$10:C496)</f>
        <v>3.5241088169022361</v>
      </c>
      <c r="H496">
        <f>SUMPRODUCT(D$10:D496,D$10:D496)</f>
        <v>0.35684903849861349</v>
      </c>
      <c r="I496">
        <f>SUMPRODUCT(C$10:C496,D$10:D496)</f>
        <v>9.7197247518504282E-2</v>
      </c>
      <c r="J496" s="12">
        <f t="shared" si="46"/>
        <v>2.7580660123867191E-2</v>
      </c>
      <c r="L496" s="12">
        <f t="shared" si="43"/>
        <v>0.48430363603144033</v>
      </c>
      <c r="M496" s="12">
        <f t="shared" si="44"/>
        <v>6.0621085375103904E-2</v>
      </c>
      <c r="N496" s="12">
        <f t="shared" si="45"/>
        <v>-1.6105928858951409E-2</v>
      </c>
      <c r="O496" s="12">
        <f t="shared" si="47"/>
        <v>-3.3255849555310447E-2</v>
      </c>
    </row>
    <row r="497" spans="1:15" x14ac:dyDescent="0.25">
      <c r="A497" s="4">
        <v>40969</v>
      </c>
      <c r="B497" s="2">
        <f>LN(1+('FX Rates'!B496-'FX Rates'!B495)/'FX Rates'!B495)</f>
        <v>4.9668488422152088E-2</v>
      </c>
      <c r="C497" s="2">
        <f t="shared" si="48"/>
        <v>1.9356518075502059E-2</v>
      </c>
      <c r="D497" s="2">
        <f t="shared" si="49"/>
        <v>4.9668488422152088E-2</v>
      </c>
      <c r="G497">
        <f>SUMPRODUCT(C$10:C497,C$10:C497)</f>
        <v>3.5244834916942431</v>
      </c>
      <c r="H497">
        <f>SUMPRODUCT(D$10:D497,D$10:D497)</f>
        <v>0.35931599724075497</v>
      </c>
      <c r="I497">
        <f>SUMPRODUCT(C$10:C497,D$10:D497)</f>
        <v>9.8158656512430539E-2</v>
      </c>
      <c r="J497" s="12">
        <f t="shared" si="46"/>
        <v>2.7850508235816706E-2</v>
      </c>
      <c r="L497" s="12">
        <f t="shared" si="43"/>
        <v>0.47539497684921861</v>
      </c>
      <c r="M497" s="12">
        <f t="shared" si="44"/>
        <v>6.2707551932496344E-2</v>
      </c>
      <c r="N497" s="12">
        <f t="shared" si="45"/>
        <v>-1.3265095478248928E-2</v>
      </c>
      <c r="O497" s="12">
        <f t="shared" si="47"/>
        <v>-2.7903314347505672E-2</v>
      </c>
    </row>
    <row r="498" spans="1:15" x14ac:dyDescent="0.25">
      <c r="A498" s="4">
        <v>41000</v>
      </c>
      <c r="B498" s="2">
        <f>LN(1+('FX Rates'!B497-'FX Rates'!B496)/'FX Rates'!B496)</f>
        <v>-1.4824515326400453E-2</v>
      </c>
      <c r="C498" s="2">
        <f t="shared" si="48"/>
        <v>7.1236225558715893E-2</v>
      </c>
      <c r="D498" s="2">
        <f t="shared" si="49"/>
        <v>-1.4824515326400453E-2</v>
      </c>
      <c r="G498">
        <f>SUMPRODUCT(C$10:C498,C$10:C498)</f>
        <v>3.5295580915260953</v>
      </c>
      <c r="H498">
        <f>SUMPRODUCT(D$10:D498,D$10:D498)</f>
        <v>0.35953576349541766</v>
      </c>
      <c r="I498">
        <f>SUMPRODUCT(C$10:C498,D$10:D498)</f>
        <v>9.7102613994840437E-2</v>
      </c>
      <c r="J498" s="12">
        <f t="shared" si="46"/>
        <v>2.7511266701621455E-2</v>
      </c>
      <c r="L498" s="12">
        <f t="shared" si="43"/>
        <v>0.47050799350374178</v>
      </c>
      <c r="M498" s="12">
        <f t="shared" si="44"/>
        <v>6.2922438310763343E-2</v>
      </c>
      <c r="N498" s="12">
        <f t="shared" si="45"/>
        <v>-1.4100658303779674E-2</v>
      </c>
      <c r="O498" s="12">
        <f t="shared" si="47"/>
        <v>-2.9969009025279263E-2</v>
      </c>
    </row>
    <row r="499" spans="1:15" x14ac:dyDescent="0.25">
      <c r="A499" s="4">
        <v>41030</v>
      </c>
      <c r="B499" s="2">
        <f>LN(1+('FX Rates'!B498-'FX Rates'!B497)/'FX Rates'!B497)</f>
        <v>-1.9707422332965702E-2</v>
      </c>
      <c r="C499" s="2">
        <f t="shared" si="48"/>
        <v>5.8402082288532157E-2</v>
      </c>
      <c r="D499" s="2">
        <f t="shared" si="49"/>
        <v>-1.9707422332965702E-2</v>
      </c>
      <c r="G499">
        <f>SUMPRODUCT(C$10:C499,C$10:C499)</f>
        <v>3.5329688947417317</v>
      </c>
      <c r="H499">
        <f>SUMPRODUCT(D$10:D499,D$10:D499)</f>
        <v>0.35992414599042755</v>
      </c>
      <c r="I499">
        <f>SUMPRODUCT(C$10:C499,D$10:D499)</f>
        <v>9.5951659494055722E-2</v>
      </c>
      <c r="J499" s="12">
        <f t="shared" si="46"/>
        <v>2.7158931299073895E-2</v>
      </c>
      <c r="L499" s="12">
        <f t="shared" si="43"/>
        <v>0.46845440521413001</v>
      </c>
      <c r="M499" s="12">
        <f t="shared" si="44"/>
        <v>6.2141171085568707E-2</v>
      </c>
      <c r="N499" s="12">
        <f t="shared" si="45"/>
        <v>-1.2723486226403881E-2</v>
      </c>
      <c r="O499" s="12">
        <f t="shared" si="47"/>
        <v>-2.7160564795175719E-2</v>
      </c>
    </row>
    <row r="500" spans="1:15" x14ac:dyDescent="0.25">
      <c r="A500" s="4">
        <v>41061</v>
      </c>
      <c r="B500" s="2">
        <f>LN(1+('FX Rates'!B499-'FX Rates'!B498)/'FX Rates'!B498)</f>
        <v>-4.4231494538043816E-3</v>
      </c>
      <c r="C500" s="2">
        <f t="shared" si="48"/>
        <v>2.680755317046617E-2</v>
      </c>
      <c r="D500" s="2">
        <f t="shared" si="49"/>
        <v>-4.4231494538043816E-3</v>
      </c>
      <c r="G500">
        <f>SUMPRODUCT(C$10:C500,C$10:C500)</f>
        <v>3.5336875396487191</v>
      </c>
      <c r="H500">
        <f>SUMPRODUCT(D$10:D500,D$10:D500)</f>
        <v>0.35994371024151822</v>
      </c>
      <c r="I500">
        <f>SUMPRODUCT(C$10:C500,D$10:D500)</f>
        <v>9.5833085679891947E-2</v>
      </c>
      <c r="J500" s="12">
        <f t="shared" si="46"/>
        <v>2.7119852733051387E-2</v>
      </c>
      <c r="L500" s="12">
        <f t="shared" si="43"/>
        <v>0.46815452287683174</v>
      </c>
      <c r="M500" s="12">
        <f t="shared" si="44"/>
        <v>6.1550135521519882E-2</v>
      </c>
      <c r="N500" s="12">
        <f t="shared" si="45"/>
        <v>-1.2053445719701355E-2</v>
      </c>
      <c r="O500" s="12">
        <f t="shared" si="47"/>
        <v>-2.5746724918158131E-2</v>
      </c>
    </row>
    <row r="501" spans="1:15" x14ac:dyDescent="0.25">
      <c r="A501" s="4">
        <v>41091</v>
      </c>
      <c r="B501" s="2">
        <f>LN(1+('FX Rates'!B500-'FX Rates'!B499)/'FX Rates'!B499)</f>
        <v>-4.8075921981676562E-3</v>
      </c>
      <c r="C501" s="2">
        <f t="shared" si="48"/>
        <v>1.9330773616062662E-2</v>
      </c>
      <c r="D501" s="2">
        <f t="shared" si="49"/>
        <v>-4.8075921981676562E-3</v>
      </c>
      <c r="G501">
        <f>SUMPRODUCT(C$10:C501,C$10:C501)</f>
        <v>3.5340612184573144</v>
      </c>
      <c r="H501">
        <f>SUMPRODUCT(D$10:D501,D$10:D501)</f>
        <v>0.3599668231842621</v>
      </c>
      <c r="I501">
        <f>SUMPRODUCT(C$10:C501,D$10:D501)</f>
        <v>9.5740151203470819E-2</v>
      </c>
      <c r="J501" s="12">
        <f t="shared" si="46"/>
        <v>2.7090688385206646E-2</v>
      </c>
      <c r="L501" s="12">
        <f t="shared" si="43"/>
        <v>0.46735075745931554</v>
      </c>
      <c r="M501" s="12">
        <f t="shared" si="44"/>
        <v>5.957389008606153E-2</v>
      </c>
      <c r="N501" s="12">
        <f t="shared" si="45"/>
        <v>-1.3680698604518234E-2</v>
      </c>
      <c r="O501" s="12">
        <f t="shared" si="47"/>
        <v>-2.9272871363023704E-2</v>
      </c>
    </row>
    <row r="502" spans="1:15" x14ac:dyDescent="0.25">
      <c r="A502" s="4">
        <v>41122</v>
      </c>
      <c r="B502" s="2">
        <f>LN(1+('FX Rates'!B501-'FX Rates'!B500)/'FX Rates'!B500)</f>
        <v>-3.0946754831581392E-3</v>
      </c>
      <c r="C502" s="2">
        <f t="shared" si="48"/>
        <v>2.5284415191425765E-2</v>
      </c>
      <c r="D502" s="2">
        <f t="shared" si="49"/>
        <v>-3.0946754831581392E-3</v>
      </c>
      <c r="G502">
        <f>SUMPRODUCT(C$10:C502,C$10:C502)</f>
        <v>3.5347005201088866</v>
      </c>
      <c r="H502">
        <f>SUMPRODUCT(D$10:D502,D$10:D502)</f>
        <v>0.35997640020060817</v>
      </c>
      <c r="I502">
        <f>SUMPRODUCT(C$10:C502,D$10:D502)</f>
        <v>9.5661904143671928E-2</v>
      </c>
      <c r="J502" s="12">
        <f t="shared" si="46"/>
        <v>2.7063651814192468E-2</v>
      </c>
      <c r="L502" s="12">
        <f t="shared" si="43"/>
        <v>0.45403396547407754</v>
      </c>
      <c r="M502" s="12">
        <f t="shared" si="44"/>
        <v>5.9498219316316207E-2</v>
      </c>
      <c r="N502" s="12">
        <f t="shared" si="45"/>
        <v>-1.2668200008803358E-2</v>
      </c>
      <c r="O502" s="12">
        <f t="shared" si="47"/>
        <v>-2.7901436835404844E-2</v>
      </c>
    </row>
    <row r="503" spans="1:15" x14ac:dyDescent="0.25">
      <c r="A503" s="4">
        <v>41153</v>
      </c>
      <c r="B503" s="2">
        <f>LN(1+('FX Rates'!B502-'FX Rates'!B501)/'FX Rates'!B501)</f>
        <v>-7.085580400601023E-3</v>
      </c>
      <c r="C503" s="2">
        <f t="shared" si="48"/>
        <v>2.8111336276557576E-3</v>
      </c>
      <c r="D503" s="2">
        <f t="shared" si="49"/>
        <v>-7.085580400601023E-3</v>
      </c>
      <c r="G503">
        <f>SUMPRODUCT(C$10:C503,C$10:C503)</f>
        <v>3.5347084225811591</v>
      </c>
      <c r="H503">
        <f>SUMPRODUCT(D$10:D503,D$10:D503)</f>
        <v>0.36002660565022154</v>
      </c>
      <c r="I503">
        <f>SUMPRODUCT(C$10:C503,D$10:D503)</f>
        <v>9.5641985630336337E-2</v>
      </c>
      <c r="J503" s="12">
        <f t="shared" si="46"/>
        <v>2.7057956186523426E-2</v>
      </c>
      <c r="L503" s="12">
        <f t="shared" si="43"/>
        <v>0.44056104971365301</v>
      </c>
      <c r="M503" s="12">
        <f t="shared" si="44"/>
        <v>5.9246609914790048E-2</v>
      </c>
      <c r="N503" s="12">
        <f t="shared" si="45"/>
        <v>-1.0671013877322362E-2</v>
      </c>
      <c r="O503" s="12">
        <f t="shared" si="47"/>
        <v>-2.4221419220464661E-2</v>
      </c>
    </row>
    <row r="504" spans="1:15" x14ac:dyDescent="0.25">
      <c r="A504" s="4">
        <v>41183</v>
      </c>
      <c r="B504" s="2">
        <f>LN(1+('FX Rates'!B503-'FX Rates'!B502)/'FX Rates'!B502)</f>
        <v>1.1172987750433296E-2</v>
      </c>
      <c r="C504" s="2">
        <f t="shared" si="48"/>
        <v>-5.3942935195097359E-2</v>
      </c>
      <c r="D504" s="2">
        <f t="shared" si="49"/>
        <v>1.1172987750433296E-2</v>
      </c>
      <c r="G504">
        <f>SUMPRODUCT(C$10:C504,C$10:C504)</f>
        <v>3.5376182628386217</v>
      </c>
      <c r="H504">
        <f>SUMPRODUCT(D$10:D504,D$10:D504)</f>
        <v>0.36015144130549287</v>
      </c>
      <c r="I504">
        <f>SUMPRODUCT(C$10:C504,D$10:D504)</f>
        <v>9.5039281876179091E-2</v>
      </c>
      <c r="J504" s="12">
        <f t="shared" si="46"/>
        <v>2.6865329952225705E-2</v>
      </c>
      <c r="L504" s="12">
        <f t="shared" si="43"/>
        <v>0.43719383020303892</v>
      </c>
      <c r="M504" s="12">
        <f t="shared" si="44"/>
        <v>5.8837744663797882E-2</v>
      </c>
      <c r="N504" s="12">
        <f t="shared" si="45"/>
        <v>-9.4433973079043419E-3</v>
      </c>
      <c r="O504" s="12">
        <f t="shared" si="47"/>
        <v>-2.1600024189542419E-2</v>
      </c>
    </row>
    <row r="505" spans="1:15" x14ac:dyDescent="0.25">
      <c r="A505" s="4">
        <v>41214</v>
      </c>
      <c r="B505" s="2">
        <f>LN(1+('FX Rates'!B504-'FX Rates'!B503)/'FX Rates'!B503)</f>
        <v>2.5210699890842105E-2</v>
      </c>
      <c r="C505" s="2">
        <f t="shared" si="48"/>
        <v>-2.7945432118263606E-2</v>
      </c>
      <c r="D505" s="2">
        <f t="shared" si="49"/>
        <v>2.5210699890842105E-2</v>
      </c>
      <c r="G505">
        <f>SUMPRODUCT(C$10:C505,C$10:C505)</f>
        <v>3.538399210014898</v>
      </c>
      <c r="H505">
        <f>SUMPRODUCT(D$10:D505,D$10:D505)</f>
        <v>0.36078702069447899</v>
      </c>
      <c r="I505">
        <f>SUMPRODUCT(C$10:C505,D$10:D505)</f>
        <v>9.4334757973725647E-2</v>
      </c>
      <c r="J505" s="12">
        <f t="shared" si="46"/>
        <v>2.6660292514967088E-2</v>
      </c>
      <c r="L505" s="12">
        <f t="shared" si="43"/>
        <v>0.43506774679935073</v>
      </c>
      <c r="M505" s="12">
        <f t="shared" si="44"/>
        <v>5.9122323862644009E-2</v>
      </c>
      <c r="N505" s="12">
        <f t="shared" si="45"/>
        <v>-1.1158054016631449E-2</v>
      </c>
      <c r="O505" s="12">
        <f t="shared" si="47"/>
        <v>-2.5646704676955612E-2</v>
      </c>
    </row>
    <row r="506" spans="1:15" x14ac:dyDescent="0.25">
      <c r="A506" s="4">
        <v>41244</v>
      </c>
      <c r="B506" s="2">
        <f>LN(1+('FX Rates'!B505-'FX Rates'!B504)/'FX Rates'!B504)</f>
        <v>3.3494008898879137E-2</v>
      </c>
      <c r="C506" s="2">
        <f t="shared" si="48"/>
        <v>1.6972690105544204E-2</v>
      </c>
      <c r="D506" s="2">
        <f t="shared" si="49"/>
        <v>3.3494008898879137E-2</v>
      </c>
      <c r="G506">
        <f>SUMPRODUCT(C$10:C506,C$10:C506)</f>
        <v>3.5386872822243167</v>
      </c>
      <c r="H506">
        <f>SUMPRODUCT(D$10:D506,D$10:D506)</f>
        <v>0.36190886932659716</v>
      </c>
      <c r="I506">
        <f>SUMPRODUCT(C$10:C506,D$10:D506)</f>
        <v>9.4903241407158667E-2</v>
      </c>
      <c r="J506" s="12">
        <f t="shared" si="46"/>
        <v>2.6818770306119063E-2</v>
      </c>
      <c r="L506" s="12">
        <f t="shared" si="43"/>
        <v>0.43387728248336815</v>
      </c>
      <c r="M506" s="12">
        <f t="shared" si="44"/>
        <v>6.0238692888880105E-2</v>
      </c>
      <c r="N506" s="12">
        <f t="shared" si="45"/>
        <v>-1.0499560597966327E-2</v>
      </c>
      <c r="O506" s="12">
        <f t="shared" si="47"/>
        <v>-2.4199378538259392E-2</v>
      </c>
    </row>
    <row r="507" spans="1:15" x14ac:dyDescent="0.25">
      <c r="A507" s="4">
        <v>41275</v>
      </c>
      <c r="B507" s="2">
        <f>LN(1+('FX Rates'!B506-'FX Rates'!B505)/'FX Rates'!B505)</f>
        <v>6.0969329827212974E-2</v>
      </c>
      <c r="C507" s="2">
        <f t="shared" si="48"/>
        <v>5.4889848458227718E-2</v>
      </c>
      <c r="D507" s="2">
        <f t="shared" si="49"/>
        <v>6.0969329827212974E-2</v>
      </c>
      <c r="G507">
        <f>SUMPRODUCT(C$10:C507,C$10:C507)</f>
        <v>3.5417001776880839</v>
      </c>
      <c r="H507">
        <f>SUMPRODUCT(D$10:D507,D$10:D507)</f>
        <v>0.36562612850617665</v>
      </c>
      <c r="I507">
        <f>SUMPRODUCT(C$10:C507,D$10:D507)</f>
        <v>9.8249838681974094E-2</v>
      </c>
      <c r="J507" s="12">
        <f t="shared" si="46"/>
        <v>2.7740868439662406E-2</v>
      </c>
      <c r="L507" s="12">
        <f t="shared" si="43"/>
        <v>0.43676020497308921</v>
      </c>
      <c r="M507" s="12">
        <f t="shared" si="44"/>
        <v>6.3301132792511955E-2</v>
      </c>
      <c r="N507" s="12">
        <f t="shared" si="45"/>
        <v>-7.4446974636927579E-3</v>
      </c>
      <c r="O507" s="12">
        <f t="shared" si="47"/>
        <v>-1.7045274223532934E-2</v>
      </c>
    </row>
    <row r="508" spans="1:15" x14ac:dyDescent="0.25">
      <c r="A508" s="4">
        <v>41306</v>
      </c>
      <c r="B508" s="2">
        <f>LN(1+('FX Rates'!B507-'FX Rates'!B506)/'FX Rates'!B506)</f>
        <v>4.3327731572534729E-2</v>
      </c>
      <c r="C508" s="2">
        <f t="shared" si="48"/>
        <v>0.12066677048360835</v>
      </c>
      <c r="D508" s="2">
        <f t="shared" si="49"/>
        <v>4.3327731572534729E-2</v>
      </c>
      <c r="G508">
        <f>SUMPRODUCT(C$10:C508,C$10:C508)</f>
        <v>3.5562606471870275</v>
      </c>
      <c r="H508">
        <f>SUMPRODUCT(D$10:D508,D$10:D508)</f>
        <v>0.3675034208293983</v>
      </c>
      <c r="I508">
        <f>SUMPRODUCT(C$10:C508,D$10:D508)</f>
        <v>0.10347805612321254</v>
      </c>
      <c r="J508" s="12">
        <f t="shared" si="46"/>
        <v>2.9097433059374546E-2</v>
      </c>
      <c r="L508" s="12">
        <f t="shared" si="43"/>
        <v>0.45126101152157333</v>
      </c>
      <c r="M508" s="12">
        <f t="shared" si="44"/>
        <v>6.5159015701876585E-2</v>
      </c>
      <c r="N508" s="12">
        <f t="shared" si="45"/>
        <v>-2.2505097579425806E-3</v>
      </c>
      <c r="O508" s="12">
        <f t="shared" si="47"/>
        <v>-4.9871575440436451E-3</v>
      </c>
    </row>
    <row r="509" spans="1:15" x14ac:dyDescent="0.25">
      <c r="A509" s="4">
        <v>41334</v>
      </c>
      <c r="B509" s="2">
        <f>LN(1+('FX Rates'!B508-'FX Rates'!B507)/'FX Rates'!B507)</f>
        <v>1.8836206175764644E-2</v>
      </c>
      <c r="C509" s="2">
        <f t="shared" si="48"/>
        <v>0.16708917753930122</v>
      </c>
      <c r="D509" s="2">
        <f t="shared" si="49"/>
        <v>1.8836206175764644E-2</v>
      </c>
      <c r="G509">
        <f>SUMPRODUCT(C$10:C509,C$10:C509)</f>
        <v>3.5841794404377878</v>
      </c>
      <c r="H509">
        <f>SUMPRODUCT(D$10:D509,D$10:D509)</f>
        <v>0.3678582234924942</v>
      </c>
      <c r="I509">
        <f>SUMPRODUCT(C$10:C509,D$10:D509)</f>
        <v>0.10662538232108176</v>
      </c>
      <c r="J509" s="12">
        <f t="shared" si="46"/>
        <v>2.9748896251706097E-2</v>
      </c>
      <c r="L509" s="12">
        <f t="shared" si="43"/>
        <v>0.47917141321511569</v>
      </c>
      <c r="M509" s="12">
        <f t="shared" si="44"/>
        <v>6.5483915548413429E-2</v>
      </c>
      <c r="N509" s="12">
        <f t="shared" si="45"/>
        <v>9.1265724786455081E-4</v>
      </c>
      <c r="O509" s="12">
        <f t="shared" si="47"/>
        <v>1.9046571283141826E-3</v>
      </c>
    </row>
    <row r="510" spans="1:15" x14ac:dyDescent="0.25">
      <c r="A510" s="4">
        <v>41365</v>
      </c>
      <c r="B510" s="2">
        <f>LN(1+('FX Rates'!B509-'FX Rates'!B508)/'FX Rates'!B508)</f>
        <v>3.1044179333045551E-2</v>
      </c>
      <c r="C510" s="2">
        <f t="shared" si="48"/>
        <v>0.19301096411566687</v>
      </c>
      <c r="D510" s="2">
        <f t="shared" si="49"/>
        <v>3.1044179333045551E-2</v>
      </c>
      <c r="G510">
        <f>SUMPRODUCT(C$10:C510,C$10:C510)</f>
        <v>3.6214326727066473</v>
      </c>
      <c r="H510">
        <f>SUMPRODUCT(D$10:D510,D$10:D510)</f>
        <v>0.36882196456295646</v>
      </c>
      <c r="I510">
        <f>SUMPRODUCT(C$10:C510,D$10:D510)</f>
        <v>0.11261724930433255</v>
      </c>
      <c r="J510" s="12">
        <f t="shared" si="46"/>
        <v>3.1097430073209885E-2</v>
      </c>
      <c r="L510" s="12">
        <f t="shared" si="43"/>
        <v>0.51602686848117052</v>
      </c>
      <c r="M510" s="12">
        <f t="shared" si="44"/>
        <v>6.634512598050045E-2</v>
      </c>
      <c r="N510" s="12">
        <f t="shared" si="45"/>
        <v>7.1064755371981194E-3</v>
      </c>
      <c r="O510" s="12">
        <f t="shared" si="47"/>
        <v>1.377152232036815E-2</v>
      </c>
    </row>
    <row r="511" spans="1:15" x14ac:dyDescent="0.25">
      <c r="A511" s="4">
        <v>41395</v>
      </c>
      <c r="B511" s="2">
        <f>LN(1+('FX Rates'!B510-'FX Rates'!B509)/'FX Rates'!B509)</f>
        <v>3.1817168487327963E-2</v>
      </c>
      <c r="C511" s="2">
        <f t="shared" si="48"/>
        <v>0.21288215569827912</v>
      </c>
      <c r="D511" s="2">
        <f t="shared" si="49"/>
        <v>3.1817168487327963E-2</v>
      </c>
      <c r="G511">
        <f>SUMPRODUCT(C$10:C511,C$10:C511)</f>
        <v>3.6667514849213938</v>
      </c>
      <c r="H511">
        <f>SUMPRODUCT(D$10:D511,D$10:D511)</f>
        <v>0.36983429677350749</v>
      </c>
      <c r="I511">
        <f>SUMPRODUCT(C$10:C511,D$10:D511)</f>
        <v>0.11939055672013028</v>
      </c>
      <c r="J511" s="12">
        <f t="shared" si="46"/>
        <v>3.2560307730451418E-2</v>
      </c>
      <c r="L511" s="12">
        <f t="shared" si="43"/>
        <v>0.56026191651326263</v>
      </c>
      <c r="M511" s="12">
        <f t="shared" si="44"/>
        <v>6.6903716648353789E-2</v>
      </c>
      <c r="N511" s="12">
        <f t="shared" si="45"/>
        <v>1.3178534899766456E-2</v>
      </c>
      <c r="O511" s="12">
        <f t="shared" si="47"/>
        <v>2.3522096561161662E-2</v>
      </c>
    </row>
    <row r="512" spans="1:15" x14ac:dyDescent="0.25">
      <c r="A512" s="4">
        <v>41426</v>
      </c>
      <c r="B512" s="2">
        <f>LN(1+('FX Rates'!B511-'FX Rates'!B510)/'FX Rates'!B510)</f>
        <v>-3.7183522345631326E-2</v>
      </c>
      <c r="C512" s="2">
        <f t="shared" si="48"/>
        <v>0.21948862429476498</v>
      </c>
      <c r="D512" s="2">
        <f t="shared" si="49"/>
        <v>-3.7183522345631326E-2</v>
      </c>
      <c r="G512">
        <f>SUMPRODUCT(C$10:C512,C$10:C512)</f>
        <v>3.7149267411162024</v>
      </c>
      <c r="H512">
        <f>SUMPRODUCT(D$10:D512,D$10:D512)</f>
        <v>0.37121691110753557</v>
      </c>
      <c r="I512">
        <f>SUMPRODUCT(C$10:C512,D$10:D512)</f>
        <v>0.11122919655405401</v>
      </c>
      <c r="J512" s="12">
        <f t="shared" si="46"/>
        <v>2.9941154780520281E-2</v>
      </c>
      <c r="L512" s="12">
        <f t="shared" si="43"/>
        <v>0.60717786082192104</v>
      </c>
      <c r="M512" s="12">
        <f t="shared" si="44"/>
        <v>6.8219847660328542E-2</v>
      </c>
      <c r="N512" s="12">
        <f t="shared" si="45"/>
        <v>5.3065244143405341E-3</v>
      </c>
      <c r="O512" s="12">
        <f t="shared" si="47"/>
        <v>8.7396539906070166E-3</v>
      </c>
    </row>
    <row r="513" spans="1:15" x14ac:dyDescent="0.25">
      <c r="A513" s="4">
        <v>41456</v>
      </c>
      <c r="B513" s="2">
        <f>LN(1+('FX Rates'!B512-'FX Rates'!B511)/'FX Rates'!B511)</f>
        <v>2.4761089050611907E-2</v>
      </c>
      <c r="C513" s="2">
        <f t="shared" si="48"/>
        <v>0.14881109305025453</v>
      </c>
      <c r="D513" s="2">
        <f t="shared" si="49"/>
        <v>2.4761089050611907E-2</v>
      </c>
      <c r="G513">
        <f>SUMPRODUCT(C$10:C513,C$10:C513)</f>
        <v>3.7370714825310141</v>
      </c>
      <c r="H513">
        <f>SUMPRODUCT(D$10:D513,D$10:D513)</f>
        <v>0.3718300226385079</v>
      </c>
      <c r="I513">
        <f>SUMPRODUCT(C$10:C513,D$10:D513)</f>
        <v>0.11491392128079025</v>
      </c>
      <c r="J513" s="12">
        <f t="shared" si="46"/>
        <v>3.0749725237517338E-2</v>
      </c>
      <c r="L513" s="12">
        <f t="shared" ref="L513:L576" si="50">SUMPRODUCT(C394:C513,C394:C513)</f>
        <v>0.62844206130739766</v>
      </c>
      <c r="M513" s="12">
        <f t="shared" ref="M513:M576" si="51">SUMPRODUCT(D394:D513,D394:D513)</f>
        <v>6.8823374719928374E-2</v>
      </c>
      <c r="N513" s="12">
        <f t="shared" ref="N513:N576" si="52">SUMPRODUCT(C394:C513,D394:D513)</f>
        <v>9.0831159976112706E-3</v>
      </c>
      <c r="O513" s="12">
        <f t="shared" si="47"/>
        <v>1.445338648835017E-2</v>
      </c>
    </row>
    <row r="514" spans="1:15" x14ac:dyDescent="0.25">
      <c r="A514" s="4">
        <v>41487</v>
      </c>
      <c r="B514" s="2">
        <f>LN(1+('FX Rates'!B513-'FX Rates'!B512)/'FX Rates'!B512)</f>
        <v>-1.8841482003510046E-2</v>
      </c>
      <c r="C514" s="2">
        <f t="shared" si="48"/>
        <v>0.11260285227365345</v>
      </c>
      <c r="D514" s="2">
        <f t="shared" si="49"/>
        <v>-1.8841482003510046E-2</v>
      </c>
      <c r="G514">
        <f>SUMPRODUCT(C$10:C514,C$10:C514)</f>
        <v>3.7497508848711765</v>
      </c>
      <c r="H514">
        <f>SUMPRODUCT(D$10:D514,D$10:D514)</f>
        <v>0.37218502408259652</v>
      </c>
      <c r="I514">
        <f>SUMPRODUCT(C$10:C514,D$10:D514)</f>
        <v>0.11279231666613232</v>
      </c>
      <c r="J514" s="12">
        <f t="shared" ref="J514:J577" si="53">I514/G514</f>
        <v>3.0079949343090114E-2</v>
      </c>
      <c r="L514" s="12">
        <f t="shared" si="50"/>
        <v>0.64112048633071961</v>
      </c>
      <c r="M514" s="12">
        <f t="shared" si="51"/>
        <v>6.9178296485587432E-2</v>
      </c>
      <c r="N514" s="12">
        <f t="shared" si="52"/>
        <v>6.9612323290678749E-3</v>
      </c>
      <c r="O514" s="12">
        <f t="shared" ref="O514:O577" si="54">N514/L514</f>
        <v>1.0857915910484491E-2</v>
      </c>
    </row>
    <row r="515" spans="1:15" x14ac:dyDescent="0.25">
      <c r="A515" s="4">
        <v>41518</v>
      </c>
      <c r="B515" s="2">
        <f>LN(1+('FX Rates'!B514-'FX Rates'!B513)/'FX Rates'!B513)</f>
        <v>1.4188479657863649E-2</v>
      </c>
      <c r="C515" s="2">
        <f t="shared" si="48"/>
        <v>5.0433638697608682E-2</v>
      </c>
      <c r="D515" s="2">
        <f t="shared" si="49"/>
        <v>1.4188479657863649E-2</v>
      </c>
      <c r="G515">
        <f>SUMPRODUCT(C$10:C515,C$10:C515)</f>
        <v>3.7522944367834574</v>
      </c>
      <c r="H515">
        <f>SUMPRODUCT(D$10:D515,D$10:D515)</f>
        <v>0.3723863370375981</v>
      </c>
      <c r="I515">
        <f>SUMPRODUCT(C$10:C515,D$10:D515)</f>
        <v>0.11350789332286539</v>
      </c>
      <c r="J515" s="12">
        <f t="shared" si="53"/>
        <v>3.0250262935167381E-2</v>
      </c>
      <c r="L515" s="12">
        <f t="shared" si="50"/>
        <v>0.64363181583284745</v>
      </c>
      <c r="M515" s="12">
        <f t="shared" si="51"/>
        <v>6.8284594987788744E-2</v>
      </c>
      <c r="N515" s="12">
        <f t="shared" si="52"/>
        <v>7.4889686152156713E-3</v>
      </c>
      <c r="O515" s="12">
        <f t="shared" si="54"/>
        <v>1.1635485429701897E-2</v>
      </c>
    </row>
    <row r="516" spans="1:15" x14ac:dyDescent="0.25">
      <c r="A516" s="4">
        <v>41548</v>
      </c>
      <c r="B516" s="2">
        <f>LN(1+('FX Rates'!B515-'FX Rates'!B514)/'FX Rates'!B514)</f>
        <v>-1.4621034144231273E-2</v>
      </c>
      <c r="C516" s="2">
        <f t="shared" si="48"/>
        <v>4.5785912179707698E-2</v>
      </c>
      <c r="D516" s="2">
        <f t="shared" si="49"/>
        <v>-1.4621034144231273E-2</v>
      </c>
      <c r="G516">
        <f>SUMPRODUCT(C$10:C516,C$10:C516)</f>
        <v>3.7543907865375852</v>
      </c>
      <c r="H516">
        <f>SUMPRODUCT(D$10:D516,D$10:D516)</f>
        <v>0.37260011167704488</v>
      </c>
      <c r="I516">
        <f>SUMPRODUCT(C$10:C516,D$10:D516)</f>
        <v>0.1128384559375611</v>
      </c>
      <c r="J516" s="12">
        <f t="shared" si="53"/>
        <v>3.0055064151066756E-2</v>
      </c>
      <c r="L516" s="12">
        <f t="shared" si="50"/>
        <v>0.644619333229424</v>
      </c>
      <c r="M516" s="12">
        <f t="shared" si="51"/>
        <v>6.6260319795719072E-2</v>
      </c>
      <c r="N516" s="12">
        <f t="shared" si="52"/>
        <v>5.2442147312363402E-3</v>
      </c>
      <c r="O516" s="12">
        <f t="shared" si="54"/>
        <v>8.135366814029283E-3</v>
      </c>
    </row>
    <row r="517" spans="1:15" x14ac:dyDescent="0.25">
      <c r="A517" s="4">
        <v>41579</v>
      </c>
      <c r="B517" s="2">
        <f>LN(1+('FX Rates'!B516-'FX Rates'!B515)/'FX Rates'!B515)</f>
        <v>2.3289133019376327E-2</v>
      </c>
      <c r="C517" s="2">
        <f t="shared" si="48"/>
        <v>1.2069870243087456E-4</v>
      </c>
      <c r="D517" s="2">
        <f t="shared" si="49"/>
        <v>2.3289133019376327E-2</v>
      </c>
      <c r="G517">
        <f>SUMPRODUCT(C$10:C517,C$10:C517)</f>
        <v>3.7543908011057621</v>
      </c>
      <c r="H517">
        <f>SUMPRODUCT(D$10:D517,D$10:D517)</f>
        <v>0.37314249539383909</v>
      </c>
      <c r="I517">
        <f>SUMPRODUCT(C$10:C517,D$10:D517)</f>
        <v>0.11284126690569728</v>
      </c>
      <c r="J517" s="12">
        <f t="shared" si="53"/>
        <v>3.0055812749291495E-2</v>
      </c>
      <c r="L517" s="12">
        <f t="shared" si="50"/>
        <v>0.63638688734420801</v>
      </c>
      <c r="M517" s="12">
        <f t="shared" si="51"/>
        <v>6.6794260381774023E-2</v>
      </c>
      <c r="N517" s="12">
        <f t="shared" si="52"/>
        <v>4.9833824936689457E-3</v>
      </c>
      <c r="O517" s="12">
        <f t="shared" si="54"/>
        <v>7.8307435190341085E-3</v>
      </c>
    </row>
    <row r="518" spans="1:15" x14ac:dyDescent="0.25">
      <c r="A518" s="4">
        <v>41609</v>
      </c>
      <c r="B518" s="2">
        <f>LN(1+('FX Rates'!B517-'FX Rates'!B516)/'FX Rates'!B516)</f>
        <v>3.3278150038412772E-2</v>
      </c>
      <c r="C518" s="2">
        <f t="shared" si="48"/>
        <v>-8.4073367655207627E-3</v>
      </c>
      <c r="D518" s="2">
        <f t="shared" si="49"/>
        <v>3.3278150038412772E-2</v>
      </c>
      <c r="G518">
        <f>SUMPRODUCT(C$10:C518,C$10:C518)</f>
        <v>3.7544614844172508</v>
      </c>
      <c r="H518">
        <f>SUMPRODUCT(D$10:D518,D$10:D518)</f>
        <v>0.37424993066381818</v>
      </c>
      <c r="I518">
        <f>SUMPRODUCT(C$10:C518,D$10:D518)</f>
        <v>0.11256148629139082</v>
      </c>
      <c r="J518" s="12">
        <f t="shared" si="53"/>
        <v>2.9980727398209561E-2</v>
      </c>
      <c r="L518" s="12">
        <f t="shared" si="50"/>
        <v>0.63122487065009492</v>
      </c>
      <c r="M518" s="12">
        <f t="shared" si="51"/>
        <v>6.7725385677818425E-2</v>
      </c>
      <c r="N518" s="12">
        <f t="shared" si="52"/>
        <v>3.7430930550428534E-3</v>
      </c>
      <c r="O518" s="12">
        <f t="shared" si="54"/>
        <v>5.9298884265885513E-3</v>
      </c>
    </row>
    <row r="519" spans="1:15" x14ac:dyDescent="0.25">
      <c r="A519" s="4">
        <v>41640</v>
      </c>
      <c r="B519" s="2">
        <f>LN(1+('FX Rates'!B518-'FX Rates'!B517)/'FX Rates'!B517)</f>
        <v>2.9089680171989207E-3</v>
      </c>
      <c r="C519" s="2">
        <f t="shared" si="48"/>
        <v>6.2054335618523339E-2</v>
      </c>
      <c r="D519" s="2">
        <f t="shared" si="49"/>
        <v>2.9089680171989207E-3</v>
      </c>
      <c r="G519">
        <f>SUMPRODUCT(C$10:C519,C$10:C519)</f>
        <v>3.758312224986307</v>
      </c>
      <c r="H519">
        <f>SUMPRODUCT(D$10:D519,D$10:D519)</f>
        <v>0.37425839275874329</v>
      </c>
      <c r="I519">
        <f>SUMPRODUCT(C$10:C519,D$10:D519)</f>
        <v>0.11274200036903363</v>
      </c>
      <c r="J519" s="12">
        <f t="shared" si="53"/>
        <v>2.9998039976427023E-2</v>
      </c>
      <c r="L519" s="12">
        <f t="shared" si="50"/>
        <v>0.62628292751820158</v>
      </c>
      <c r="M519" s="12">
        <f t="shared" si="51"/>
        <v>6.7545316775049491E-2</v>
      </c>
      <c r="N519" s="12">
        <f t="shared" si="52"/>
        <v>2.6360926937188701E-3</v>
      </c>
      <c r="O519" s="12">
        <f t="shared" si="54"/>
        <v>4.2091083404828368E-3</v>
      </c>
    </row>
    <row r="520" spans="1:15" x14ac:dyDescent="0.25">
      <c r="A520" s="4">
        <v>41671</v>
      </c>
      <c r="B520" s="2">
        <f>LN(1+('FX Rates'!B519-'FX Rates'!B518)/'FX Rates'!B518)</f>
        <v>-1.5893541840216251E-2</v>
      </c>
      <c r="C520" s="2">
        <f t="shared" si="48"/>
        <v>4.0202214585110349E-2</v>
      </c>
      <c r="D520" s="2">
        <f t="shared" si="49"/>
        <v>-1.5893541840216251E-2</v>
      </c>
      <c r="G520">
        <f>SUMPRODUCT(C$10:C520,C$10:C520)</f>
        <v>3.7599284430438544</v>
      </c>
      <c r="H520">
        <f>SUMPRODUCT(D$10:D520,D$10:D520)</f>
        <v>0.37451099743096999</v>
      </c>
      <c r="I520">
        <f>SUMPRODUCT(C$10:C520,D$10:D520)</f>
        <v>0.11210304478945583</v>
      </c>
      <c r="J520" s="12">
        <f t="shared" si="53"/>
        <v>2.9815206988009241E-2</v>
      </c>
      <c r="L520" s="12">
        <f t="shared" si="50"/>
        <v>0.61566770356841005</v>
      </c>
      <c r="M520" s="12">
        <f t="shared" si="51"/>
        <v>6.7780895222389129E-2</v>
      </c>
      <c r="N520" s="12">
        <f t="shared" si="52"/>
        <v>2.4534870701069912E-3</v>
      </c>
      <c r="O520" s="12">
        <f t="shared" si="54"/>
        <v>3.9850832776944121E-3</v>
      </c>
    </row>
    <row r="521" spans="1:15" x14ac:dyDescent="0.25">
      <c r="A521" s="4">
        <v>41699</v>
      </c>
      <c r="B521" s="2">
        <f>LN(1+('FX Rates'!B520-'FX Rates'!B519)/'FX Rates'!B519)</f>
        <v>2.0952269374589004E-3</v>
      </c>
      <c r="C521" s="2">
        <f t="shared" si="48"/>
        <v>4.315015474840414E-2</v>
      </c>
      <c r="D521" s="2">
        <f t="shared" si="49"/>
        <v>2.0952269374589004E-3</v>
      </c>
      <c r="G521">
        <f>SUMPRODUCT(C$10:C521,C$10:C521)</f>
        <v>3.7617903788986657</v>
      </c>
      <c r="H521">
        <f>SUMPRODUCT(D$10:D521,D$10:D521)</f>
        <v>0.37451538740688944</v>
      </c>
      <c r="I521">
        <f>SUMPRODUCT(C$10:C521,D$10:D521)</f>
        <v>0.11219345415604021</v>
      </c>
      <c r="J521" s="12">
        <f t="shared" si="53"/>
        <v>2.9824483252808714E-2</v>
      </c>
      <c r="L521" s="12">
        <f t="shared" si="50"/>
        <v>0.60625389853613254</v>
      </c>
      <c r="M521" s="12">
        <f t="shared" si="51"/>
        <v>6.7503056351932961E-2</v>
      </c>
      <c r="N521" s="12">
        <f t="shared" si="52"/>
        <v>4.3278076852105614E-3</v>
      </c>
      <c r="O521" s="12">
        <f t="shared" si="54"/>
        <v>7.1386059465523184E-3</v>
      </c>
    </row>
    <row r="522" spans="1:15" x14ac:dyDescent="0.25">
      <c r="A522" s="4">
        <v>41730</v>
      </c>
      <c r="B522" s="2">
        <f>LN(1+('FX Rates'!B521-'FX Rates'!B520)/'FX Rates'!B520)</f>
        <v>1.1591928355807351E-3</v>
      </c>
      <c r="C522" s="2">
        <f t="shared" si="48"/>
        <v>3.1056902027999395E-2</v>
      </c>
      <c r="D522" s="2">
        <f t="shared" si="49"/>
        <v>1.1591928355807351E-3</v>
      </c>
      <c r="G522">
        <f>SUMPRODUCT(C$10:C522,C$10:C522)</f>
        <v>3.7627549100622426</v>
      </c>
      <c r="H522">
        <f>SUMPRODUCT(D$10:D522,D$10:D522)</f>
        <v>0.37451673113491951</v>
      </c>
      <c r="I522">
        <f>SUMPRODUCT(C$10:C522,D$10:D522)</f>
        <v>0.1122294550943664</v>
      </c>
      <c r="J522" s="12">
        <f t="shared" si="53"/>
        <v>2.9826405858708965E-2</v>
      </c>
      <c r="L522" s="12">
        <f t="shared" si="50"/>
        <v>0.60404912017357459</v>
      </c>
      <c r="M522" s="12">
        <f t="shared" si="51"/>
        <v>6.74411945747872E-2</v>
      </c>
      <c r="N522" s="12">
        <f t="shared" si="52"/>
        <v>3.9162398470812031E-3</v>
      </c>
      <c r="O522" s="12">
        <f t="shared" si="54"/>
        <v>6.4833135523082374E-3</v>
      </c>
    </row>
    <row r="523" spans="1:15" x14ac:dyDescent="0.25">
      <c r="A523" s="4">
        <v>41760</v>
      </c>
      <c r="B523" s="2">
        <f>LN(1+('FX Rates'!B522-'FX Rates'!B521)/'FX Rates'!B521)</f>
        <v>-6.7022069206719654E-3</v>
      </c>
      <c r="C523" s="2">
        <f t="shared" ref="C523:C586" si="55">SUM(B517:B522)</f>
        <v>4.6837129007811402E-2</v>
      </c>
      <c r="D523" s="2">
        <f t="shared" ref="D523:D586" si="56">B523</f>
        <v>-6.7022069206719654E-3</v>
      </c>
      <c r="G523">
        <f>SUMPRODUCT(C$10:C523,C$10:C523)</f>
        <v>3.7649486267159369</v>
      </c>
      <c r="H523">
        <f>SUMPRODUCT(D$10:D523,D$10:D523)</f>
        <v>0.37456165071252701</v>
      </c>
      <c r="I523">
        <f>SUMPRODUCT(C$10:C523,D$10:D523)</f>
        <v>0.11191554296418584</v>
      </c>
      <c r="J523" s="12">
        <f t="shared" si="53"/>
        <v>2.9725649420562411E-2</v>
      </c>
      <c r="L523" s="12">
        <f t="shared" si="50"/>
        <v>0.60595591460847031</v>
      </c>
      <c r="M523" s="12">
        <f t="shared" si="51"/>
        <v>6.5780203780165802E-2</v>
      </c>
      <c r="N523" s="12">
        <f t="shared" si="52"/>
        <v>4.30194446131975E-3</v>
      </c>
      <c r="O523" s="12">
        <f t="shared" si="54"/>
        <v>7.0994347238930566E-3</v>
      </c>
    </row>
    <row r="524" spans="1:15" x14ac:dyDescent="0.25">
      <c r="A524" s="4">
        <v>41791</v>
      </c>
      <c r="B524" s="2">
        <f>LN(1+('FX Rates'!B523-'FX Rates'!B522)/'FX Rates'!B522)</f>
        <v>2.8365862854616334E-3</v>
      </c>
      <c r="C524" s="2">
        <f t="shared" si="55"/>
        <v>1.6845789067763114E-2</v>
      </c>
      <c r="D524" s="2">
        <f t="shared" si="56"/>
        <v>2.8365862854616334E-3</v>
      </c>
      <c r="G524">
        <f>SUMPRODUCT(C$10:C524,C$10:C524)</f>
        <v>3.7652324073252523</v>
      </c>
      <c r="H524">
        <f>SUMPRODUCT(D$10:D524,D$10:D524)</f>
        <v>0.37456969693428188</v>
      </c>
      <c r="I524">
        <f>SUMPRODUCT(C$10:C524,D$10:D524)</f>
        <v>0.11196332749842323</v>
      </c>
      <c r="J524" s="12">
        <f t="shared" si="53"/>
        <v>2.973610002946931E-2</v>
      </c>
      <c r="L524" s="12">
        <f t="shared" si="50"/>
        <v>0.60549606435782122</v>
      </c>
      <c r="M524" s="12">
        <f t="shared" si="51"/>
        <v>6.5166776553353886E-2</v>
      </c>
      <c r="N524" s="12">
        <f t="shared" si="52"/>
        <v>5.0295428193375116E-3</v>
      </c>
      <c r="O524" s="12">
        <f t="shared" si="54"/>
        <v>8.306483089484255E-3</v>
      </c>
    </row>
    <row r="525" spans="1:15" x14ac:dyDescent="0.25">
      <c r="A525" s="4">
        <v>41821</v>
      </c>
      <c r="B525" s="2">
        <f>LN(1+('FX Rates'!B524-'FX Rates'!B523)/'FX Rates'!B523)</f>
        <v>-3.1687504955620546E-3</v>
      </c>
      <c r="C525" s="2">
        <f t="shared" si="55"/>
        <v>-1.3595774685188028E-2</v>
      </c>
      <c r="D525" s="2">
        <f t="shared" si="56"/>
        <v>-3.1687504955620546E-3</v>
      </c>
      <c r="G525">
        <f>SUMPRODUCT(C$10:C525,C$10:C525)</f>
        <v>3.7654172524145428</v>
      </c>
      <c r="H525">
        <f>SUMPRODUCT(D$10:D525,D$10:D525)</f>
        <v>0.37457973791398502</v>
      </c>
      <c r="I525">
        <f>SUMPRODUCT(C$10:C525,D$10:D525)</f>
        <v>0.11200640911619447</v>
      </c>
      <c r="J525" s="12">
        <f t="shared" si="53"/>
        <v>2.9746081671127227E-2</v>
      </c>
      <c r="L525" s="12">
        <f t="shared" si="50"/>
        <v>0.60543697492558135</v>
      </c>
      <c r="M525" s="12">
        <f t="shared" si="51"/>
        <v>6.5176578645286989E-2</v>
      </c>
      <c r="N525" s="12">
        <f t="shared" si="52"/>
        <v>5.0649907634269676E-3</v>
      </c>
      <c r="O525" s="12">
        <f t="shared" si="54"/>
        <v>8.3658431400717506E-3</v>
      </c>
    </row>
    <row r="526" spans="1:15" x14ac:dyDescent="0.25">
      <c r="A526" s="4">
        <v>41852</v>
      </c>
      <c r="B526" s="2">
        <f>LN(1+('FX Rates'!B525-'FX Rates'!B524)/'FX Rates'!B524)</f>
        <v>1.1762668856255152E-2</v>
      </c>
      <c r="C526" s="2">
        <f t="shared" si="55"/>
        <v>-1.9673493197949005E-2</v>
      </c>
      <c r="D526" s="2">
        <f t="shared" si="56"/>
        <v>1.1762668856255152E-2</v>
      </c>
      <c r="G526">
        <f>SUMPRODUCT(C$10:C526,C$10:C526)</f>
        <v>3.7658042987491527</v>
      </c>
      <c r="H526">
        <f>SUMPRODUCT(D$10:D526,D$10:D526)</f>
        <v>0.37471809829260694</v>
      </c>
      <c r="I526">
        <f>SUMPRODUCT(C$10:C526,D$10:D526)</f>
        <v>0.11177499633046122</v>
      </c>
      <c r="J526" s="12">
        <f t="shared" si="53"/>
        <v>2.9681573300978051E-2</v>
      </c>
      <c r="L526" s="12">
        <f t="shared" si="50"/>
        <v>0.6049337255309174</v>
      </c>
      <c r="M526" s="12">
        <f t="shared" si="51"/>
        <v>6.5268766776980625E-2</v>
      </c>
      <c r="N526" s="12">
        <f t="shared" si="52"/>
        <v>4.6308294776962449E-3</v>
      </c>
      <c r="O526" s="12">
        <f t="shared" si="54"/>
        <v>7.6551021744274842E-3</v>
      </c>
    </row>
    <row r="527" spans="1:15" x14ac:dyDescent="0.25">
      <c r="A527" s="4">
        <v>41883</v>
      </c>
      <c r="B527" s="2">
        <f>LN(1+('FX Rates'!B526-'FX Rates'!B525)/'FX Rates'!B525)</f>
        <v>4.2616237563029617E-2</v>
      </c>
      <c r="C527" s="2">
        <f t="shared" si="55"/>
        <v>7.9827174985224007E-3</v>
      </c>
      <c r="D527" s="2">
        <f t="shared" si="56"/>
        <v>4.2616237563029617E-2</v>
      </c>
      <c r="G527">
        <f>SUMPRODUCT(C$10:C527,C$10:C527)</f>
        <v>3.7658680225278141</v>
      </c>
      <c r="H527">
        <f>SUMPRODUCT(D$10:D527,D$10:D527)</f>
        <v>0.37653424199663549</v>
      </c>
      <c r="I527">
        <f>SUMPRODUCT(C$10:C527,D$10:D527)</f>
        <v>0.1121151897157768</v>
      </c>
      <c r="J527" s="12">
        <f t="shared" si="53"/>
        <v>2.9771407028895351E-2</v>
      </c>
      <c r="L527" s="12">
        <f t="shared" si="50"/>
        <v>0.60394077315923023</v>
      </c>
      <c r="M527" s="12">
        <f t="shared" si="51"/>
        <v>6.7083244263295677E-2</v>
      </c>
      <c r="N527" s="12">
        <f t="shared" si="52"/>
        <v>5.0129829931255757E-3</v>
      </c>
      <c r="O527" s="12">
        <f t="shared" si="54"/>
        <v>8.3004546404484812E-3</v>
      </c>
    </row>
    <row r="528" spans="1:15" x14ac:dyDescent="0.25">
      <c r="A528" s="4">
        <v>41913</v>
      </c>
      <c r="B528" s="2">
        <f>LN(1+('FX Rates'!B527-'FX Rates'!B526)/'FX Rates'!B526)</f>
        <v>5.5761958830850633E-3</v>
      </c>
      <c r="C528" s="2">
        <f t="shared" si="55"/>
        <v>4.8503728124093121E-2</v>
      </c>
      <c r="D528" s="2">
        <f t="shared" si="56"/>
        <v>5.5761958830850633E-3</v>
      </c>
      <c r="G528">
        <f>SUMPRODUCT(C$10:C528,C$10:C528)</f>
        <v>3.7682206341697499</v>
      </c>
      <c r="H528">
        <f>SUMPRODUCT(D$10:D528,D$10:D528)</f>
        <v>0.37656533595716202</v>
      </c>
      <c r="I528">
        <f>SUMPRODUCT(C$10:C528,D$10:D528)</f>
        <v>0.11238565600485664</v>
      </c>
      <c r="J528" s="12">
        <f t="shared" si="53"/>
        <v>2.9824595456475578E-2</v>
      </c>
      <c r="L528" s="12">
        <f t="shared" si="50"/>
        <v>0.6060855618164096</v>
      </c>
      <c r="M528" s="12">
        <f t="shared" si="51"/>
        <v>6.6971505575725135E-2</v>
      </c>
      <c r="N528" s="12">
        <f t="shared" si="52"/>
        <v>5.4557394654667296E-3</v>
      </c>
      <c r="O528" s="12">
        <f t="shared" si="54"/>
        <v>9.0015994591854959E-3</v>
      </c>
    </row>
    <row r="529" spans="1:15" x14ac:dyDescent="0.25">
      <c r="A529" s="4">
        <v>41944</v>
      </c>
      <c r="B529" s="2">
        <f>LN(1+('FX Rates'!B528-'FX Rates'!B527)/'FX Rates'!B527)</f>
        <v>7.3792258742954725E-2</v>
      </c>
      <c r="C529" s="2">
        <f t="shared" si="55"/>
        <v>5.2920731171597443E-2</v>
      </c>
      <c r="D529" s="2">
        <f t="shared" si="56"/>
        <v>7.3792258742954725E-2</v>
      </c>
      <c r="G529">
        <f>SUMPRODUCT(C$10:C529,C$10:C529)</f>
        <v>3.7710212379574863</v>
      </c>
      <c r="H529">
        <f>SUMPRODUCT(D$10:D529,D$10:D529)</f>
        <v>0.3820106334075492</v>
      </c>
      <c r="I529">
        <f>SUMPRODUCT(C$10:C529,D$10:D529)</f>
        <v>0.11629079629233752</v>
      </c>
      <c r="J529" s="12">
        <f t="shared" si="53"/>
        <v>3.0838011497205085E-2</v>
      </c>
      <c r="L529" s="12">
        <f t="shared" si="50"/>
        <v>0.60877769349290567</v>
      </c>
      <c r="M529" s="12">
        <f t="shared" si="51"/>
        <v>7.0952202336099418E-2</v>
      </c>
      <c r="N529" s="12">
        <f t="shared" si="52"/>
        <v>9.7594626539479982E-3</v>
      </c>
      <c r="O529" s="12">
        <f t="shared" si="54"/>
        <v>1.603124220592312E-2</v>
      </c>
    </row>
    <row r="530" spans="1:15" x14ac:dyDescent="0.25">
      <c r="A530" s="4">
        <v>41974</v>
      </c>
      <c r="B530" s="2">
        <f>LN(1+('FX Rates'!B529-'FX Rates'!B528)/'FX Rates'!B528)</f>
        <v>2.5668715545585471E-2</v>
      </c>
      <c r="C530" s="2">
        <f t="shared" si="55"/>
        <v>0.13341519683522413</v>
      </c>
      <c r="D530" s="2">
        <f t="shared" si="56"/>
        <v>2.5668715545585471E-2</v>
      </c>
      <c r="G530">
        <f>SUMPRODUCT(C$10:C530,C$10:C530)</f>
        <v>3.7888208527040681</v>
      </c>
      <c r="H530">
        <f>SUMPRODUCT(D$10:D530,D$10:D530)</f>
        <v>0.38266951636530938</v>
      </c>
      <c r="I530">
        <f>SUMPRODUCT(C$10:C530,D$10:D530)</f>
        <v>0.11971539302935919</v>
      </c>
      <c r="J530" s="12">
        <f t="shared" si="53"/>
        <v>3.1597005422919044E-2</v>
      </c>
      <c r="L530" s="12">
        <f t="shared" si="50"/>
        <v>0.62179451038316058</v>
      </c>
      <c r="M530" s="12">
        <f t="shared" si="51"/>
        <v>7.1538436804104696E-2</v>
      </c>
      <c r="N530" s="12">
        <f t="shared" si="52"/>
        <v>1.2594599433835063E-2</v>
      </c>
      <c r="O530" s="12">
        <f t="shared" si="54"/>
        <v>2.0255243852304278E-2</v>
      </c>
    </row>
    <row r="531" spans="1:15" x14ac:dyDescent="0.25">
      <c r="A531" s="4">
        <v>42005</v>
      </c>
      <c r="B531" s="2">
        <f>LN(1+('FX Rates'!B530-'FX Rates'!B529)/'FX Rates'!B529)</f>
        <v>-9.0355886134867447E-3</v>
      </c>
      <c r="C531" s="2">
        <f t="shared" si="55"/>
        <v>0.15624732609534797</v>
      </c>
      <c r="D531" s="2">
        <f t="shared" si="56"/>
        <v>-9.0355886134867447E-3</v>
      </c>
      <c r="G531">
        <f>SUMPRODUCT(C$10:C531,C$10:C531)</f>
        <v>3.8132340796160142</v>
      </c>
      <c r="H531">
        <f>SUMPRODUCT(D$10:D531,D$10:D531)</f>
        <v>0.38275115822690153</v>
      </c>
      <c r="I531">
        <f>SUMPRODUCT(C$10:C531,D$10:D531)</f>
        <v>0.11830360646880431</v>
      </c>
      <c r="J531" s="12">
        <f t="shared" si="53"/>
        <v>3.1024480532471605E-2</v>
      </c>
      <c r="L531" s="12">
        <f t="shared" si="50"/>
        <v>0.64342498338938781</v>
      </c>
      <c r="M531" s="12">
        <f t="shared" si="51"/>
        <v>7.1599540015278795E-2</v>
      </c>
      <c r="N531" s="12">
        <f t="shared" si="52"/>
        <v>1.0943743825369204E-2</v>
      </c>
      <c r="O531" s="12">
        <f t="shared" si="54"/>
        <v>1.7008577701973178E-2</v>
      </c>
    </row>
    <row r="532" spans="1:15" x14ac:dyDescent="0.25">
      <c r="A532" s="4">
        <v>42036</v>
      </c>
      <c r="B532" s="2">
        <f>LN(1+('FX Rates'!B531-'FX Rates'!B530)/'FX Rates'!B530)</f>
        <v>4.3036225235168505E-3</v>
      </c>
      <c r="C532" s="2">
        <f t="shared" si="55"/>
        <v>0.15038048797742329</v>
      </c>
      <c r="D532" s="2">
        <f t="shared" si="56"/>
        <v>4.3036225235168505E-3</v>
      </c>
      <c r="G532">
        <f>SUMPRODUCT(C$10:C532,C$10:C532)</f>
        <v>3.8358483707803424</v>
      </c>
      <c r="H532">
        <f>SUMPRODUCT(D$10:D532,D$10:D532)</f>
        <v>0.38276967939372647</v>
      </c>
      <c r="I532">
        <f>SUMPRODUCT(C$10:C532,D$10:D532)</f>
        <v>0.1189507873239614</v>
      </c>
      <c r="J532" s="12">
        <f t="shared" si="53"/>
        <v>3.1010294418849189E-2</v>
      </c>
      <c r="L532" s="12">
        <f t="shared" si="50"/>
        <v>0.66270160881229678</v>
      </c>
      <c r="M532" s="12">
        <f t="shared" si="51"/>
        <v>7.1381068066540057E-2</v>
      </c>
      <c r="N532" s="12">
        <f t="shared" si="52"/>
        <v>1.2480308626170139E-2</v>
      </c>
      <c r="O532" s="12">
        <f t="shared" si="54"/>
        <v>1.8832470693012991E-2</v>
      </c>
    </row>
    <row r="533" spans="1:15" x14ac:dyDescent="0.25">
      <c r="A533" s="4">
        <v>42064</v>
      </c>
      <c r="B533" s="2">
        <f>LN(1+('FX Rates'!B532-'FX Rates'!B531)/'FX Rates'!B531)</f>
        <v>1.3669200872627078E-2</v>
      </c>
      <c r="C533" s="2">
        <f t="shared" si="55"/>
        <v>0.14292144164468498</v>
      </c>
      <c r="D533" s="2">
        <f t="shared" si="56"/>
        <v>1.3669200872627078E-2</v>
      </c>
      <c r="G533">
        <f>SUMPRODUCT(C$10:C533,C$10:C533)</f>
        <v>3.8562749092621376</v>
      </c>
      <c r="H533">
        <f>SUMPRODUCT(D$10:D533,D$10:D533)</f>
        <v>0.38295652644622269</v>
      </c>
      <c r="I533">
        <f>SUMPRODUCT(C$10:C533,D$10:D533)</f>
        <v>0.12090440921880805</v>
      </c>
      <c r="J533" s="12">
        <f t="shared" si="53"/>
        <v>3.1352642657403798E-2</v>
      </c>
      <c r="L533" s="12">
        <f t="shared" si="50"/>
        <v>0.68071016630565551</v>
      </c>
      <c r="M533" s="12">
        <f t="shared" si="51"/>
        <v>7.1559209394346623E-2</v>
      </c>
      <c r="N533" s="12">
        <f t="shared" si="52"/>
        <v>1.4579017656181054E-2</v>
      </c>
      <c r="O533" s="12">
        <f t="shared" si="54"/>
        <v>2.1417364361258441E-2</v>
      </c>
    </row>
    <row r="534" spans="1:15" x14ac:dyDescent="0.25">
      <c r="A534" s="4">
        <v>42095</v>
      </c>
      <c r="B534" s="2">
        <f>LN(1+('FX Rates'!B533-'FX Rates'!B532)/'FX Rates'!B532)</f>
        <v>-7.3779846484621778E-3</v>
      </c>
      <c r="C534" s="2">
        <f t="shared" si="55"/>
        <v>0.11397440495428245</v>
      </c>
      <c r="D534" s="2">
        <f t="shared" si="56"/>
        <v>-7.3779846484621778E-3</v>
      </c>
      <c r="G534">
        <f>SUMPRODUCT(C$10:C534,C$10:C534)</f>
        <v>3.8692650742468202</v>
      </c>
      <c r="H534">
        <f>SUMPRODUCT(D$10:D534,D$10:D534)</f>
        <v>0.38301096110369565</v>
      </c>
      <c r="I534">
        <f>SUMPRODUCT(C$10:C534,D$10:D534)</f>
        <v>0.12006350780873774</v>
      </c>
      <c r="J534" s="12">
        <f t="shared" si="53"/>
        <v>3.1030054934168334E-2</v>
      </c>
      <c r="L534" s="12">
        <f t="shared" si="50"/>
        <v>0.691681482339076</v>
      </c>
      <c r="M534" s="12">
        <f t="shared" si="51"/>
        <v>7.1280249892037628E-2</v>
      </c>
      <c r="N534" s="12">
        <f t="shared" si="52"/>
        <v>1.4558526174032589E-2</v>
      </c>
      <c r="O534" s="12">
        <f t="shared" si="54"/>
        <v>2.1048020723064133E-2</v>
      </c>
    </row>
    <row r="535" spans="1:15" x14ac:dyDescent="0.25">
      <c r="A535" s="4">
        <v>42125</v>
      </c>
      <c r="B535" s="2">
        <f>LN(1+('FX Rates'!B534-'FX Rates'!B533)/'FX Rates'!B533)</f>
        <v>1.0723862952543045E-2</v>
      </c>
      <c r="C535" s="2">
        <f t="shared" si="55"/>
        <v>0.1010202244227352</v>
      </c>
      <c r="D535" s="2">
        <f t="shared" si="56"/>
        <v>1.0723862952543045E-2</v>
      </c>
      <c r="G535">
        <f>SUMPRODUCT(C$10:C535,C$10:C535)</f>
        <v>3.8794701599892401</v>
      </c>
      <c r="H535">
        <f>SUMPRODUCT(D$10:D535,D$10:D535)</f>
        <v>0.38312596234032059</v>
      </c>
      <c r="I535">
        <f>SUMPRODUCT(C$10:C535,D$10:D535)</f>
        <v>0.1211468348508823</v>
      </c>
      <c r="J535" s="12">
        <f t="shared" si="53"/>
        <v>3.122767539246089E-2</v>
      </c>
      <c r="L535" s="12">
        <f t="shared" si="50"/>
        <v>0.7016698526630557</v>
      </c>
      <c r="M535" s="12">
        <f t="shared" si="51"/>
        <v>7.1363891928697076E-2</v>
      </c>
      <c r="N535" s="12">
        <f t="shared" si="52"/>
        <v>1.5559415226497227E-2</v>
      </c>
      <c r="O535" s="12">
        <f t="shared" si="54"/>
        <v>2.2174837877734662E-2</v>
      </c>
    </row>
    <row r="536" spans="1:15" x14ac:dyDescent="0.25">
      <c r="A536" s="4">
        <v>42156</v>
      </c>
      <c r="B536" s="2">
        <f>LN(1+('FX Rates'!B535-'FX Rates'!B534)/'FX Rates'!B534)</f>
        <v>2.3889902806021455E-2</v>
      </c>
      <c r="C536" s="2">
        <f t="shared" si="55"/>
        <v>3.795182863232352E-2</v>
      </c>
      <c r="D536" s="2">
        <f t="shared" si="56"/>
        <v>2.3889902806021455E-2</v>
      </c>
      <c r="G536">
        <f>SUMPRODUCT(C$10:C536,C$10:C536)</f>
        <v>3.8809105012857774</v>
      </c>
      <c r="H536">
        <f>SUMPRODUCT(D$10:D536,D$10:D536)</f>
        <v>0.38369668979640176</v>
      </c>
      <c r="I536">
        <f>SUMPRODUCT(C$10:C536,D$10:D536)</f>
        <v>0.1220535003482193</v>
      </c>
      <c r="J536" s="12">
        <f t="shared" si="53"/>
        <v>3.1449707564186802E-2</v>
      </c>
      <c r="L536" s="12">
        <f t="shared" si="50"/>
        <v>0.7027880303796592</v>
      </c>
      <c r="M536" s="12">
        <f t="shared" si="51"/>
        <v>7.1535084869316187E-2</v>
      </c>
      <c r="N536" s="12">
        <f t="shared" si="52"/>
        <v>1.610731134134959E-2</v>
      </c>
      <c r="O536" s="12">
        <f t="shared" si="54"/>
        <v>2.2919160038408905E-2</v>
      </c>
    </row>
    <row r="537" spans="1:15" x14ac:dyDescent="0.25">
      <c r="A537" s="4">
        <v>42186</v>
      </c>
      <c r="B537" s="2">
        <f>LN(1+('FX Rates'!B536-'FX Rates'!B535)/'FX Rates'!B535)</f>
        <v>-3.3008233443561547E-3</v>
      </c>
      <c r="C537" s="2">
        <f t="shared" si="55"/>
        <v>3.6173015892759508E-2</v>
      </c>
      <c r="D537" s="2">
        <f t="shared" si="56"/>
        <v>-3.3008233443561547E-3</v>
      </c>
      <c r="G537">
        <f>SUMPRODUCT(C$10:C537,C$10:C537)</f>
        <v>3.882218988364555</v>
      </c>
      <c r="H537">
        <f>SUMPRODUCT(D$10:D537,D$10:D537)</f>
        <v>0.38370758523115239</v>
      </c>
      <c r="I537">
        <f>SUMPRODUCT(C$10:C537,D$10:D537)</f>
        <v>0.12193409961292472</v>
      </c>
      <c r="J537" s="12">
        <f t="shared" si="53"/>
        <v>3.1408351764383939E-2</v>
      </c>
      <c r="L537" s="12">
        <f t="shared" si="50"/>
        <v>0.70193792233011609</v>
      </c>
      <c r="M537" s="12">
        <f t="shared" si="51"/>
        <v>7.0701684744414739E-2</v>
      </c>
      <c r="N537" s="12">
        <f t="shared" si="52"/>
        <v>1.4637913464603238E-2</v>
      </c>
      <c r="O537" s="12">
        <f t="shared" si="54"/>
        <v>2.0853572657838451E-2</v>
      </c>
    </row>
    <row r="538" spans="1:15" x14ac:dyDescent="0.25">
      <c r="A538" s="4">
        <v>42217</v>
      </c>
      <c r="B538" s="2">
        <f>LN(1+('FX Rates'!B537-'FX Rates'!B536)/'FX Rates'!B536)</f>
        <v>-2.493559329790911E-3</v>
      </c>
      <c r="C538" s="2">
        <f t="shared" si="55"/>
        <v>4.1907781161890097E-2</v>
      </c>
      <c r="D538" s="2">
        <f t="shared" si="56"/>
        <v>-2.493559329790911E-3</v>
      </c>
      <c r="G538">
        <f>SUMPRODUCT(C$10:C538,C$10:C538)</f>
        <v>3.883975250486468</v>
      </c>
      <c r="H538">
        <f>SUMPRODUCT(D$10:D538,D$10:D538)</f>
        <v>0.3837138030692836</v>
      </c>
      <c r="I538">
        <f>SUMPRODUCT(C$10:C538,D$10:D538)</f>
        <v>0.12182960007421764</v>
      </c>
      <c r="J538" s="12">
        <f t="shared" si="53"/>
        <v>3.1367244180806372E-2</v>
      </c>
      <c r="L538" s="12">
        <f t="shared" si="50"/>
        <v>0.69728627690604006</v>
      </c>
      <c r="M538" s="12">
        <f t="shared" si="51"/>
        <v>7.0561377638834508E-2</v>
      </c>
      <c r="N538" s="12">
        <f t="shared" si="52"/>
        <v>1.5502391888743633E-2</v>
      </c>
      <c r="O538" s="12">
        <f t="shared" si="54"/>
        <v>2.2232463770160495E-2</v>
      </c>
    </row>
    <row r="539" spans="1:15" x14ac:dyDescent="0.25">
      <c r="A539" s="4">
        <v>42248</v>
      </c>
      <c r="B539" s="2">
        <f>LN(1+('FX Rates'!B538-'FX Rates'!B537)/'FX Rates'!B537)</f>
        <v>-2.3494262252377964E-2</v>
      </c>
      <c r="C539" s="2">
        <f t="shared" si="55"/>
        <v>3.511059930858234E-2</v>
      </c>
      <c r="D539" s="2">
        <f t="shared" si="56"/>
        <v>-2.3494262252377964E-2</v>
      </c>
      <c r="G539">
        <f>SUMPRODUCT(C$10:C539,C$10:C539)</f>
        <v>3.8852080046702757</v>
      </c>
      <c r="H539">
        <f>SUMPRODUCT(D$10:D539,D$10:D539)</f>
        <v>0.38426578342806711</v>
      </c>
      <c r="I539">
        <f>SUMPRODUCT(C$10:C539,D$10:D539)</f>
        <v>0.12100470244622365</v>
      </c>
      <c r="J539" s="12">
        <f t="shared" si="53"/>
        <v>3.1144974040197598E-2</v>
      </c>
      <c r="L539" s="12">
        <f t="shared" si="50"/>
        <v>0.69575752045751682</v>
      </c>
      <c r="M539" s="12">
        <f t="shared" si="51"/>
        <v>7.1080843117505427E-2</v>
      </c>
      <c r="N539" s="12">
        <f t="shared" si="52"/>
        <v>1.4377844152890697E-2</v>
      </c>
      <c r="O539" s="12">
        <f t="shared" si="54"/>
        <v>2.0665021548651179E-2</v>
      </c>
    </row>
    <row r="540" spans="1:15" x14ac:dyDescent="0.25">
      <c r="A540" s="4">
        <v>42278</v>
      </c>
      <c r="B540" s="2">
        <f>LN(1+('FX Rates'!B539-'FX Rates'!B538)/'FX Rates'!B538)</f>
        <v>-8.284911486039952E-4</v>
      </c>
      <c r="C540" s="2">
        <f t="shared" si="55"/>
        <v>-2.0528638164227057E-3</v>
      </c>
      <c r="D540" s="2">
        <f t="shared" si="56"/>
        <v>-8.284911486039952E-4</v>
      </c>
      <c r="G540">
        <f>SUMPRODUCT(C$10:C540,C$10:C540)</f>
        <v>3.8852122189201244</v>
      </c>
      <c r="H540">
        <f>SUMPRODUCT(D$10:D540,D$10:D540)</f>
        <v>0.38426646982565044</v>
      </c>
      <c r="I540">
        <f>SUMPRODUCT(C$10:C540,D$10:D540)</f>
        <v>0.12100640322572484</v>
      </c>
      <c r="J540" s="12">
        <f t="shared" si="53"/>
        <v>3.114537801473248E-2</v>
      </c>
      <c r="L540" s="12">
        <f t="shared" si="50"/>
        <v>0.69270345525565313</v>
      </c>
      <c r="M540" s="12">
        <f t="shared" si="51"/>
        <v>7.005011379200024E-2</v>
      </c>
      <c r="N540" s="12">
        <f t="shared" si="52"/>
        <v>1.2603493831749047E-2</v>
      </c>
      <c r="O540" s="12">
        <f t="shared" si="54"/>
        <v>1.8194645538612952E-2</v>
      </c>
    </row>
    <row r="541" spans="1:15" x14ac:dyDescent="0.25">
      <c r="A541" s="4">
        <v>42309</v>
      </c>
      <c r="B541" s="2">
        <f>LN(1+('FX Rates'!B540-'FX Rates'!B539)/'FX Rates'!B539)</f>
        <v>2.1386831048824946E-2</v>
      </c>
      <c r="C541" s="2">
        <f t="shared" si="55"/>
        <v>4.496629683435476E-3</v>
      </c>
      <c r="D541" s="2">
        <f t="shared" si="56"/>
        <v>2.1386831048824946E-2</v>
      </c>
      <c r="G541">
        <f>SUMPRODUCT(C$10:C541,C$10:C541)</f>
        <v>3.8852324385986341</v>
      </c>
      <c r="H541">
        <f>SUMPRODUCT(D$10:D541,D$10:D541)</f>
        <v>0.38472386636796141</v>
      </c>
      <c r="I541">
        <f>SUMPRODUCT(C$10:C541,D$10:D541)</f>
        <v>0.12110257188505361</v>
      </c>
      <c r="J541" s="12">
        <f t="shared" si="53"/>
        <v>3.1169968283476533E-2</v>
      </c>
      <c r="L541" s="12">
        <f t="shared" si="50"/>
        <v>0.68794080582275263</v>
      </c>
      <c r="M541" s="12">
        <f t="shared" si="51"/>
        <v>6.95633004636136E-2</v>
      </c>
      <c r="N541" s="12">
        <f t="shared" si="52"/>
        <v>1.0574566675532386E-2</v>
      </c>
      <c r="O541" s="12">
        <f t="shared" si="54"/>
        <v>1.5371332222233251E-2</v>
      </c>
    </row>
    <row r="542" spans="1:15" x14ac:dyDescent="0.25">
      <c r="A542" s="4">
        <v>42339</v>
      </c>
      <c r="B542" s="2">
        <f>LN(1+('FX Rates'!B541-'FX Rates'!B540)/'FX Rates'!B540)</f>
        <v>-8.2545697873539006E-3</v>
      </c>
      <c r="C542" s="2">
        <f t="shared" si="55"/>
        <v>1.5159597779717378E-2</v>
      </c>
      <c r="D542" s="2">
        <f t="shared" si="56"/>
        <v>-8.2545697873539006E-3</v>
      </c>
      <c r="G542">
        <f>SUMPRODUCT(C$10:C542,C$10:C542)</f>
        <v>3.8854622520034767</v>
      </c>
      <c r="H542">
        <f>SUMPRODUCT(D$10:D542,D$10:D542)</f>
        <v>0.38479200429033572</v>
      </c>
      <c r="I542">
        <f>SUMPRODUCT(C$10:C542,D$10:D542)</f>
        <v>0.12097743592723272</v>
      </c>
      <c r="J542" s="12">
        <f t="shared" si="53"/>
        <v>3.1135918477872903E-2</v>
      </c>
      <c r="L542" s="12">
        <f t="shared" si="50"/>
        <v>0.67704327725436608</v>
      </c>
      <c r="M542" s="12">
        <f t="shared" si="51"/>
        <v>6.9631433357605313E-2</v>
      </c>
      <c r="N542" s="12">
        <f t="shared" si="52"/>
        <v>1.0441950575154683E-2</v>
      </c>
      <c r="O542" s="12">
        <f t="shared" si="54"/>
        <v>1.5422870185640479E-2</v>
      </c>
    </row>
    <row r="543" spans="1:15" x14ac:dyDescent="0.25">
      <c r="A543" s="4">
        <v>42370</v>
      </c>
      <c r="B543" s="2">
        <f>LN(1+('FX Rates'!B542-'FX Rates'!B541)/'FX Rates'!B541)</f>
        <v>-2.8428401799285418E-2</v>
      </c>
      <c r="C543" s="2">
        <f t="shared" si="55"/>
        <v>-1.6984874813657978E-2</v>
      </c>
      <c r="D543" s="2">
        <f t="shared" si="56"/>
        <v>-2.8428401799285418E-2</v>
      </c>
      <c r="G543">
        <f>SUMPRODUCT(C$10:C543,C$10:C543)</f>
        <v>3.8857507379759122</v>
      </c>
      <c r="H543">
        <f>SUMPRODUCT(D$10:D543,D$10:D543)</f>
        <v>0.38560017831919735</v>
      </c>
      <c r="I543">
        <f>SUMPRODUCT(C$10:C543,D$10:D543)</f>
        <v>0.12146028877294594</v>
      </c>
      <c r="J543" s="12">
        <f t="shared" si="53"/>
        <v>3.1257869318765057E-2</v>
      </c>
      <c r="L543" s="12">
        <f t="shared" si="50"/>
        <v>0.67000974907177246</v>
      </c>
      <c r="M543" s="12">
        <f t="shared" si="51"/>
        <v>6.9787899776439843E-2</v>
      </c>
      <c r="N543" s="12">
        <f t="shared" si="52"/>
        <v>1.3109251256262151E-2</v>
      </c>
      <c r="O543" s="12">
        <f t="shared" si="54"/>
        <v>1.9565761952603868E-2</v>
      </c>
    </row>
    <row r="544" spans="1:15" x14ac:dyDescent="0.25">
      <c r="A544" s="4">
        <v>42401</v>
      </c>
      <c r="B544" s="2">
        <f>LN(1+('FX Rates'!B543-'FX Rates'!B542)/'FX Rates'!B542)</f>
        <v>-3.1013307076474261E-2</v>
      </c>
      <c r="C544" s="2">
        <f t="shared" si="55"/>
        <v>-4.2112453268587244E-2</v>
      </c>
      <c r="D544" s="2">
        <f t="shared" si="56"/>
        <v>-3.1013307076474261E-2</v>
      </c>
      <c r="G544">
        <f>SUMPRODUCT(C$10:C544,C$10:C544)</f>
        <v>3.8875241966962113</v>
      </c>
      <c r="H544">
        <f>SUMPRODUCT(D$10:D544,D$10:D544)</f>
        <v>0.38656200353501702</v>
      </c>
      <c r="I544">
        <f>SUMPRODUCT(C$10:C544,D$10:D544)</f>
        <v>0.12276633521790831</v>
      </c>
      <c r="J544" s="12">
        <f t="shared" si="53"/>
        <v>3.157956812776639E-2</v>
      </c>
      <c r="L544" s="12">
        <f t="shared" si="50"/>
        <v>0.67082323426610968</v>
      </c>
      <c r="M544" s="12">
        <f t="shared" si="51"/>
        <v>7.0332149022716506E-2</v>
      </c>
      <c r="N544" s="12">
        <f t="shared" si="52"/>
        <v>1.3782161163154616E-2</v>
      </c>
      <c r="O544" s="12">
        <f t="shared" si="54"/>
        <v>2.0545145813609899E-2</v>
      </c>
    </row>
    <row r="545" spans="1:15" x14ac:dyDescent="0.25">
      <c r="A545" s="4">
        <v>42430</v>
      </c>
      <c r="B545" s="2">
        <f>LN(1+('FX Rates'!B544-'FX Rates'!B543)/'FX Rates'!B543)</f>
        <v>-1.4799836993585813E-2</v>
      </c>
      <c r="C545" s="2">
        <f t="shared" si="55"/>
        <v>-7.0632201015270596E-2</v>
      </c>
      <c r="D545" s="2">
        <f t="shared" si="56"/>
        <v>-1.4799836993585813E-2</v>
      </c>
      <c r="G545">
        <f>SUMPRODUCT(C$10:C545,C$10:C545)</f>
        <v>3.8925131045164729</v>
      </c>
      <c r="H545">
        <f>SUMPRODUCT(D$10:D545,D$10:D545)</f>
        <v>0.3867810387100537</v>
      </c>
      <c r="I545">
        <f>SUMPRODUCT(C$10:C545,D$10:D545)</f>
        <v>0.1238116802794325</v>
      </c>
      <c r="J545" s="12">
        <f t="shared" si="53"/>
        <v>3.1807646359821917E-2</v>
      </c>
      <c r="L545" s="12">
        <f t="shared" si="50"/>
        <v>0.67177698783341599</v>
      </c>
      <c r="M545" s="12">
        <f t="shared" si="51"/>
        <v>7.052661986015199E-2</v>
      </c>
      <c r="N545" s="12">
        <f t="shared" si="52"/>
        <v>1.5142340929472614E-2</v>
      </c>
      <c r="O545" s="12">
        <f t="shared" si="54"/>
        <v>2.2540725871407104E-2</v>
      </c>
    </row>
    <row r="546" spans="1:15" x14ac:dyDescent="0.25">
      <c r="A546" s="4">
        <v>42461</v>
      </c>
      <c r="B546" s="2">
        <f>LN(1+('FX Rates'!B545-'FX Rates'!B544)/'FX Rates'!B544)</f>
        <v>-3.0384801625523691E-2</v>
      </c>
      <c r="C546" s="2">
        <f t="shared" si="55"/>
        <v>-6.1937775756478443E-2</v>
      </c>
      <c r="D546" s="2">
        <f t="shared" si="56"/>
        <v>-3.0384801625523691E-2</v>
      </c>
      <c r="G546">
        <f>SUMPRODUCT(C$10:C546,C$10:C546)</f>
        <v>3.8963493925821329</v>
      </c>
      <c r="H546">
        <f>SUMPRODUCT(D$10:D546,D$10:D546)</f>
        <v>0.38770427487987613</v>
      </c>
      <c r="I546">
        <f>SUMPRODUCT(C$10:C546,D$10:D546)</f>
        <v>0.12569364730891927</v>
      </c>
      <c r="J546" s="12">
        <f t="shared" si="53"/>
        <v>3.225933679053905E-2</v>
      </c>
      <c r="L546" s="12">
        <f t="shared" si="50"/>
        <v>0.67281862691612737</v>
      </c>
      <c r="M546" s="12">
        <f t="shared" si="51"/>
        <v>7.1446695798810023E-2</v>
      </c>
      <c r="N546" s="12">
        <f t="shared" si="52"/>
        <v>1.7118285279678E-2</v>
      </c>
      <c r="O546" s="12">
        <f t="shared" si="54"/>
        <v>2.5442644711160683E-2</v>
      </c>
    </row>
    <row r="547" spans="1:15" x14ac:dyDescent="0.25">
      <c r="A547" s="4">
        <v>42491</v>
      </c>
      <c r="B547" s="2">
        <f>LN(1+('FX Rates'!B546-'FX Rates'!B545)/'FX Rates'!B545)</f>
        <v>-6.4450772551454937E-3</v>
      </c>
      <c r="C547" s="2">
        <f t="shared" si="55"/>
        <v>-9.1494086233398136E-2</v>
      </c>
      <c r="D547" s="2">
        <f t="shared" si="56"/>
        <v>-6.4450772551454937E-3</v>
      </c>
      <c r="G547">
        <f>SUMPRODUCT(C$10:C547,C$10:C547)</f>
        <v>3.9047205603978172</v>
      </c>
      <c r="H547">
        <f>SUMPRODUCT(D$10:D547,D$10:D547)</f>
        <v>0.38774581390070095</v>
      </c>
      <c r="I547">
        <f>SUMPRODUCT(C$10:C547,D$10:D547)</f>
        <v>0.12628333376308246</v>
      </c>
      <c r="J547" s="12">
        <f t="shared" si="53"/>
        <v>3.2341196203350485E-2</v>
      </c>
      <c r="L547" s="12">
        <f t="shared" si="50"/>
        <v>0.68082989307808262</v>
      </c>
      <c r="M547" s="12">
        <f t="shared" si="51"/>
        <v>6.9309394102774161E-2</v>
      </c>
      <c r="N547" s="12">
        <f t="shared" si="52"/>
        <v>1.8593504554921869E-2</v>
      </c>
      <c r="O547" s="12">
        <f t="shared" si="54"/>
        <v>2.7310059008806519E-2</v>
      </c>
    </row>
    <row r="548" spans="1:15" x14ac:dyDescent="0.25">
      <c r="A548" s="4">
        <v>42522</v>
      </c>
      <c r="B548" s="2">
        <f>LN(1+('FX Rates'!B547-'FX Rates'!B546)/'FX Rates'!B546)</f>
        <v>-3.2656649148844044E-2</v>
      </c>
      <c r="C548" s="2">
        <f t="shared" si="55"/>
        <v>-0.11932599453736857</v>
      </c>
      <c r="D548" s="2">
        <f t="shared" si="56"/>
        <v>-3.2656649148844044E-2</v>
      </c>
      <c r="G548">
        <f>SUMPRODUCT(C$10:C548,C$10:C548)</f>
        <v>3.9189592533701494</v>
      </c>
      <c r="H548">
        <f>SUMPRODUCT(D$10:D548,D$10:D548)</f>
        <v>0.38881227063433166</v>
      </c>
      <c r="I548">
        <f>SUMPRODUCT(C$10:C548,D$10:D548)</f>
        <v>0.13018012090102618</v>
      </c>
      <c r="J548" s="12">
        <f t="shared" si="53"/>
        <v>3.3218033790240721E-2</v>
      </c>
      <c r="L548" s="12">
        <f t="shared" si="50"/>
        <v>0.69165393940420328</v>
      </c>
      <c r="M548" s="12">
        <f t="shared" si="51"/>
        <v>6.9721708371968866E-2</v>
      </c>
      <c r="N548" s="12">
        <f t="shared" si="52"/>
        <v>2.3984836898716125E-2</v>
      </c>
      <c r="O548" s="12">
        <f t="shared" si="54"/>
        <v>3.4677510720718042E-2</v>
      </c>
    </row>
    <row r="549" spans="1:15" x14ac:dyDescent="0.25">
      <c r="A549" s="4">
        <v>42552</v>
      </c>
      <c r="B549" s="2">
        <f>LN(1+('FX Rates'!B548-'FX Rates'!B547)/'FX Rates'!B547)</f>
        <v>-1.1070929937656902E-2</v>
      </c>
      <c r="C549" s="2">
        <f t="shared" si="55"/>
        <v>-0.14372807389885872</v>
      </c>
      <c r="D549" s="2">
        <f t="shared" si="56"/>
        <v>-1.1070929937656902E-2</v>
      </c>
      <c r="G549">
        <f>SUMPRODUCT(C$10:C549,C$10:C549)</f>
        <v>3.9396170125968251</v>
      </c>
      <c r="H549">
        <f>SUMPRODUCT(D$10:D549,D$10:D549)</f>
        <v>0.38893483612401619</v>
      </c>
      <c r="I549">
        <f>SUMPRODUCT(C$10:C549,D$10:D549)</f>
        <v>0.13177132433723482</v>
      </c>
      <c r="J549" s="12">
        <f t="shared" si="53"/>
        <v>3.344774984875417E-2</v>
      </c>
      <c r="L549" s="12">
        <f t="shared" si="50"/>
        <v>0.71122733480134448</v>
      </c>
      <c r="M549" s="12">
        <f t="shared" si="51"/>
        <v>6.9745994003000744E-2</v>
      </c>
      <c r="N549" s="12">
        <f t="shared" si="52"/>
        <v>2.5902492665127327E-2</v>
      </c>
      <c r="O549" s="12">
        <f t="shared" si="54"/>
        <v>3.6419427934898267E-2</v>
      </c>
    </row>
    <row r="550" spans="1:15" x14ac:dyDescent="0.25">
      <c r="A550" s="4">
        <v>42583</v>
      </c>
      <c r="B550" s="2">
        <f>LN(1+('FX Rates'!B549-'FX Rates'!B548)/'FX Rates'!B548)</f>
        <v>-2.8748609474079576E-2</v>
      </c>
      <c r="C550" s="2">
        <f t="shared" si="55"/>
        <v>-0.12637060203723022</v>
      </c>
      <c r="D550" s="2">
        <f t="shared" si="56"/>
        <v>-2.8748609474079576E-2</v>
      </c>
      <c r="G550">
        <f>SUMPRODUCT(C$10:C550,C$10:C550)</f>
        <v>3.9555865416560771</v>
      </c>
      <c r="H550">
        <f>SUMPRODUCT(D$10:D550,D$10:D550)</f>
        <v>0.38976131867070934</v>
      </c>
      <c r="I550">
        <f>SUMPRODUCT(C$10:C550,D$10:D550)</f>
        <v>0.13540430342420748</v>
      </c>
      <c r="J550" s="12">
        <f t="shared" si="53"/>
        <v>3.4231156870990376E-2</v>
      </c>
      <c r="L550" s="12">
        <f t="shared" si="50"/>
        <v>0.72719055118235765</v>
      </c>
      <c r="M550" s="12">
        <f t="shared" si="51"/>
        <v>7.0570632816318771E-2</v>
      </c>
      <c r="N550" s="12">
        <f t="shared" si="52"/>
        <v>2.9532060169541244E-2</v>
      </c>
      <c r="O550" s="12">
        <f t="shared" si="54"/>
        <v>4.0611171475652859E-2</v>
      </c>
    </row>
    <row r="551" spans="1:15" x14ac:dyDescent="0.25">
      <c r="A551" s="4">
        <v>42614</v>
      </c>
      <c r="B551" s="2">
        <f>LN(1+('FX Rates'!B550-'FX Rates'!B549)/'FX Rates'!B549)</f>
        <v>5.3787245000820744E-3</v>
      </c>
      <c r="C551" s="2">
        <f t="shared" si="55"/>
        <v>-0.12410590443483553</v>
      </c>
      <c r="D551" s="2">
        <f t="shared" si="56"/>
        <v>5.3787245000820744E-3</v>
      </c>
      <c r="G551">
        <f>SUMPRODUCT(C$10:C551,C$10:C551)</f>
        <v>3.9709888171716656</v>
      </c>
      <c r="H551">
        <f>SUMPRODUCT(D$10:D551,D$10:D551)</f>
        <v>0.38979024934795714</v>
      </c>
      <c r="I551">
        <f>SUMPRODUCT(C$10:C551,D$10:D551)</f>
        <v>0.13473677195541897</v>
      </c>
      <c r="J551" s="12">
        <f t="shared" si="53"/>
        <v>3.3930282395351882E-2</v>
      </c>
      <c r="L551" s="12">
        <f t="shared" si="50"/>
        <v>0.74231844967457461</v>
      </c>
      <c r="M551" s="12">
        <f t="shared" si="51"/>
        <v>7.0477058492037795E-2</v>
      </c>
      <c r="N551" s="12">
        <f t="shared" si="52"/>
        <v>2.9047865979197719E-2</v>
      </c>
      <c r="O551" s="12">
        <f t="shared" si="54"/>
        <v>3.9131273097054275E-2</v>
      </c>
    </row>
    <row r="552" spans="1:15" x14ac:dyDescent="0.25">
      <c r="A552" s="4">
        <v>42644</v>
      </c>
      <c r="B552" s="2">
        <f>LN(1+('FX Rates'!B551-'FX Rates'!B550)/'FX Rates'!B550)</f>
        <v>2.0645212038937683E-2</v>
      </c>
      <c r="C552" s="2">
        <f t="shared" si="55"/>
        <v>-0.10392734294116764</v>
      </c>
      <c r="D552" s="2">
        <f t="shared" si="56"/>
        <v>2.0645212038937683E-2</v>
      </c>
      <c r="G552">
        <f>SUMPRODUCT(C$10:C552,C$10:C552)</f>
        <v>3.9817897097824768</v>
      </c>
      <c r="H552">
        <f>SUMPRODUCT(D$10:D552,D$10:D552)</f>
        <v>0.39021647412808985</v>
      </c>
      <c r="I552">
        <f>SUMPRODUCT(C$10:C552,D$10:D552)</f>
        <v>0.13259116992375516</v>
      </c>
      <c r="J552" s="12">
        <f t="shared" si="53"/>
        <v>3.3299390371622252E-2</v>
      </c>
      <c r="L552" s="12">
        <f t="shared" si="50"/>
        <v>0.75311905080437969</v>
      </c>
      <c r="M552" s="12">
        <f t="shared" si="51"/>
        <v>7.0763410561511433E-2</v>
      </c>
      <c r="N552" s="12">
        <f t="shared" si="52"/>
        <v>2.6908649105198839E-2</v>
      </c>
      <c r="O552" s="12">
        <f t="shared" si="54"/>
        <v>3.5729608853286431E-2</v>
      </c>
    </row>
    <row r="553" spans="1:15" x14ac:dyDescent="0.25">
      <c r="A553" s="4">
        <v>42675</v>
      </c>
      <c r="B553" s="2">
        <f>LN(1+('FX Rates'!B552-'FX Rates'!B551)/'FX Rates'!B551)</f>
        <v>4.2723609022979225E-2</v>
      </c>
      <c r="C553" s="2">
        <f t="shared" si="55"/>
        <v>-5.2897329276706262E-2</v>
      </c>
      <c r="D553" s="2">
        <f t="shared" si="56"/>
        <v>4.2723609022979225E-2</v>
      </c>
      <c r="G553">
        <f>SUMPRODUCT(C$10:C553,C$10:C553)</f>
        <v>3.9845878372270853</v>
      </c>
      <c r="H553">
        <f>SUMPRODUCT(D$10:D553,D$10:D553)</f>
        <v>0.39204178089603825</v>
      </c>
      <c r="I553">
        <f>SUMPRODUCT(C$10:C553,D$10:D553)</f>
        <v>0.13033120510937737</v>
      </c>
      <c r="J553" s="12">
        <f t="shared" si="53"/>
        <v>3.2708829729319301E-2</v>
      </c>
      <c r="L553" s="12">
        <f t="shared" si="50"/>
        <v>0.75574649464619403</v>
      </c>
      <c r="M553" s="12">
        <f t="shared" si="51"/>
        <v>7.2469408391918524E-2</v>
      </c>
      <c r="N553" s="12">
        <f t="shared" si="52"/>
        <v>2.4791387056404195E-2</v>
      </c>
      <c r="O553" s="12">
        <f t="shared" si="54"/>
        <v>3.2803839954309535E-2</v>
      </c>
    </row>
    <row r="554" spans="1:15" x14ac:dyDescent="0.25">
      <c r="A554" s="4">
        <v>42705</v>
      </c>
      <c r="B554" s="2">
        <f>LN(1+('FX Rates'!B553-'FX Rates'!B552)/'FX Rates'!B552)</f>
        <v>6.7349122345843129E-2</v>
      </c>
      <c r="C554" s="2">
        <f t="shared" si="55"/>
        <v>-3.7286429985815411E-3</v>
      </c>
      <c r="D554" s="2">
        <f t="shared" si="56"/>
        <v>6.7349122345843129E-2</v>
      </c>
      <c r="G554">
        <f>SUMPRODUCT(C$10:C554,C$10:C554)</f>
        <v>3.9846017400056963</v>
      </c>
      <c r="H554">
        <f>SUMPRODUCT(D$10:D554,D$10:D554)</f>
        <v>0.39657768517679359</v>
      </c>
      <c r="I554">
        <f>SUMPRODUCT(C$10:C554,D$10:D554)</f>
        <v>0.13008008427588194</v>
      </c>
      <c r="J554" s="12">
        <f t="shared" si="53"/>
        <v>3.2645692785270929E-2</v>
      </c>
      <c r="L554" s="12">
        <f t="shared" si="50"/>
        <v>0.75337702608326207</v>
      </c>
      <c r="M554" s="12">
        <f t="shared" si="51"/>
        <v>7.7005312509207224E-2</v>
      </c>
      <c r="N554" s="12">
        <f t="shared" si="52"/>
        <v>2.4539642042067777E-2</v>
      </c>
      <c r="O554" s="12">
        <f t="shared" si="54"/>
        <v>3.2572856873068087E-2</v>
      </c>
    </row>
    <row r="555" spans="1:15" x14ac:dyDescent="0.25">
      <c r="A555" s="4">
        <v>42736</v>
      </c>
      <c r="B555" s="2">
        <f>LN(1+('FX Rates'!B554-'FX Rates'!B553)/'FX Rates'!B553)</f>
        <v>-9.7544761360207274E-3</v>
      </c>
      <c r="C555" s="2">
        <f t="shared" si="55"/>
        <v>9.6277128496105632E-2</v>
      </c>
      <c r="D555" s="2">
        <f t="shared" si="56"/>
        <v>-9.7544761360207274E-3</v>
      </c>
      <c r="G555">
        <f>SUMPRODUCT(C$10:C555,C$10:C555)</f>
        <v>3.9938710254771519</v>
      </c>
      <c r="H555">
        <f>SUMPRODUCT(D$10:D555,D$10:D555)</f>
        <v>0.39667283498148181</v>
      </c>
      <c r="I555">
        <f>SUMPRODUCT(C$10:C555,D$10:D555)</f>
        <v>0.12914095132352207</v>
      </c>
      <c r="J555" s="12">
        <f t="shared" si="53"/>
        <v>3.2334782595563029E-2</v>
      </c>
      <c r="L555" s="12">
        <f t="shared" si="50"/>
        <v>0.76210545323803158</v>
      </c>
      <c r="M555" s="12">
        <f t="shared" si="51"/>
        <v>7.6409384387983406E-2</v>
      </c>
      <c r="N555" s="12">
        <f t="shared" si="52"/>
        <v>2.2989137481185189E-2</v>
      </c>
      <c r="O555" s="12">
        <f t="shared" si="54"/>
        <v>3.0165297182311195E-2</v>
      </c>
    </row>
    <row r="556" spans="1:15" x14ac:dyDescent="0.25">
      <c r="A556" s="4">
        <v>42767</v>
      </c>
      <c r="B556" s="2">
        <f>LN(1+('FX Rates'!B555-'FX Rates'!B554)/'FX Rates'!B554)</f>
        <v>-1.7214123855490777E-2</v>
      </c>
      <c r="C556" s="2">
        <f t="shared" si="55"/>
        <v>9.7593582297741815E-2</v>
      </c>
      <c r="D556" s="2">
        <f t="shared" si="56"/>
        <v>-1.7214123855490777E-2</v>
      </c>
      <c r="G556">
        <f>SUMPRODUCT(C$10:C556,C$10:C556)</f>
        <v>4.0033955327828581</v>
      </c>
      <c r="H556">
        <f>SUMPRODUCT(D$10:D556,D$10:D556)</f>
        <v>0.39696916104159397</v>
      </c>
      <c r="I556">
        <f>SUMPRODUCT(C$10:C556,D$10:D556)</f>
        <v>0.1274609633103477</v>
      </c>
      <c r="J556" s="12">
        <f t="shared" si="53"/>
        <v>3.1838213902823258E-2</v>
      </c>
      <c r="L556" s="12">
        <f t="shared" si="50"/>
        <v>0.77005933630133228</v>
      </c>
      <c r="M556" s="12">
        <f t="shared" si="51"/>
        <v>7.6705481864728989E-2</v>
      </c>
      <c r="N556" s="12">
        <f t="shared" si="52"/>
        <v>2.1290201682468129E-2</v>
      </c>
      <c r="O556" s="12">
        <f t="shared" si="54"/>
        <v>2.7647482056028277E-2</v>
      </c>
    </row>
    <row r="557" spans="1:15" x14ac:dyDescent="0.25">
      <c r="A557" s="4">
        <v>42795</v>
      </c>
      <c r="B557" s="2">
        <f>LN(1+('FX Rates'!B556-'FX Rates'!B555)/'FX Rates'!B555)</f>
        <v>4.3395839585511839E-5</v>
      </c>
      <c r="C557" s="2">
        <f t="shared" si="55"/>
        <v>0.1091280679163306</v>
      </c>
      <c r="D557" s="2">
        <f t="shared" si="56"/>
        <v>4.3395839585511839E-5</v>
      </c>
      <c r="G557">
        <f>SUMPRODUCT(C$10:C557,C$10:C557)</f>
        <v>4.015304467990009</v>
      </c>
      <c r="H557">
        <f>SUMPRODUCT(D$10:D557,D$10:D557)</f>
        <v>0.39696916292479284</v>
      </c>
      <c r="I557">
        <f>SUMPRODUCT(C$10:C557,D$10:D557)</f>
        <v>0.12746569901447727</v>
      </c>
      <c r="J557" s="12">
        <f t="shared" si="53"/>
        <v>3.1744964804196869E-2</v>
      </c>
      <c r="L557" s="12">
        <f t="shared" si="50"/>
        <v>0.78046660326197614</v>
      </c>
      <c r="M557" s="12">
        <f t="shared" si="51"/>
        <v>7.5960463186399166E-2</v>
      </c>
      <c r="N557" s="12">
        <f t="shared" si="52"/>
        <v>2.2352658389623883E-2</v>
      </c>
      <c r="O557" s="12">
        <f t="shared" si="54"/>
        <v>2.8640121558309466E-2</v>
      </c>
    </row>
    <row r="558" spans="1:15" x14ac:dyDescent="0.25">
      <c r="A558" s="4">
        <v>42826</v>
      </c>
      <c r="B558" s="2">
        <f>LN(1+('FX Rates'!B557-'FX Rates'!B556)/'FX Rates'!B556)</f>
        <v>-2.534131099173929E-2</v>
      </c>
      <c r="C558" s="2">
        <f t="shared" si="55"/>
        <v>0.10379273925583406</v>
      </c>
      <c r="D558" s="2">
        <f t="shared" si="56"/>
        <v>-2.534131099173929E-2</v>
      </c>
      <c r="G558">
        <f>SUMPRODUCT(C$10:C558,C$10:C558)</f>
        <v>4.0260774007122384</v>
      </c>
      <c r="H558">
        <f>SUMPRODUCT(D$10:D558,D$10:D558)</f>
        <v>0.39761134496757289</v>
      </c>
      <c r="I558">
        <f>SUMPRODUCT(C$10:C558,D$10:D558)</f>
        <v>0.12483545493031067</v>
      </c>
      <c r="J558" s="12">
        <f t="shared" si="53"/>
        <v>3.1006720066590499E-2</v>
      </c>
      <c r="L558" s="12">
        <f t="shared" si="50"/>
        <v>0.79123938536111371</v>
      </c>
      <c r="M558" s="12">
        <f t="shared" si="51"/>
        <v>7.6402095081122126E-2</v>
      </c>
      <c r="N558" s="12">
        <f t="shared" si="52"/>
        <v>1.9716918171961036E-2</v>
      </c>
      <c r="O558" s="12">
        <f t="shared" si="54"/>
        <v>2.4919030241350323E-2</v>
      </c>
    </row>
    <row r="559" spans="1:15" x14ac:dyDescent="0.25">
      <c r="A559" s="4">
        <v>42856</v>
      </c>
      <c r="B559" s="2">
        <f>LN(1+('FX Rates'!B558-'FX Rates'!B557)/'FX Rates'!B557)</f>
        <v>1.9364212888500501E-2</v>
      </c>
      <c r="C559" s="2">
        <f t="shared" si="55"/>
        <v>5.7806216225157081E-2</v>
      </c>
      <c r="D559" s="2">
        <f t="shared" si="56"/>
        <v>1.9364212888500501E-2</v>
      </c>
      <c r="G559">
        <f>SUMPRODUCT(C$10:C559,C$10:C559)</f>
        <v>4.0294189593465077</v>
      </c>
      <c r="H559">
        <f>SUMPRODUCT(D$10:D559,D$10:D559)</f>
        <v>0.39798631770836407</v>
      </c>
      <c r="I559">
        <f>SUMPRODUCT(C$10:C559,D$10:D559)</f>
        <v>0.12595482680757331</v>
      </c>
      <c r="J559" s="12">
        <f t="shared" si="53"/>
        <v>3.1258806313851438E-2</v>
      </c>
      <c r="L559" s="12">
        <f t="shared" si="50"/>
        <v>0.7945735298356974</v>
      </c>
      <c r="M559" s="12">
        <f t="shared" si="51"/>
        <v>7.6541164575574958E-2</v>
      </c>
      <c r="N559" s="12">
        <f t="shared" si="52"/>
        <v>2.079446871090428E-2</v>
      </c>
      <c r="O559" s="12">
        <f t="shared" si="54"/>
        <v>2.617060338670504E-2</v>
      </c>
    </row>
    <row r="560" spans="1:15" x14ac:dyDescent="0.25">
      <c r="A560" s="4">
        <v>42887</v>
      </c>
      <c r="B560" s="2">
        <f>LN(1+('FX Rates'!B559-'FX Rates'!B558)/'FX Rates'!B558)</f>
        <v>-1.1915481563214494E-2</v>
      </c>
      <c r="C560" s="2">
        <f t="shared" si="55"/>
        <v>3.4446820090678343E-2</v>
      </c>
      <c r="D560" s="2">
        <f t="shared" si="56"/>
        <v>-1.1915481563214494E-2</v>
      </c>
      <c r="G560">
        <f>SUMPRODUCT(C$10:C560,C$10:C560)</f>
        <v>4.0306055427608669</v>
      </c>
      <c r="H560">
        <f>SUMPRODUCT(D$10:D560,D$10:D560)</f>
        <v>0.39812829640924735</v>
      </c>
      <c r="I560">
        <f>SUMPRODUCT(C$10:C560,D$10:D560)</f>
        <v>0.12554437635787147</v>
      </c>
      <c r="J560" s="12">
        <f t="shared" si="53"/>
        <v>3.1147770484103641E-2</v>
      </c>
      <c r="L560" s="12">
        <f t="shared" si="50"/>
        <v>0.79491882898922994</v>
      </c>
      <c r="M560" s="12">
        <f t="shared" si="51"/>
        <v>7.6435552067003837E-2</v>
      </c>
      <c r="N560" s="12">
        <f t="shared" si="52"/>
        <v>1.9927625242376453E-2</v>
      </c>
      <c r="O560" s="12">
        <f t="shared" si="54"/>
        <v>2.5068754840937912E-2</v>
      </c>
    </row>
    <row r="561" spans="1:15" x14ac:dyDescent="0.25">
      <c r="A561" s="4">
        <v>42917</v>
      </c>
      <c r="B561" s="2">
        <f>LN(1+('FX Rates'!B560-'FX Rates'!B559)/'FX Rates'!B559)</f>
        <v>1.3459143731238715E-2</v>
      </c>
      <c r="C561" s="2">
        <f t="shared" si="55"/>
        <v>-4.4817783818379281E-2</v>
      </c>
      <c r="D561" s="2">
        <f t="shared" si="56"/>
        <v>1.3459143731238715E-2</v>
      </c>
      <c r="G561">
        <f>SUMPRODUCT(C$10:C561,C$10:C561)</f>
        <v>4.0326141765072583</v>
      </c>
      <c r="H561">
        <f>SUMPRODUCT(D$10:D561,D$10:D561)</f>
        <v>0.39830944495922549</v>
      </c>
      <c r="I561">
        <f>SUMPRODUCT(C$10:C561,D$10:D561)</f>
        <v>0.12494116736374432</v>
      </c>
      <c r="J561" s="12">
        <f t="shared" si="53"/>
        <v>3.0982673247446347E-2</v>
      </c>
      <c r="L561" s="12">
        <f t="shared" si="50"/>
        <v>0.79492694510075101</v>
      </c>
      <c r="M561" s="12">
        <f t="shared" si="51"/>
        <v>7.6507776836194502E-2</v>
      </c>
      <c r="N561" s="12">
        <f t="shared" si="52"/>
        <v>1.9791218073783493E-2</v>
      </c>
      <c r="O561" s="12">
        <f t="shared" si="54"/>
        <v>2.4896901779162994E-2</v>
      </c>
    </row>
    <row r="562" spans="1:15" x14ac:dyDescent="0.25">
      <c r="A562" s="4">
        <v>42948</v>
      </c>
      <c r="B562" s="2">
        <f>LN(1+('FX Rates'!B561-'FX Rates'!B560)/'FX Rates'!B560)</f>
        <v>-2.3308771088815041E-2</v>
      </c>
      <c r="C562" s="2">
        <f t="shared" si="55"/>
        <v>-2.1604163951119831E-2</v>
      </c>
      <c r="D562" s="2">
        <f t="shared" si="56"/>
        <v>-2.3308771088815041E-2</v>
      </c>
      <c r="G562">
        <f>SUMPRODUCT(C$10:C562,C$10:C562)</f>
        <v>4.0330809164072852</v>
      </c>
      <c r="H562">
        <f>SUMPRODUCT(D$10:D562,D$10:D562)</f>
        <v>0.39885274376889629</v>
      </c>
      <c r="I562">
        <f>SUMPRODUCT(C$10:C562,D$10:D562)</f>
        <v>0.1254447338758462</v>
      </c>
      <c r="J562" s="12">
        <f t="shared" si="53"/>
        <v>3.1103946703750694E-2</v>
      </c>
      <c r="L562" s="12">
        <f t="shared" si="50"/>
        <v>0.79532965091877061</v>
      </c>
      <c r="M562" s="12">
        <f t="shared" si="51"/>
        <v>7.5505074325378466E-2</v>
      </c>
      <c r="N562" s="12">
        <f t="shared" si="52"/>
        <v>2.0609422115972737E-2</v>
      </c>
      <c r="O562" s="12">
        <f t="shared" si="54"/>
        <v>2.5913056419013904E-2</v>
      </c>
    </row>
    <row r="563" spans="1:15" x14ac:dyDescent="0.25">
      <c r="A563" s="4">
        <v>42979</v>
      </c>
      <c r="B563" s="2">
        <f>LN(1+('FX Rates'!B562-'FX Rates'!B561)/'FX Rates'!B561)</f>
        <v>8.6037438664910166E-3</v>
      </c>
      <c r="C563" s="2">
        <f t="shared" si="55"/>
        <v>-2.7698811184444099E-2</v>
      </c>
      <c r="D563" s="2">
        <f t="shared" si="56"/>
        <v>8.6037438664910166E-3</v>
      </c>
      <c r="G563">
        <f>SUMPRODUCT(C$10:C563,C$10:C563)</f>
        <v>4.0338481405483169</v>
      </c>
      <c r="H563">
        <f>SUMPRODUCT(D$10:D563,D$10:D563)</f>
        <v>0.39892676817741646</v>
      </c>
      <c r="I563">
        <f>SUMPRODUCT(C$10:C563,D$10:D563)</f>
        <v>0.12520642039900895</v>
      </c>
      <c r="J563" s="12">
        <f t="shared" si="53"/>
        <v>3.103895239397628E-2</v>
      </c>
      <c r="L563" s="12">
        <f t="shared" si="50"/>
        <v>0.79508594048328907</v>
      </c>
      <c r="M563" s="12">
        <f t="shared" si="51"/>
        <v>7.5366427809185108E-2</v>
      </c>
      <c r="N563" s="12">
        <f t="shared" si="52"/>
        <v>1.9907431605833321E-2</v>
      </c>
      <c r="O563" s="12">
        <f t="shared" si="54"/>
        <v>2.5038087824484339E-2</v>
      </c>
    </row>
    <row r="564" spans="1:15" x14ac:dyDescent="0.25">
      <c r="A564" s="4">
        <v>43009</v>
      </c>
      <c r="B564" s="2">
        <f>LN(1+('FX Rates'!B563-'FX Rates'!B562)/'FX Rates'!B562)</f>
        <v>1.9123407671429948E-2</v>
      </c>
      <c r="C564" s="2">
        <f t="shared" si="55"/>
        <v>-1.9138463157538595E-2</v>
      </c>
      <c r="D564" s="2">
        <f t="shared" si="56"/>
        <v>1.9123407671429948E-2</v>
      </c>
      <c r="G564">
        <f>SUMPRODUCT(C$10:C564,C$10:C564)</f>
        <v>4.0342144213203497</v>
      </c>
      <c r="H564">
        <f>SUMPRODUCT(D$10:D564,D$10:D564)</f>
        <v>0.39929247289838415</v>
      </c>
      <c r="I564">
        <f>SUMPRODUCT(C$10:C564,D$10:D564)</f>
        <v>0.1248404277658427</v>
      </c>
      <c r="J564" s="12">
        <f t="shared" si="53"/>
        <v>3.0945412099583923E-2</v>
      </c>
      <c r="L564" s="12">
        <f t="shared" si="50"/>
        <v>0.79508804609874406</v>
      </c>
      <c r="M564" s="12">
        <f t="shared" si="51"/>
        <v>7.5681368382553307E-2</v>
      </c>
      <c r="N564" s="12">
        <f t="shared" si="52"/>
        <v>1.9677406032650654E-2</v>
      </c>
      <c r="O564" s="12">
        <f t="shared" si="54"/>
        <v>2.4748713213840555E-2</v>
      </c>
    </row>
    <row r="565" spans="1:15" x14ac:dyDescent="0.25">
      <c r="A565" s="4">
        <v>43040</v>
      </c>
      <c r="B565" s="2">
        <f>LN(1+('FX Rates'!B564-'FX Rates'!B563)/'FX Rates'!B563)</f>
        <v>-8.4878742794841416E-4</v>
      </c>
      <c r="C565" s="2">
        <f t="shared" si="55"/>
        <v>2.5326255505630647E-2</v>
      </c>
      <c r="D565" s="2">
        <f t="shared" si="56"/>
        <v>-8.4878742794841416E-4</v>
      </c>
      <c r="G565">
        <f>SUMPRODUCT(C$10:C565,C$10:C565)</f>
        <v>4.0348558405382864</v>
      </c>
      <c r="H565">
        <f>SUMPRODUCT(D$10:D565,D$10:D565)</f>
        <v>0.39929319333848201</v>
      </c>
      <c r="I565">
        <f>SUMPRODUCT(C$10:C565,D$10:D565)</f>
        <v>0.12481893115857251</v>
      </c>
      <c r="J565" s="12">
        <f t="shared" si="53"/>
        <v>3.0935164995119262E-2</v>
      </c>
      <c r="L565" s="12">
        <f t="shared" si="50"/>
        <v>0.79504720828163522</v>
      </c>
      <c r="M565" s="12">
        <f t="shared" si="51"/>
        <v>7.3897155475736317E-2</v>
      </c>
      <c r="N565" s="12">
        <f t="shared" si="52"/>
        <v>1.8552377217866983E-2</v>
      </c>
      <c r="O565" s="12">
        <f t="shared" si="54"/>
        <v>2.3334937881191883E-2</v>
      </c>
    </row>
    <row r="566" spans="1:15" x14ac:dyDescent="0.25">
      <c r="A566" s="4">
        <v>43070</v>
      </c>
      <c r="B566" s="2">
        <f>LN(1+('FX Rates'!B565-'FX Rates'!B564)/'FX Rates'!B564)</f>
        <v>1.0763667684458138E-3</v>
      </c>
      <c r="C566" s="2">
        <f t="shared" si="55"/>
        <v>5.1132551891817308E-3</v>
      </c>
      <c r="D566" s="2">
        <f t="shared" si="56"/>
        <v>1.0763667684458138E-3</v>
      </c>
      <c r="G566">
        <f>SUMPRODUCT(C$10:C566,C$10:C566)</f>
        <v>4.0348819859169165</v>
      </c>
      <c r="H566">
        <f>SUMPRODUCT(D$10:D566,D$10:D566)</f>
        <v>0.39929435190390222</v>
      </c>
      <c r="I566">
        <f>SUMPRODUCT(C$10:C566,D$10:D566)</f>
        <v>0.12482443489653673</v>
      </c>
      <c r="J566" s="12">
        <f t="shared" si="53"/>
        <v>3.0936328579674852E-2</v>
      </c>
      <c r="L566" s="12">
        <f t="shared" si="50"/>
        <v>0.78806303192729843</v>
      </c>
      <c r="M566" s="12">
        <f t="shared" si="51"/>
        <v>7.3746703012602097E-2</v>
      </c>
      <c r="N566" s="12">
        <f t="shared" si="52"/>
        <v>1.9588823286144839E-2</v>
      </c>
      <c r="O566" s="12">
        <f t="shared" si="54"/>
        <v>2.4856924500364048E-2</v>
      </c>
    </row>
    <row r="567" spans="1:15" x14ac:dyDescent="0.25">
      <c r="A567" s="4">
        <v>43101</v>
      </c>
      <c r="B567" s="2">
        <f>LN(1+('FX Rates'!B566-'FX Rates'!B565)/'FX Rates'!B565)</f>
        <v>-1.8493768048283808E-2</v>
      </c>
      <c r="C567" s="2">
        <f t="shared" si="55"/>
        <v>1.810510352084204E-2</v>
      </c>
      <c r="D567" s="2">
        <f t="shared" si="56"/>
        <v>-1.8493768048283808E-2</v>
      </c>
      <c r="G567">
        <f>SUMPRODUCT(C$10:C567,C$10:C567)</f>
        <v>4.0352097806904172</v>
      </c>
      <c r="H567">
        <f>SUMPRODUCT(D$10:D567,D$10:D567)</f>
        <v>0.39963637136052593</v>
      </c>
      <c r="I567">
        <f>SUMPRODUCT(C$10:C567,D$10:D567)</f>
        <v>0.12448960331153211</v>
      </c>
      <c r="J567" s="12">
        <f t="shared" si="53"/>
        <v>3.0850838017703299E-2</v>
      </c>
      <c r="L567" s="12">
        <f t="shared" si="50"/>
        <v>0.78079576479772284</v>
      </c>
      <c r="M567" s="12">
        <f t="shared" si="51"/>
        <v>7.2320163567527657E-2</v>
      </c>
      <c r="N567" s="12">
        <f t="shared" si="52"/>
        <v>1.5588979513215875E-2</v>
      </c>
      <c r="O567" s="12">
        <f t="shared" si="54"/>
        <v>1.9965502140312508E-2</v>
      </c>
    </row>
    <row r="568" spans="1:15" x14ac:dyDescent="0.25">
      <c r="A568" s="4">
        <v>43132</v>
      </c>
      <c r="B568" s="2">
        <f>LN(1+('FX Rates'!B567-'FX Rates'!B566)/'FX Rates'!B566)</f>
        <v>-2.6513952557007326E-2</v>
      </c>
      <c r="C568" s="2">
        <f t="shared" si="55"/>
        <v>-1.3847808258680485E-2</v>
      </c>
      <c r="D568" s="2">
        <f t="shared" si="56"/>
        <v>-2.6513952557007326E-2</v>
      </c>
      <c r="G568">
        <f>SUMPRODUCT(C$10:C568,C$10:C568)</f>
        <v>4.0354015424839869</v>
      </c>
      <c r="H568">
        <f>SUMPRODUCT(D$10:D568,D$10:D568)</f>
        <v>0.40033936104072115</v>
      </c>
      <c r="I568">
        <f>SUMPRODUCT(C$10:C568,D$10:D568)</f>
        <v>0.1248567634427213</v>
      </c>
      <c r="J568" s="12">
        <f t="shared" si="53"/>
        <v>3.0940356771996934E-2</v>
      </c>
      <c r="L568" s="12">
        <f t="shared" si="50"/>
        <v>0.76688187064160296</v>
      </c>
      <c r="M568" s="12">
        <f t="shared" si="51"/>
        <v>7.2969330792220011E-2</v>
      </c>
      <c r="N568" s="12">
        <f t="shared" si="52"/>
        <v>1.5084818211355849E-2</v>
      </c>
      <c r="O568" s="12">
        <f t="shared" si="54"/>
        <v>1.967032836326579E-2</v>
      </c>
    </row>
    <row r="569" spans="1:15" x14ac:dyDescent="0.25">
      <c r="A569" s="4">
        <v>43160</v>
      </c>
      <c r="B569" s="2">
        <f>LN(1+('FX Rates'!B568-'FX Rates'!B567)/'FX Rates'!B567)</f>
        <v>-1.797290464963135E-2</v>
      </c>
      <c r="C569" s="2">
        <f t="shared" si="55"/>
        <v>-1.7052989726872771E-2</v>
      </c>
      <c r="D569" s="2">
        <f t="shared" si="56"/>
        <v>-1.797290464963135E-2</v>
      </c>
      <c r="G569">
        <f>SUMPRODUCT(C$10:C569,C$10:C569)</f>
        <v>4.0356923469426116</v>
      </c>
      <c r="H569">
        <f>SUMPRODUCT(D$10:D569,D$10:D569)</f>
        <v>0.40066238634226592</v>
      </c>
      <c r="I569">
        <f>SUMPRODUCT(C$10:C569,D$10:D569)</f>
        <v>0.12516325520107352</v>
      </c>
      <c r="J569" s="12">
        <f t="shared" si="53"/>
        <v>3.1014072540959566E-2</v>
      </c>
      <c r="L569" s="12">
        <f t="shared" si="50"/>
        <v>0.75964114476263889</v>
      </c>
      <c r="M569" s="12">
        <f t="shared" si="51"/>
        <v>6.9643539926817336E-2</v>
      </c>
      <c r="N569" s="12">
        <f t="shared" si="52"/>
        <v>1.0149061439005888E-2</v>
      </c>
      <c r="O569" s="12">
        <f t="shared" si="54"/>
        <v>1.3360336665514758E-2</v>
      </c>
    </row>
    <row r="570" spans="1:15" x14ac:dyDescent="0.25">
      <c r="A570" s="4">
        <v>43191</v>
      </c>
      <c r="B570" s="2">
        <f>LN(1+('FX Rates'!B569-'FX Rates'!B568)/'FX Rates'!B568)</f>
        <v>1.5062310097287595E-2</v>
      </c>
      <c r="C570" s="2">
        <f t="shared" si="55"/>
        <v>-4.3629638242995136E-2</v>
      </c>
      <c r="D570" s="2">
        <f t="shared" si="56"/>
        <v>1.5062310097287595E-2</v>
      </c>
      <c r="G570">
        <f>SUMPRODUCT(C$10:C570,C$10:C570)</f>
        <v>4.0375958922758262</v>
      </c>
      <c r="H570">
        <f>SUMPRODUCT(D$10:D570,D$10:D570)</f>
        <v>0.40088925952773274</v>
      </c>
      <c r="I570">
        <f>SUMPRODUCT(C$10:C570,D$10:D570)</f>
        <v>0.12450609206042505</v>
      </c>
      <c r="J570" s="12">
        <f t="shared" si="53"/>
        <v>3.0836689798157613E-2</v>
      </c>
      <c r="L570" s="12">
        <f t="shared" si="50"/>
        <v>0.7439601849529377</v>
      </c>
      <c r="M570" s="12">
        <f t="shared" si="51"/>
        <v>6.951353496949203E-2</v>
      </c>
      <c r="N570" s="12">
        <f t="shared" si="52"/>
        <v>1.1996998204014481E-2</v>
      </c>
      <c r="O570" s="12">
        <f t="shared" si="54"/>
        <v>1.6125860559020912E-2</v>
      </c>
    </row>
    <row r="571" spans="1:15" x14ac:dyDescent="0.25">
      <c r="A571" s="4">
        <v>43221</v>
      </c>
      <c r="B571" s="2">
        <f>LN(1+('FX Rates'!B570-'FX Rates'!B569)/'FX Rates'!B569)</f>
        <v>1.8698979199497881E-2</v>
      </c>
      <c r="C571" s="2">
        <f t="shared" si="55"/>
        <v>-4.7690735817137488E-2</v>
      </c>
      <c r="D571" s="2">
        <f t="shared" si="56"/>
        <v>1.8698979199497881E-2</v>
      </c>
      <c r="G571">
        <f>SUMPRODUCT(C$10:C571,C$10:C571)</f>
        <v>4.0398702985586059</v>
      </c>
      <c r="H571">
        <f>SUMPRODUCT(D$10:D571,D$10:D571)</f>
        <v>0.401238911350836</v>
      </c>
      <c r="I571">
        <f>SUMPRODUCT(C$10:C571,D$10:D571)</f>
        <v>0.12361432398337165</v>
      </c>
      <c r="J571" s="12">
        <f t="shared" si="53"/>
        <v>3.0598587293130738E-2</v>
      </c>
      <c r="L571" s="12">
        <f t="shared" si="50"/>
        <v>0.73163222328982036</v>
      </c>
      <c r="M571" s="12">
        <f t="shared" si="51"/>
        <v>6.9599231106508327E-2</v>
      </c>
      <c r="N571" s="12">
        <f t="shared" si="52"/>
        <v>1.3068487127369723E-2</v>
      </c>
      <c r="O571" s="12">
        <f t="shared" si="54"/>
        <v>1.7862098895270941E-2</v>
      </c>
    </row>
    <row r="572" spans="1:15" x14ac:dyDescent="0.25">
      <c r="A572" s="4">
        <v>43252</v>
      </c>
      <c r="B572" s="2">
        <f>LN(1+('FX Rates'!B571-'FX Rates'!B570)/'FX Rates'!B570)</f>
        <v>3.418402251222032E-3</v>
      </c>
      <c r="C572" s="2">
        <f t="shared" si="55"/>
        <v>-2.814296918969119E-2</v>
      </c>
      <c r="D572" s="2">
        <f t="shared" si="56"/>
        <v>3.418402251222032E-3</v>
      </c>
      <c r="G572">
        <f>SUMPRODUCT(C$10:C572,C$10:C572)</f>
        <v>4.0406623252734182</v>
      </c>
      <c r="H572">
        <f>SUMPRODUCT(D$10:D572,D$10:D572)</f>
        <v>0.40125059682478714</v>
      </c>
      <c r="I572">
        <f>SUMPRODUCT(C$10:C572,D$10:D572)</f>
        <v>0.12351811999413753</v>
      </c>
      <c r="J572" s="12">
        <f t="shared" si="53"/>
        <v>3.0568780573808397E-2</v>
      </c>
      <c r="L572" s="12">
        <f t="shared" si="50"/>
        <v>0.72853734183368934</v>
      </c>
      <c r="M572" s="12">
        <f t="shared" si="51"/>
        <v>6.9025551085891174E-2</v>
      </c>
      <c r="N572" s="12">
        <f t="shared" si="52"/>
        <v>1.4480680275439155E-2</v>
      </c>
      <c r="O572" s="12">
        <f t="shared" si="54"/>
        <v>1.9876373445720793E-2</v>
      </c>
    </row>
    <row r="573" spans="1:15" x14ac:dyDescent="0.25">
      <c r="A573" s="4">
        <v>43282</v>
      </c>
      <c r="B573" s="2">
        <f>LN(1+('FX Rates'!B572-'FX Rates'!B571)/'FX Rates'!B571)</f>
        <v>1.3152716316019813E-2</v>
      </c>
      <c r="C573" s="2">
        <f t="shared" si="55"/>
        <v>-2.5800933706914976E-2</v>
      </c>
      <c r="D573" s="2">
        <f t="shared" si="56"/>
        <v>1.3152716316019813E-2</v>
      </c>
      <c r="G573">
        <f>SUMPRODUCT(C$10:C573,C$10:C573)</f>
        <v>4.0413280134535672</v>
      </c>
      <c r="H573">
        <f>SUMPRODUCT(D$10:D573,D$10:D573)</f>
        <v>0.40142359077127682</v>
      </c>
      <c r="I573">
        <f>SUMPRODUCT(C$10:C573,D$10:D573)</f>
        <v>0.12317876763240204</v>
      </c>
      <c r="J573" s="12">
        <f t="shared" si="53"/>
        <v>3.0479774772634229E-2</v>
      </c>
      <c r="L573" s="12">
        <f t="shared" si="50"/>
        <v>0.72665643604995911</v>
      </c>
      <c r="M573" s="12">
        <f t="shared" si="51"/>
        <v>6.9198193182662487E-2</v>
      </c>
      <c r="N573" s="12">
        <f t="shared" si="52"/>
        <v>1.4111394347778422E-2</v>
      </c>
      <c r="O573" s="12">
        <f t="shared" si="54"/>
        <v>1.9419623425461871E-2</v>
      </c>
    </row>
    <row r="574" spans="1:15" x14ac:dyDescent="0.25">
      <c r="A574" s="4">
        <v>43313</v>
      </c>
      <c r="B574" s="2">
        <f>LN(1+('FX Rates'!B573-'FX Rates'!B572)/'FX Rates'!B572)</f>
        <v>-4.7142446897717799E-3</v>
      </c>
      <c r="C574" s="2">
        <f t="shared" si="55"/>
        <v>5.8455506573886467E-3</v>
      </c>
      <c r="D574" s="2">
        <f t="shared" si="56"/>
        <v>-4.7142446897717799E-3</v>
      </c>
      <c r="G574">
        <f>SUMPRODUCT(C$10:C574,C$10:C574)</f>
        <v>4.0413621839160552</v>
      </c>
      <c r="H574">
        <f>SUMPRODUCT(D$10:D574,D$10:D574)</f>
        <v>0.40144581487427183</v>
      </c>
      <c r="I574">
        <f>SUMPRODUCT(C$10:C574,D$10:D574)</f>
        <v>0.12315121027625665</v>
      </c>
      <c r="J574" s="12">
        <f t="shared" si="53"/>
        <v>3.0472698231892664E-2</v>
      </c>
      <c r="L574" s="12">
        <f t="shared" si="50"/>
        <v>0.72660955754078871</v>
      </c>
      <c r="M574" s="12">
        <f t="shared" si="51"/>
        <v>6.8681048693373437E-2</v>
      </c>
      <c r="N574" s="12">
        <f t="shared" si="52"/>
        <v>1.4292918960605798E-2</v>
      </c>
      <c r="O574" s="12">
        <f t="shared" si="54"/>
        <v>1.9670700463919312E-2</v>
      </c>
    </row>
    <row r="575" spans="1:15" x14ac:dyDescent="0.25">
      <c r="A575" s="4">
        <v>43344</v>
      </c>
      <c r="B575" s="2">
        <f>LN(1+('FX Rates'!B574-'FX Rates'!B573)/'FX Rates'!B573)</f>
        <v>9.8694669483022791E-3</v>
      </c>
      <c r="C575" s="2">
        <f t="shared" si="55"/>
        <v>2.764525852462419E-2</v>
      </c>
      <c r="D575" s="2">
        <f t="shared" si="56"/>
        <v>9.8694669483022791E-3</v>
      </c>
      <c r="G575">
        <f>SUMPRODUCT(C$10:C575,C$10:C575)</f>
        <v>4.042126444234948</v>
      </c>
      <c r="H575">
        <f>SUMPRODUCT(D$10:D575,D$10:D575)</f>
        <v>0.40154322125211545</v>
      </c>
      <c r="I575">
        <f>SUMPRODUCT(C$10:C575,D$10:D575)</f>
        <v>0.12342405424154271</v>
      </c>
      <c r="J575" s="12">
        <f t="shared" si="53"/>
        <v>3.0534436748651275E-2</v>
      </c>
      <c r="L575" s="12">
        <f t="shared" si="50"/>
        <v>0.72690907183031683</v>
      </c>
      <c r="M575" s="12">
        <f t="shared" si="51"/>
        <v>6.8111779985678758E-2</v>
      </c>
      <c r="N575" s="12">
        <f t="shared" si="52"/>
        <v>1.5122390807766842E-2</v>
      </c>
      <c r="O575" s="12">
        <f t="shared" si="54"/>
        <v>2.0803689751304793E-2</v>
      </c>
    </row>
    <row r="576" spans="1:15" x14ac:dyDescent="0.25">
      <c r="A576" s="4">
        <v>43374</v>
      </c>
      <c r="B576" s="2">
        <f>LN(1+('FX Rates'!B575-'FX Rates'!B574)/'FX Rates'!B574)</f>
        <v>5.5547000031284429E-3</v>
      </c>
      <c r="C576" s="2">
        <f t="shared" si="55"/>
        <v>5.5487630122557814E-2</v>
      </c>
      <c r="D576" s="2">
        <f t="shared" si="56"/>
        <v>5.5547000031284429E-3</v>
      </c>
      <c r="G576">
        <f>SUMPRODUCT(C$10:C576,C$10:C576)</f>
        <v>4.045205321331566</v>
      </c>
      <c r="H576">
        <f>SUMPRODUCT(D$10:D576,D$10:D576)</f>
        <v>0.40157407594424022</v>
      </c>
      <c r="I576">
        <f>SUMPRODUCT(C$10:C576,D$10:D576)</f>
        <v>0.12373227138075807</v>
      </c>
      <c r="J576" s="12">
        <f t="shared" si="53"/>
        <v>3.0587389650725799E-2</v>
      </c>
      <c r="L576" s="12">
        <f t="shared" si="50"/>
        <v>0.72683587333021071</v>
      </c>
      <c r="M576" s="12">
        <f t="shared" si="51"/>
        <v>6.4044335705395639E-2</v>
      </c>
      <c r="N576" s="12">
        <f t="shared" si="52"/>
        <v>1.9024790493682549E-2</v>
      </c>
      <c r="O576" s="12">
        <f t="shared" si="54"/>
        <v>2.6174809460786406E-2</v>
      </c>
    </row>
    <row r="577" spans="1:15" x14ac:dyDescent="0.25">
      <c r="A577" s="4">
        <v>43405</v>
      </c>
      <c r="B577" s="2">
        <f>LN(1+('FX Rates'!B576-'FX Rates'!B575)/'FX Rates'!B575)</f>
        <v>5.4516683298538047E-3</v>
      </c>
      <c r="C577" s="2">
        <f t="shared" si="55"/>
        <v>4.5980020028398669E-2</v>
      </c>
      <c r="D577" s="2">
        <f t="shared" si="56"/>
        <v>5.4516683298538047E-3</v>
      </c>
      <c r="G577">
        <f>SUMPRODUCT(C$10:C577,C$10:C577)</f>
        <v>4.0473194835733777</v>
      </c>
      <c r="H577">
        <f>SUMPRODUCT(D$10:D577,D$10:D577)</f>
        <v>0.40160379663181894</v>
      </c>
      <c r="I577">
        <f>SUMPRODUCT(C$10:C577,D$10:D577)</f>
        <v>0.12398293919975294</v>
      </c>
      <c r="J577" s="12">
        <f t="shared" si="53"/>
        <v>3.063334626855017E-2</v>
      </c>
      <c r="L577" s="12">
        <f t="shared" ref="L577:L640" si="57">SUMPRODUCT(C458:C577,C458:C577)</f>
        <v>0.7282336260112201</v>
      </c>
      <c r="M577" s="12">
        <f t="shared" ref="M577:M640" si="58">SUMPRODUCT(D458:D577,D458:D577)</f>
        <v>6.3145461720187229E-2</v>
      </c>
      <c r="N577" s="12">
        <f t="shared" ref="N577:N640" si="59">SUMPRODUCT(C458:C577,D458:D577)</f>
        <v>1.8459827206297207E-2</v>
      </c>
      <c r="O577" s="12">
        <f t="shared" si="54"/>
        <v>2.5348770706192014E-2</v>
      </c>
    </row>
    <row r="578" spans="1:15" x14ac:dyDescent="0.25">
      <c r="A578" s="4">
        <v>43435</v>
      </c>
      <c r="B578" s="2">
        <f>LN(1+('FX Rates'!B577-'FX Rates'!B576)/'FX Rates'!B576)</f>
        <v>-1.0096859084243416E-2</v>
      </c>
      <c r="C578" s="2">
        <f t="shared" si="55"/>
        <v>3.2732709158754592E-2</v>
      </c>
      <c r="D578" s="2">
        <f t="shared" si="56"/>
        <v>-1.0096859084243416E-2</v>
      </c>
      <c r="G578">
        <f>SUMPRODUCT(C$10:C578,C$10:C578)</f>
        <v>4.0483909138222494</v>
      </c>
      <c r="H578">
        <f>SUMPRODUCT(D$10:D578,D$10:D578)</f>
        <v>0.40170574319518604</v>
      </c>
      <c r="I578">
        <f>SUMPRODUCT(C$10:C578,D$10:D578)</f>
        <v>0.12365244164793147</v>
      </c>
      <c r="J578" s="12">
        <f t="shared" ref="J578:J604" si="60">I578/G578</f>
        <v>3.0543602206434706E-2</v>
      </c>
      <c r="L578" s="12">
        <f t="shared" si="57"/>
        <v>0.72390495331679605</v>
      </c>
      <c r="M578" s="12">
        <f t="shared" si="58"/>
        <v>5.9589656641749096E-2</v>
      </c>
      <c r="N578" s="12">
        <f t="shared" si="59"/>
        <v>1.3684980950024567E-2</v>
      </c>
      <c r="O578" s="12">
        <f t="shared" ref="O578:O604" si="61">N578/L578</f>
        <v>1.8904389156784416E-2</v>
      </c>
    </row>
    <row r="579" spans="1:15" x14ac:dyDescent="0.25">
      <c r="A579" s="4">
        <v>43466</v>
      </c>
      <c r="B579" s="2">
        <f>LN(1+('FX Rates'!B578-'FX Rates'!B577)/'FX Rates'!B577)</f>
        <v>-2.9292214250099823E-2</v>
      </c>
      <c r="C579" s="2">
        <f t="shared" si="55"/>
        <v>1.9217447823289144E-2</v>
      </c>
      <c r="D579" s="2">
        <f t="shared" si="56"/>
        <v>-2.9292214250099823E-2</v>
      </c>
      <c r="G579">
        <f>SUMPRODUCT(C$10:C579,C$10:C579)</f>
        <v>4.0487602241230904</v>
      </c>
      <c r="H579">
        <f>SUMPRODUCT(D$10:D579,D$10:D579)</f>
        <v>0.40256377701085977</v>
      </c>
      <c r="I579">
        <f>SUMPRODUCT(C$10:C579,D$10:D579)</f>
        <v>0.12308952004895157</v>
      </c>
      <c r="J579" s="12">
        <f t="shared" si="60"/>
        <v>3.040178060324903E-2</v>
      </c>
      <c r="L579" s="12">
        <f t="shared" si="57"/>
        <v>0.6992599724021763</v>
      </c>
      <c r="M579" s="12">
        <f t="shared" si="58"/>
        <v>6.0285656299640888E-2</v>
      </c>
      <c r="N579" s="12">
        <f t="shared" si="59"/>
        <v>1.1108810829473145E-2</v>
      </c>
      <c r="O579" s="12">
        <f t="shared" si="61"/>
        <v>1.5886524708844569E-2</v>
      </c>
    </row>
    <row r="580" spans="1:15" x14ac:dyDescent="0.25">
      <c r="A580" s="4">
        <v>43497</v>
      </c>
      <c r="B580" s="2">
        <f>LN(1+('FX Rates'!B579-'FX Rates'!B578)/'FX Rates'!B578)</f>
        <v>1.3486955831338864E-2</v>
      </c>
      <c r="C580" s="2">
        <f t="shared" si="55"/>
        <v>-2.3227482742830492E-2</v>
      </c>
      <c r="D580" s="2">
        <f t="shared" si="56"/>
        <v>1.3486955831338864E-2</v>
      </c>
      <c r="G580">
        <f>SUMPRODUCT(C$10:C580,C$10:C580)</f>
        <v>4.0492997400776591</v>
      </c>
      <c r="H580">
        <f>SUMPRODUCT(D$10:D580,D$10:D580)</f>
        <v>0.40274567498845626</v>
      </c>
      <c r="I580">
        <f>SUMPRODUCT(C$10:C580,D$10:D580)</f>
        <v>0.12277625201512583</v>
      </c>
      <c r="J580" s="12">
        <f t="shared" si="60"/>
        <v>3.0320366457428805E-2</v>
      </c>
      <c r="L580" s="12">
        <f t="shared" si="57"/>
        <v>0.67079904548774427</v>
      </c>
      <c r="M580" s="12">
        <f t="shared" si="58"/>
        <v>5.953449353416989E-2</v>
      </c>
      <c r="N580" s="12">
        <f t="shared" si="59"/>
        <v>1.5997386197042267E-2</v>
      </c>
      <c r="O580" s="12">
        <f t="shared" si="61"/>
        <v>2.3848254264301191E-2</v>
      </c>
    </row>
    <row r="581" spans="1:15" x14ac:dyDescent="0.25">
      <c r="A581" s="4">
        <v>43525</v>
      </c>
      <c r="B581" s="2">
        <f>LN(1+('FX Rates'!B580-'FX Rates'!B579)/'FX Rates'!B579)</f>
        <v>6.3569699820006115E-3</v>
      </c>
      <c r="C581" s="2">
        <f t="shared" si="55"/>
        <v>-5.0262822217198473E-3</v>
      </c>
      <c r="D581" s="2">
        <f t="shared" si="56"/>
        <v>6.3569699820006115E-3</v>
      </c>
      <c r="G581">
        <f>SUMPRODUCT(C$10:C581,C$10:C581)</f>
        <v>4.0493250035906314</v>
      </c>
      <c r="H581">
        <f>SUMPRODUCT(D$10:D581,D$10:D581)</f>
        <v>0.40278608605580829</v>
      </c>
      <c r="I581">
        <f>SUMPRODUCT(C$10:C581,D$10:D581)</f>
        <v>0.12274430008992129</v>
      </c>
      <c r="J581" s="12">
        <f t="shared" si="60"/>
        <v>3.0312286610998388E-2</v>
      </c>
      <c r="L581" s="12">
        <f t="shared" si="57"/>
        <v>0.64426396968017008</v>
      </c>
      <c r="M581" s="12">
        <f t="shared" si="58"/>
        <v>5.68923810048352E-2</v>
      </c>
      <c r="N581" s="12">
        <f t="shared" si="59"/>
        <v>2.4406330963740376E-2</v>
      </c>
      <c r="O581" s="12">
        <f t="shared" si="61"/>
        <v>3.7882501757558064E-2</v>
      </c>
    </row>
    <row r="582" spans="1:15" x14ac:dyDescent="0.25">
      <c r="A582" s="4">
        <v>43556</v>
      </c>
      <c r="B582" s="2">
        <f>LN(1+('FX Rates'!B581-'FX Rates'!B580)/'FX Rates'!B580)</f>
        <v>4.4625918536715442E-3</v>
      </c>
      <c r="C582" s="2">
        <f t="shared" si="55"/>
        <v>-8.5387791880215131E-3</v>
      </c>
      <c r="D582" s="2">
        <f t="shared" si="56"/>
        <v>4.4625918536715442E-3</v>
      </c>
      <c r="G582">
        <f>SUMPRODUCT(C$10:C582,C$10:C582)</f>
        <v>4.0493979143406529</v>
      </c>
      <c r="H582">
        <f>SUMPRODUCT(D$10:D582,D$10:D582)</f>
        <v>0.40280600078186074</v>
      </c>
      <c r="I582">
        <f>SUMPRODUCT(C$10:C582,D$10:D582)</f>
        <v>0.12270619500347653</v>
      </c>
      <c r="J582" s="12">
        <f t="shared" si="60"/>
        <v>3.0302330765993958E-2</v>
      </c>
      <c r="L582" s="12">
        <f t="shared" si="57"/>
        <v>0.6370505004882141</v>
      </c>
      <c r="M582" s="12">
        <f t="shared" si="58"/>
        <v>5.6795122650871666E-2</v>
      </c>
      <c r="N582" s="12">
        <f t="shared" si="59"/>
        <v>2.5292221320990103E-2</v>
      </c>
      <c r="O582" s="12">
        <f t="shared" si="61"/>
        <v>3.970206647919905E-2</v>
      </c>
    </row>
    <row r="583" spans="1:15" x14ac:dyDescent="0.25">
      <c r="A583" s="4">
        <v>43586</v>
      </c>
      <c r="B583" s="2">
        <f>LN(1+('FX Rates'!B582-'FX Rates'!B581)/'FX Rates'!B581)</f>
        <v>-1.5071616911069339E-2</v>
      </c>
      <c r="C583" s="2">
        <f t="shared" si="55"/>
        <v>-9.6308873374784144E-3</v>
      </c>
      <c r="D583" s="2">
        <f t="shared" si="56"/>
        <v>-1.5071616911069339E-2</v>
      </c>
      <c r="G583">
        <f>SUMPRODUCT(C$10:C583,C$10:C583)</f>
        <v>4.0494906683315604</v>
      </c>
      <c r="H583">
        <f>SUMPRODUCT(D$10:D583,D$10:D583)</f>
        <v>0.40303315441817478</v>
      </c>
      <c r="I583">
        <f>SUMPRODUCT(C$10:C583,D$10:D583)</f>
        <v>0.12285134804794068</v>
      </c>
      <c r="J583" s="12">
        <f t="shared" si="60"/>
        <v>3.0337481453823659E-2</v>
      </c>
      <c r="L583" s="12">
        <f t="shared" si="57"/>
        <v>0.63703263277755151</v>
      </c>
      <c r="M583" s="12">
        <f t="shared" si="58"/>
        <v>5.6480683555156445E-2</v>
      </c>
      <c r="N583" s="12">
        <f t="shared" si="59"/>
        <v>2.5192605271051046E-2</v>
      </c>
      <c r="O583" s="12">
        <f t="shared" si="61"/>
        <v>3.9546804943426148E-2</v>
      </c>
    </row>
    <row r="584" spans="1:15" x14ac:dyDescent="0.25">
      <c r="A584" s="4">
        <v>43617</v>
      </c>
      <c r="B584" s="2">
        <f>LN(1+('FX Rates'!B583-'FX Rates'!B582)/'FX Rates'!B582)</f>
        <v>-1.7455046660470933E-2</v>
      </c>
      <c r="C584" s="2">
        <f t="shared" si="55"/>
        <v>-3.0154172578401556E-2</v>
      </c>
      <c r="D584" s="2">
        <f t="shared" si="56"/>
        <v>-1.7455046660470933E-2</v>
      </c>
      <c r="G584">
        <f>SUMPRODUCT(C$10:C584,C$10:C584)</f>
        <v>4.0503999424554484</v>
      </c>
      <c r="H584">
        <f>SUMPRODUCT(D$10:D584,D$10:D584)</f>
        <v>0.40333783307209398</v>
      </c>
      <c r="I584">
        <f>SUMPRODUCT(C$10:C584,D$10:D584)</f>
        <v>0.12337769053730457</v>
      </c>
      <c r="J584" s="12">
        <f t="shared" si="60"/>
        <v>3.0460619269738112E-2</v>
      </c>
      <c r="L584" s="12">
        <f t="shared" si="57"/>
        <v>0.63793090455336621</v>
      </c>
      <c r="M584" s="12">
        <f t="shared" si="58"/>
        <v>5.6785265821057293E-2</v>
      </c>
      <c r="N584" s="12">
        <f t="shared" si="59"/>
        <v>2.5717917957264712E-2</v>
      </c>
      <c r="O584" s="12">
        <f t="shared" si="61"/>
        <v>4.0314582306167732E-2</v>
      </c>
    </row>
    <row r="585" spans="1:15" x14ac:dyDescent="0.25">
      <c r="A585" s="4">
        <v>43647</v>
      </c>
      <c r="B585" s="2">
        <f>LN(1+('FX Rates'!B584-'FX Rates'!B583)/'FX Rates'!B583)</f>
        <v>2.0142836947488851E-3</v>
      </c>
      <c r="C585" s="2">
        <f t="shared" si="55"/>
        <v>-3.7512360154629075E-2</v>
      </c>
      <c r="D585" s="2">
        <f t="shared" si="56"/>
        <v>2.0142836947488851E-3</v>
      </c>
      <c r="G585">
        <f>SUMPRODUCT(C$10:C585,C$10:C585)</f>
        <v>4.0518071196198191</v>
      </c>
      <c r="H585">
        <f>SUMPRODUCT(D$10:D585,D$10:D585)</f>
        <v>0.40334189041089691</v>
      </c>
      <c r="I585">
        <f>SUMPRODUCT(C$10:C585,D$10:D585)</f>
        <v>0.12330213000189355</v>
      </c>
      <c r="J585" s="12">
        <f t="shared" si="60"/>
        <v>3.043139181152902E-2</v>
      </c>
      <c r="L585" s="12">
        <f t="shared" si="57"/>
        <v>0.63610594250963182</v>
      </c>
      <c r="M585" s="12">
        <f t="shared" si="58"/>
        <v>5.6235314068925304E-2</v>
      </c>
      <c r="N585" s="12">
        <f t="shared" si="59"/>
        <v>2.6980503342318773E-2</v>
      </c>
      <c r="O585" s="12">
        <f t="shared" si="61"/>
        <v>4.2415109715643377E-2</v>
      </c>
    </row>
    <row r="586" spans="1:15" x14ac:dyDescent="0.25">
      <c r="A586" s="4">
        <v>43678</v>
      </c>
      <c r="B586" s="2">
        <f>LN(1+('FX Rates'!B585-'FX Rates'!B584)/'FX Rates'!B584)</f>
        <v>-1.9562810607611759E-2</v>
      </c>
      <c r="C586" s="2">
        <f t="shared" si="55"/>
        <v>-6.2058622097803644E-3</v>
      </c>
      <c r="D586" s="2">
        <f t="shared" si="56"/>
        <v>-1.9562810607611759E-2</v>
      </c>
      <c r="G586">
        <f>SUMPRODUCT(C$10:C586,C$10:C586)</f>
        <v>4.0518456323455858</v>
      </c>
      <c r="H586">
        <f>SUMPRODUCT(D$10:D586,D$10:D586)</f>
        <v>0.40372459396976618</v>
      </c>
      <c r="I586">
        <f>SUMPRODUCT(C$10:C586,D$10:D586)</f>
        <v>0.12342353410896043</v>
      </c>
      <c r="J586" s="12">
        <f t="shared" si="60"/>
        <v>3.0461065230047123E-2</v>
      </c>
      <c r="L586" s="12">
        <f t="shared" si="57"/>
        <v>0.63402442629010858</v>
      </c>
      <c r="M586" s="12">
        <f t="shared" si="58"/>
        <v>5.6586638462763787E-2</v>
      </c>
      <c r="N586" s="12">
        <f t="shared" si="59"/>
        <v>2.6843983549476515E-2</v>
      </c>
      <c r="O586" s="12">
        <f t="shared" si="61"/>
        <v>4.2339036851544894E-2</v>
      </c>
    </row>
    <row r="587" spans="1:15" x14ac:dyDescent="0.25">
      <c r="A587" s="4">
        <v>43709</v>
      </c>
      <c r="B587" s="2">
        <f>LN(1+('FX Rates'!B586-'FX Rates'!B585)/'FX Rates'!B585)</f>
        <v>1.2646112968309569E-2</v>
      </c>
      <c r="C587" s="2">
        <f t="shared" ref="C587:C604" si="62">SUM(B581:B586)</f>
        <v>-3.9255628648730986E-2</v>
      </c>
      <c r="D587" s="2">
        <f t="shared" ref="D587:D604" si="63">B587</f>
        <v>1.2646112968309569E-2</v>
      </c>
      <c r="G587">
        <f>SUMPRODUCT(C$10:C587,C$10:C587)</f>
        <v>4.0533866367261933</v>
      </c>
      <c r="H587">
        <f>SUMPRODUCT(D$10:D587,D$10:D587)</f>
        <v>0.40388451814297344</v>
      </c>
      <c r="I587">
        <f>SUMPRODUCT(C$10:C587,D$10:D587)</f>
        <v>0.12292710299442657</v>
      </c>
      <c r="J587" s="12">
        <f t="shared" si="60"/>
        <v>3.0327011462620141E-2</v>
      </c>
      <c r="L587" s="12">
        <f t="shared" si="57"/>
        <v>0.63512024430417913</v>
      </c>
      <c r="M587" s="12">
        <f t="shared" si="58"/>
        <v>5.5231919975104411E-2</v>
      </c>
      <c r="N587" s="12">
        <f t="shared" si="59"/>
        <v>2.7168709096483289E-2</v>
      </c>
      <c r="O587" s="12">
        <f t="shared" si="61"/>
        <v>4.2777268304915406E-2</v>
      </c>
    </row>
    <row r="588" spans="1:15" x14ac:dyDescent="0.25">
      <c r="A588" s="4">
        <v>43739</v>
      </c>
      <c r="B588" s="2">
        <f>LN(1+('FX Rates'!B587-'FX Rates'!B586)/'FX Rates'!B586)</f>
        <v>5.5342208639211493E-3</v>
      </c>
      <c r="C588" s="2">
        <f t="shared" si="62"/>
        <v>-3.2966485662422038E-2</v>
      </c>
      <c r="D588" s="2">
        <f t="shared" si="63"/>
        <v>5.5342208639211493E-3</v>
      </c>
      <c r="G588">
        <f>SUMPRODUCT(C$10:C588,C$10:C588)</f>
        <v>4.0544734259031241</v>
      </c>
      <c r="H588">
        <f>SUMPRODUCT(D$10:D588,D$10:D588)</f>
        <v>0.40391514574354409</v>
      </c>
      <c r="I588">
        <f>SUMPRODUCT(C$10:C588,D$10:D588)</f>
        <v>0.12274465918166343</v>
      </c>
      <c r="J588" s="12">
        <f t="shared" si="60"/>
        <v>3.0273884247822479E-2</v>
      </c>
      <c r="L588" s="12">
        <f t="shared" si="57"/>
        <v>0.63136119530789181</v>
      </c>
      <c r="M588" s="12">
        <f t="shared" si="58"/>
        <v>5.5162658080024296E-2</v>
      </c>
      <c r="N588" s="12">
        <f t="shared" si="59"/>
        <v>2.6290529463794204E-2</v>
      </c>
      <c r="O588" s="12">
        <f t="shared" si="61"/>
        <v>4.1641028398923495E-2</v>
      </c>
    </row>
    <row r="589" spans="1:15" x14ac:dyDescent="0.25">
      <c r="A589" s="4">
        <v>43770</v>
      </c>
      <c r="B589" s="2">
        <f>LN(1+('FX Rates'!B588-'FX Rates'!B587)/'FX Rates'!B587)</f>
        <v>6.6462697422685737E-3</v>
      </c>
      <c r="C589" s="2">
        <f t="shared" si="62"/>
        <v>-3.1894856652172426E-2</v>
      </c>
      <c r="D589" s="2">
        <f t="shared" si="63"/>
        <v>6.6462697422685737E-3</v>
      </c>
      <c r="G589">
        <f>SUMPRODUCT(C$10:C589,C$10:C589)</f>
        <v>4.0554907077839868</v>
      </c>
      <c r="H589">
        <f>SUMPRODUCT(D$10:D589,D$10:D589)</f>
        <v>0.4039593186450311</v>
      </c>
      <c r="I589">
        <f>SUMPRODUCT(C$10:C589,D$10:D589)</f>
        <v>0.1225326773609621</v>
      </c>
      <c r="J589" s="12">
        <f t="shared" si="60"/>
        <v>3.021402000151956E-2</v>
      </c>
      <c r="L589" s="12">
        <f t="shared" si="57"/>
        <v>0.624200678954003</v>
      </c>
      <c r="M589" s="12">
        <f t="shared" si="58"/>
        <v>5.5056917809514626E-2</v>
      </c>
      <c r="N589" s="12">
        <f t="shared" si="59"/>
        <v>2.4971317010694924E-2</v>
      </c>
      <c r="O589" s="12">
        <f t="shared" si="61"/>
        <v>4.0005270504576057E-2</v>
      </c>
    </row>
    <row r="590" spans="1:15" x14ac:dyDescent="0.25">
      <c r="A590" s="4">
        <v>43800</v>
      </c>
      <c r="B590" s="2">
        <f>LN(1+('FX Rates'!B589-'FX Rates'!B588)/'FX Rates'!B588)</f>
        <v>2.2306967121380776E-3</v>
      </c>
      <c r="C590" s="2">
        <f t="shared" si="62"/>
        <v>-1.0176969998834516E-2</v>
      </c>
      <c r="D590" s="2">
        <f t="shared" si="63"/>
        <v>2.2306967121380776E-3</v>
      </c>
      <c r="G590">
        <f>SUMPRODUCT(C$10:C590,C$10:C590)</f>
        <v>4.055594278502344</v>
      </c>
      <c r="H590">
        <f>SUMPRODUCT(D$10:D590,D$10:D590)</f>
        <v>0.40396429465285266</v>
      </c>
      <c r="I590">
        <f>SUMPRODUCT(C$10:C590,D$10:D590)</f>
        <v>0.12250997562744617</v>
      </c>
      <c r="J590" s="12">
        <f t="shared" si="60"/>
        <v>3.0207650769417407E-2</v>
      </c>
      <c r="L590" s="12">
        <f t="shared" si="57"/>
        <v>0.61799942310443057</v>
      </c>
      <c r="M590" s="12">
        <f t="shared" si="58"/>
        <v>5.5003713440017143E-2</v>
      </c>
      <c r="N590" s="12">
        <f t="shared" si="59"/>
        <v>2.5554269624685183E-2</v>
      </c>
      <c r="O590" s="12">
        <f t="shared" si="61"/>
        <v>4.1349989448723125E-2</v>
      </c>
    </row>
    <row r="591" spans="1:15" x14ac:dyDescent="0.25">
      <c r="A591" s="4">
        <v>43831</v>
      </c>
      <c r="B591" s="2">
        <f>LN(1+('FX Rates'!B590-'FX Rates'!B589)/'FX Rates'!B589)</f>
        <v>1.5176240057766409E-3</v>
      </c>
      <c r="C591" s="2">
        <f t="shared" si="62"/>
        <v>9.5087733737744956E-3</v>
      </c>
      <c r="D591" s="2">
        <f t="shared" si="63"/>
        <v>1.5176240057766409E-3</v>
      </c>
      <c r="G591">
        <f>SUMPRODUCT(C$10:C591,C$10:C591)</f>
        <v>4.0556846952734178</v>
      </c>
      <c r="H591">
        <f>SUMPRODUCT(D$10:D591,D$10:D591)</f>
        <v>0.40396659783547556</v>
      </c>
      <c r="I591">
        <f>SUMPRODUCT(C$10:C591,D$10:D591)</f>
        <v>0.12252440637018371</v>
      </c>
      <c r="J591" s="12">
        <f t="shared" si="60"/>
        <v>3.0210535477024701E-2</v>
      </c>
      <c r="L591" s="12">
        <f t="shared" si="57"/>
        <v>0.61298261257890618</v>
      </c>
      <c r="M591" s="12">
        <f t="shared" si="58"/>
        <v>5.4844576399226519E-2</v>
      </c>
      <c r="N591" s="12">
        <f t="shared" si="59"/>
        <v>2.6476726752384369E-2</v>
      </c>
      <c r="O591" s="12">
        <f t="shared" si="61"/>
        <v>4.3193275321453187E-2</v>
      </c>
    </row>
    <row r="592" spans="1:15" x14ac:dyDescent="0.25">
      <c r="A592" s="4">
        <v>43862</v>
      </c>
      <c r="B592" s="2">
        <f>LN(1+('FX Rates'!B591-'FX Rates'!B590)/'FX Rates'!B590)</f>
        <v>6.9568289506458242E-3</v>
      </c>
      <c r="C592" s="2">
        <f t="shared" si="62"/>
        <v>9.0121136848022518E-3</v>
      </c>
      <c r="D592" s="2">
        <f t="shared" si="63"/>
        <v>6.9568289506458242E-3</v>
      </c>
      <c r="G592">
        <f>SUMPRODUCT(C$10:C592,C$10:C592)</f>
        <v>4.0557659134664856</v>
      </c>
      <c r="H592">
        <f>SUMPRODUCT(D$10:D592,D$10:D592)</f>
        <v>0.40401499530452412</v>
      </c>
      <c r="I592">
        <f>SUMPRODUCT(C$10:C592,D$10:D592)</f>
        <v>0.12258710210357265</v>
      </c>
      <c r="J592" s="12">
        <f t="shared" si="60"/>
        <v>3.022538892014031E-2</v>
      </c>
      <c r="L592" s="12">
        <f t="shared" si="57"/>
        <v>0.61182327269954329</v>
      </c>
      <c r="M592" s="12">
        <f t="shared" si="58"/>
        <v>5.4780371877578476E-2</v>
      </c>
      <c r="N592" s="12">
        <f t="shared" si="59"/>
        <v>2.6165672156635768E-2</v>
      </c>
      <c r="O592" s="12">
        <f t="shared" si="61"/>
        <v>4.2766716017821886E-2</v>
      </c>
    </row>
    <row r="593" spans="1:15" x14ac:dyDescent="0.25">
      <c r="A593" s="4">
        <v>43891</v>
      </c>
      <c r="B593" s="2">
        <f>LN(1+('FX Rates'!B592-'FX Rates'!B591)/'FX Rates'!B591)</f>
        <v>-2.1702594766095207E-2</v>
      </c>
      <c r="C593" s="2">
        <f t="shared" si="62"/>
        <v>3.5531753243059835E-2</v>
      </c>
      <c r="D593" s="2">
        <f t="shared" si="63"/>
        <v>-2.1702594766095207E-2</v>
      </c>
      <c r="G593">
        <f>SUMPRODUCT(C$10:C593,C$10:C593)</f>
        <v>4.057028418955011</v>
      </c>
      <c r="H593">
        <f>SUMPRODUCT(D$10:D593,D$10:D593)</f>
        <v>0.40448599792410544</v>
      </c>
      <c r="I593">
        <f>SUMPRODUCT(C$10:C593,D$10:D593)</f>
        <v>0.12181597086160964</v>
      </c>
      <c r="J593" s="12">
        <f t="shared" si="60"/>
        <v>3.0025910169243129E-2</v>
      </c>
      <c r="L593" s="12">
        <f t="shared" si="57"/>
        <v>0.6104402522572272</v>
      </c>
      <c r="M593" s="12">
        <f t="shared" si="58"/>
        <v>5.5210716283962166E-2</v>
      </c>
      <c r="N593" s="12">
        <f t="shared" si="59"/>
        <v>2.5722507921117126E-2</v>
      </c>
      <c r="O593" s="12">
        <f t="shared" si="61"/>
        <v>4.2137633987933971E-2</v>
      </c>
    </row>
    <row r="594" spans="1:15" x14ac:dyDescent="0.25">
      <c r="A594" s="4">
        <v>43922</v>
      </c>
      <c r="B594" s="2">
        <f>LN(1+('FX Rates'!B593-'FX Rates'!B592)/'FX Rates'!B592)</f>
        <v>6.6200603236907121E-4</v>
      </c>
      <c r="C594" s="2">
        <f t="shared" si="62"/>
        <v>1.1830455086550597E-3</v>
      </c>
      <c r="D594" s="2">
        <f t="shared" si="63"/>
        <v>6.6200603236907121E-4</v>
      </c>
      <c r="G594">
        <f>SUMPRODUCT(C$10:C594,C$10:C594)</f>
        <v>4.0570298185516869</v>
      </c>
      <c r="H594">
        <f>SUMPRODUCT(D$10:D594,D$10:D594)</f>
        <v>0.40448643617609231</v>
      </c>
      <c r="I594">
        <f>SUMPRODUCT(C$10:C594,D$10:D594)</f>
        <v>0.12181675404487294</v>
      </c>
      <c r="J594" s="12">
        <f t="shared" si="60"/>
        <v>3.0026092854392707E-2</v>
      </c>
      <c r="L594" s="12">
        <f t="shared" si="57"/>
        <v>0.61040395364495081</v>
      </c>
      <c r="M594" s="12">
        <f t="shared" si="58"/>
        <v>5.432784188018619E-2</v>
      </c>
      <c r="N594" s="12">
        <f t="shared" si="59"/>
        <v>2.5905772076174151E-2</v>
      </c>
      <c r="O594" s="12">
        <f t="shared" si="61"/>
        <v>4.2440373987555416E-2</v>
      </c>
    </row>
    <row r="595" spans="1:15" x14ac:dyDescent="0.25">
      <c r="A595" s="4">
        <v>43952</v>
      </c>
      <c r="B595" s="2">
        <f>LN(1+('FX Rates'!B594-'FX Rates'!B593)/'FX Rates'!B593)</f>
        <v>-5.0116742858545334E-3</v>
      </c>
      <c r="C595" s="2">
        <f t="shared" si="62"/>
        <v>-3.6891693228970185E-3</v>
      </c>
      <c r="D595" s="2">
        <f t="shared" si="63"/>
        <v>-5.0116742858545334E-3</v>
      </c>
      <c r="G595">
        <f>SUMPRODUCT(C$10:C595,C$10:C595)</f>
        <v>4.0570434285219799</v>
      </c>
      <c r="H595">
        <f>SUMPRODUCT(D$10:D595,D$10:D595)</f>
        <v>0.40451155305523978</v>
      </c>
      <c r="I595">
        <f>SUMPRODUCT(C$10:C595,D$10:D595)</f>
        <v>0.12183524295990467</v>
      </c>
      <c r="J595" s="12">
        <f t="shared" si="60"/>
        <v>3.0030549365918525E-2</v>
      </c>
      <c r="L595" s="12">
        <f t="shared" si="57"/>
        <v>0.60929027205574338</v>
      </c>
      <c r="M595" s="12">
        <f t="shared" si="58"/>
        <v>5.4098225341612918E-2</v>
      </c>
      <c r="N595" s="12">
        <f t="shared" si="59"/>
        <v>2.6460133020443567E-2</v>
      </c>
      <c r="O595" s="12">
        <f t="shared" si="61"/>
        <v>4.3427794983772125E-2</v>
      </c>
    </row>
    <row r="596" spans="1:15" x14ac:dyDescent="0.25">
      <c r="A596" s="4">
        <v>43983</v>
      </c>
      <c r="B596" s="2">
        <f>LN(1+('FX Rates'!B595-'FX Rates'!B594)/'FX Rates'!B594)</f>
        <v>3.5217763338946709E-3</v>
      </c>
      <c r="C596" s="2">
        <f t="shared" si="62"/>
        <v>-1.5347113351020127E-2</v>
      </c>
      <c r="D596" s="2">
        <f t="shared" si="63"/>
        <v>3.5217763338946709E-3</v>
      </c>
      <c r="G596">
        <f>SUMPRODUCT(C$10:C596,C$10:C596)</f>
        <v>4.057278962410189</v>
      </c>
      <c r="H596">
        <f>SUMPRODUCT(D$10:D596,D$10:D596)</f>
        <v>0.40452395596378576</v>
      </c>
      <c r="I596">
        <f>SUMPRODUCT(C$10:C596,D$10:D596)</f>
        <v>0.12178119385931145</v>
      </c>
      <c r="J596" s="12">
        <f t="shared" si="60"/>
        <v>3.0015484512548395E-2</v>
      </c>
      <c r="L596" s="12">
        <f t="shared" si="57"/>
        <v>0.60863426421271927</v>
      </c>
      <c r="M596" s="12">
        <f t="shared" si="58"/>
        <v>5.394753506450671E-2</v>
      </c>
      <c r="N596" s="12">
        <f t="shared" si="59"/>
        <v>2.6787403183838807E-2</v>
      </c>
      <c r="O596" s="12">
        <f t="shared" si="61"/>
        <v>4.4012315373812963E-2</v>
      </c>
    </row>
    <row r="597" spans="1:15" x14ac:dyDescent="0.25">
      <c r="A597" s="4">
        <v>44013</v>
      </c>
      <c r="B597" s="2">
        <f>LN(1+('FX Rates'!B596-'FX Rates'!B595)/'FX Rates'!B595)</f>
        <v>-8.3674529082398297E-3</v>
      </c>
      <c r="C597" s="2">
        <f t="shared" si="62"/>
        <v>-1.4056033729263532E-2</v>
      </c>
      <c r="D597" s="2">
        <f t="shared" si="63"/>
        <v>-8.3674529082398297E-3</v>
      </c>
      <c r="G597">
        <f>SUMPRODUCT(C$10:C597,C$10:C597)</f>
        <v>4.0574765344943868</v>
      </c>
      <c r="H597">
        <f>SUMPRODUCT(D$10:D597,D$10:D597)</f>
        <v>0.40459397023195737</v>
      </c>
      <c r="I597">
        <f>SUMPRODUCT(C$10:C597,D$10:D597)</f>
        <v>0.1218988070596177</v>
      </c>
      <c r="J597" s="12">
        <f t="shared" si="60"/>
        <v>3.0043009743445832E-2</v>
      </c>
      <c r="L597" s="12">
        <f t="shared" si="57"/>
        <v>0.60874233910474584</v>
      </c>
      <c r="M597" s="12">
        <f t="shared" si="58"/>
        <v>5.2642641188074539E-2</v>
      </c>
      <c r="N597" s="12">
        <f t="shared" si="59"/>
        <v>2.7255801814908564E-2</v>
      </c>
      <c r="O597" s="12">
        <f t="shared" si="61"/>
        <v>4.4773954535497949E-2</v>
      </c>
    </row>
    <row r="598" spans="1:15" x14ac:dyDescent="0.25">
      <c r="A598" s="4">
        <v>44044</v>
      </c>
      <c r="B598" s="2">
        <f>LN(1+('FX Rates'!B597-'FX Rates'!B596)/'FX Rates'!B596)</f>
        <v>-6.2897872416963867E-3</v>
      </c>
      <c r="C598" s="2">
        <f t="shared" si="62"/>
        <v>-2.3941110643280004E-2</v>
      </c>
      <c r="D598" s="2">
        <f t="shared" si="63"/>
        <v>-6.2897872416963867E-3</v>
      </c>
      <c r="G598">
        <f>SUMPRODUCT(C$10:C598,C$10:C598)</f>
        <v>4.0580497112732203</v>
      </c>
      <c r="H598">
        <f>SUMPRODUCT(D$10:D598,D$10:D598)</f>
        <v>0.4046335316555032</v>
      </c>
      <c r="I598">
        <f>SUMPRODUCT(C$10:C598,D$10:D598)</f>
        <v>0.12204939155189384</v>
      </c>
      <c r="J598" s="12">
        <f t="shared" si="60"/>
        <v>3.0075873938370416E-2</v>
      </c>
      <c r="L598" s="12">
        <f t="shared" si="57"/>
        <v>0.60768938032089515</v>
      </c>
      <c r="M598" s="12">
        <f t="shared" si="58"/>
        <v>5.2076150283200826E-2</v>
      </c>
      <c r="N598" s="12">
        <f t="shared" si="59"/>
        <v>2.6413651073554544E-2</v>
      </c>
      <c r="O598" s="12">
        <f t="shared" si="61"/>
        <v>4.3465711149348385E-2</v>
      </c>
    </row>
    <row r="599" spans="1:15" x14ac:dyDescent="0.25">
      <c r="A599" s="4">
        <v>44075</v>
      </c>
      <c r="B599" s="2">
        <f>LN(1+('FX Rates'!B598-'FX Rates'!B597)/'FX Rates'!B597)</f>
        <v>-4.0065856408896617E-3</v>
      </c>
      <c r="C599" s="2">
        <f t="shared" si="62"/>
        <v>-3.7187726835622215E-2</v>
      </c>
      <c r="D599" s="2">
        <f t="shared" si="63"/>
        <v>-4.0065856408896617E-3</v>
      </c>
      <c r="G599">
        <f>SUMPRODUCT(C$10:C599,C$10:C599)</f>
        <v>4.0594326383004216</v>
      </c>
      <c r="H599">
        <f>SUMPRODUCT(D$10:D599,D$10:D599)</f>
        <v>0.404649584384001</v>
      </c>
      <c r="I599">
        <f>SUMPRODUCT(C$10:C599,D$10:D599)</f>
        <v>0.12219838736425077</v>
      </c>
      <c r="J599" s="12">
        <f t="shared" si="60"/>
        <v>3.0102331594646696E-2</v>
      </c>
      <c r="L599" s="12">
        <f t="shared" si="57"/>
        <v>0.60612033104411411</v>
      </c>
      <c r="M599" s="12">
        <f t="shared" si="58"/>
        <v>5.1948984372408961E-2</v>
      </c>
      <c r="N599" s="12">
        <f t="shared" si="59"/>
        <v>2.5912433052260132E-2</v>
      </c>
      <c r="O599" s="12">
        <f t="shared" si="61"/>
        <v>4.2751301556941498E-2</v>
      </c>
    </row>
    <row r="600" spans="1:15" x14ac:dyDescent="0.25">
      <c r="A600" s="4">
        <v>44105</v>
      </c>
      <c r="B600" s="2">
        <f>LN(1+('FX Rates'!B599-'FX Rates'!B598)/'FX Rates'!B598)</f>
        <v>-3.6005987708286149E-3</v>
      </c>
      <c r="C600" s="2">
        <f t="shared" si="62"/>
        <v>-1.9491717710416669E-2</v>
      </c>
      <c r="D600" s="2">
        <f t="shared" si="63"/>
        <v>-3.6005987708286149E-3</v>
      </c>
      <c r="G600">
        <f>SUMPRODUCT(C$10:C600,C$10:C600)</f>
        <v>4.0598125653597243</v>
      </c>
      <c r="H600">
        <f>SUMPRODUCT(D$10:D600,D$10:D600)</f>
        <v>0.40466254869550949</v>
      </c>
      <c r="I600">
        <f>SUMPRODUCT(C$10:C600,D$10:D600)</f>
        <v>0.12226856921908023</v>
      </c>
      <c r="J600" s="12">
        <f t="shared" si="60"/>
        <v>3.0116801515009471E-2</v>
      </c>
      <c r="L600" s="12">
        <f t="shared" si="57"/>
        <v>0.60121847586335486</v>
      </c>
      <c r="M600" s="12">
        <f t="shared" si="58"/>
        <v>5.0959833666975159E-2</v>
      </c>
      <c r="N600" s="12">
        <f t="shared" si="59"/>
        <v>2.3681972975152954E-2</v>
      </c>
      <c r="O600" s="12">
        <f t="shared" si="61"/>
        <v>3.9389962095135948E-2</v>
      </c>
    </row>
    <row r="601" spans="1:15" x14ac:dyDescent="0.25">
      <c r="A601" s="4">
        <v>44136</v>
      </c>
      <c r="B601" s="2">
        <f>LN(1+('FX Rates'!B600-'FX Rates'!B599)/'FX Rates'!B599)</f>
        <v>-7.6654975485440525E-3</v>
      </c>
      <c r="C601" s="2">
        <f t="shared" si="62"/>
        <v>-2.3754322513614357E-2</v>
      </c>
      <c r="D601" s="2">
        <f t="shared" si="63"/>
        <v>-7.6654975485440525E-3</v>
      </c>
      <c r="G601">
        <f>SUMPRODUCT(C$10:C601,C$10:C601)</f>
        <v>4.0603768331978047</v>
      </c>
      <c r="H601">
        <f>SUMPRODUCT(D$10:D601,D$10:D601)</f>
        <v>0.40472130854817623</v>
      </c>
      <c r="I601">
        <f>SUMPRODUCT(C$10:C601,D$10:D601)</f>
        <v>0.12245065792007567</v>
      </c>
      <c r="J601" s="12">
        <f t="shared" si="60"/>
        <v>3.0157461474736569E-2</v>
      </c>
      <c r="L601" s="12">
        <f t="shared" si="57"/>
        <v>0.58381263134757144</v>
      </c>
      <c r="M601" s="12">
        <f t="shared" si="58"/>
        <v>5.0926170808881378E-2</v>
      </c>
      <c r="N601" s="12">
        <f t="shared" si="59"/>
        <v>2.5152800011271285E-2</v>
      </c>
      <c r="O601" s="12">
        <f t="shared" si="61"/>
        <v>4.3083685862042656E-2</v>
      </c>
    </row>
    <row r="602" spans="1:15" x14ac:dyDescent="0.25">
      <c r="A602" s="4">
        <v>44166</v>
      </c>
      <c r="B602" s="2">
        <f>LN(1+('FX Rates'!B601-'FX Rates'!B600)/'FX Rates'!B600)</f>
        <v>-5.8683759724061568E-3</v>
      </c>
      <c r="C602" s="2">
        <f t="shared" si="62"/>
        <v>-2.6408145776303876E-2</v>
      </c>
      <c r="D602" s="2">
        <f t="shared" si="63"/>
        <v>-5.8683759724061568E-3</v>
      </c>
      <c r="G602">
        <f>SUMPRODUCT(C$10:C602,C$10:C602)</f>
        <v>4.061074223361147</v>
      </c>
      <c r="H602">
        <f>SUMPRODUCT(D$10:D602,D$10:D602)</f>
        <v>0.40475574638472972</v>
      </c>
      <c r="I602">
        <f>SUMPRODUCT(C$10:C602,D$10:D602)</f>
        <v>0.12260563084822514</v>
      </c>
      <c r="J602" s="12">
        <f t="shared" si="60"/>
        <v>3.0190443243549147E-2</v>
      </c>
      <c r="L602" s="12">
        <f t="shared" si="57"/>
        <v>0.57274241390824132</v>
      </c>
      <c r="M602" s="12">
        <f t="shared" si="58"/>
        <v>5.0862927513942752E-2</v>
      </c>
      <c r="N602" s="12">
        <f t="shared" si="59"/>
        <v>2.6379907830926728E-2</v>
      </c>
      <c r="O602" s="12">
        <f t="shared" si="61"/>
        <v>4.6058938870822012E-2</v>
      </c>
    </row>
    <row r="603" spans="1:15" x14ac:dyDescent="0.25">
      <c r="A603" s="4">
        <v>44197</v>
      </c>
      <c r="B603" s="2">
        <f>LN(1+('FX Rates'!B602-'FX Rates'!B601)/'FX Rates'!B601)</f>
        <v>-6.6479272220902394E-5</v>
      </c>
      <c r="C603" s="2">
        <f t="shared" si="62"/>
        <v>-3.5798298082604707E-2</v>
      </c>
      <c r="D603" s="2">
        <f t="shared" si="63"/>
        <v>-6.6479272220902394E-5</v>
      </c>
      <c r="G603">
        <f>SUMPRODUCT(C$10:C603,C$10:C603)</f>
        <v>4.0623557415067584</v>
      </c>
      <c r="H603">
        <f>SUMPRODUCT(D$10:D603,D$10:D603)</f>
        <v>0.40475575080422338</v>
      </c>
      <c r="I603">
        <f>SUMPRODUCT(C$10:C603,D$10:D603)</f>
        <v>0.12260801069302842</v>
      </c>
      <c r="J603" s="12">
        <f t="shared" si="60"/>
        <v>3.0181505140057522E-2</v>
      </c>
      <c r="L603" s="12">
        <f t="shared" si="57"/>
        <v>0.56665809865342986</v>
      </c>
      <c r="M603" s="12">
        <f t="shared" si="58"/>
        <v>5.0789186266888581E-2</v>
      </c>
      <c r="N603" s="12">
        <f t="shared" si="59"/>
        <v>2.5645267802324793E-2</v>
      </c>
      <c r="O603" s="12">
        <f t="shared" si="61"/>
        <v>4.5257039232769407E-2</v>
      </c>
    </row>
    <row r="604" spans="1:15" x14ac:dyDescent="0.25">
      <c r="A604" s="4">
        <v>44228</v>
      </c>
      <c r="B604" s="2">
        <f>LN(1+('FX Rates'!B603-'FX Rates'!B602)/'FX Rates'!B602)</f>
        <v>1.519494424759572E-2</v>
      </c>
      <c r="C604" s="2">
        <f t="shared" si="62"/>
        <v>-2.7497324446585775E-2</v>
      </c>
      <c r="D604" s="2">
        <f t="shared" si="63"/>
        <v>1.519494424759572E-2</v>
      </c>
      <c r="G604" s="13">
        <f>SUMPRODUCT(C$10:C604,C$10:C604)</f>
        <v>4.0631118443584793</v>
      </c>
      <c r="H604" s="13">
        <f>SUMPRODUCT(D$10:D604,D$10:D604)</f>
        <v>0.4049866371349109</v>
      </c>
      <c r="I604" s="14">
        <f>SUMPRODUCT(C$10:C604,D$10:D604)</f>
        <v>0.1221901903811045</v>
      </c>
      <c r="J604" s="13">
        <f t="shared" si="60"/>
        <v>3.0073056086497414E-2</v>
      </c>
      <c r="L604" s="12">
        <f t="shared" si="57"/>
        <v>0.56412721926345843</v>
      </c>
      <c r="M604" s="12">
        <f t="shared" si="58"/>
        <v>5.1018931880272421E-2</v>
      </c>
      <c r="N604" s="12">
        <f t="shared" si="59"/>
        <v>2.5166214186390395E-2</v>
      </c>
      <c r="O604" s="12">
        <f t="shared" si="61"/>
        <v>4.4610884437110067E-2</v>
      </c>
    </row>
    <row r="607" spans="1:15" x14ac:dyDescent="0.25">
      <c r="B607" s="6" t="s">
        <v>23</v>
      </c>
    </row>
    <row r="608" spans="1:15" x14ac:dyDescent="0.25">
      <c r="B608" t="s">
        <v>16</v>
      </c>
      <c r="C608" s="14">
        <f>SUMPRODUCT(C10:C604,C10:C604)</f>
        <v>4.0631118443584793</v>
      </c>
      <c r="D608" s="2">
        <f>SUMPRODUCT(D10:D604,D10:D604)</f>
        <v>0.4049866371349109</v>
      </c>
    </row>
    <row r="609" spans="2:3" x14ac:dyDescent="0.25">
      <c r="B609" t="s">
        <v>17</v>
      </c>
      <c r="C609" s="14">
        <f>SUMPRODUCT(C10:C604,D10:D604)</f>
        <v>0.1221901903811045</v>
      </c>
    </row>
    <row r="610" spans="2:3" x14ac:dyDescent="0.25">
      <c r="B610" t="s">
        <v>18</v>
      </c>
      <c r="C610" s="5">
        <f>C609/(SQRT(C608)*SQRT(D608))</f>
        <v>9.5254742224085559E-2</v>
      </c>
    </row>
    <row r="611" spans="2:3" x14ac:dyDescent="0.25">
      <c r="B611" t="s">
        <v>14</v>
      </c>
      <c r="C611" s="14">
        <f>C609/C608</f>
        <v>3.0073056086497414E-2</v>
      </c>
    </row>
  </sheetData>
  <mergeCells count="2">
    <mergeCell ref="L1:O1"/>
    <mergeCell ref="G1:J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9B54F-A892-439A-AE01-98CFA2FCD344}">
  <dimension ref="A4:L19"/>
  <sheetViews>
    <sheetView workbookViewId="0">
      <selection activeCell="B10" sqref="B10"/>
    </sheetView>
  </sheetViews>
  <sheetFormatPr defaultRowHeight="15" x14ac:dyDescent="0.25"/>
  <cols>
    <col min="2" max="2" width="18.7109375" customWidth="1"/>
    <col min="3" max="26" width="2.85546875" customWidth="1"/>
  </cols>
  <sheetData>
    <row r="4" spans="1:12" x14ac:dyDescent="0.25">
      <c r="C4" s="7"/>
    </row>
    <row r="5" spans="1:12" x14ac:dyDescent="0.25">
      <c r="C5" s="7"/>
      <c r="D5" s="7"/>
    </row>
    <row r="6" spans="1:12" x14ac:dyDescent="0.25">
      <c r="C6" s="7"/>
      <c r="D6" s="7"/>
      <c r="E6" s="7"/>
    </row>
    <row r="7" spans="1:12" x14ac:dyDescent="0.25">
      <c r="C7" s="7"/>
      <c r="D7" s="7"/>
      <c r="E7" s="7"/>
      <c r="F7" s="7"/>
    </row>
    <row r="8" spans="1:12" x14ac:dyDescent="0.25">
      <c r="C8" s="7"/>
      <c r="D8" s="7"/>
      <c r="E8" s="7"/>
      <c r="F8" s="7"/>
      <c r="G8" s="7"/>
    </row>
    <row r="9" spans="1:12" x14ac:dyDescent="0.25">
      <c r="C9" s="7"/>
      <c r="D9" s="7"/>
      <c r="E9" s="7"/>
      <c r="F9" s="7"/>
      <c r="G9" s="7"/>
      <c r="H9" s="7"/>
    </row>
    <row r="10" spans="1:12" x14ac:dyDescent="0.25">
      <c r="A10" t="s">
        <v>25</v>
      </c>
      <c r="B10" s="8" t="s">
        <v>35</v>
      </c>
      <c r="D10" s="7"/>
      <c r="E10" s="7"/>
      <c r="F10" s="7"/>
      <c r="G10" s="7"/>
      <c r="H10" s="7"/>
      <c r="I10" s="7"/>
    </row>
    <row r="11" spans="1:12" x14ac:dyDescent="0.25">
      <c r="A11" t="s">
        <v>26</v>
      </c>
      <c r="B11" t="s">
        <v>36</v>
      </c>
      <c r="E11" s="7"/>
      <c r="F11" s="7"/>
      <c r="G11" s="7"/>
      <c r="H11" s="7"/>
      <c r="I11" s="7"/>
      <c r="J11" s="7"/>
    </row>
    <row r="12" spans="1:12" x14ac:dyDescent="0.25">
      <c r="A12" t="s">
        <v>27</v>
      </c>
      <c r="B12" t="s">
        <v>37</v>
      </c>
      <c r="F12" s="7"/>
      <c r="G12" s="7"/>
      <c r="H12" s="7"/>
      <c r="I12" s="7"/>
      <c r="J12" s="7"/>
      <c r="K12" s="7"/>
    </row>
    <row r="13" spans="1:12" x14ac:dyDescent="0.25">
      <c r="A13" t="s">
        <v>28</v>
      </c>
      <c r="B13" t="s">
        <v>38</v>
      </c>
      <c r="G13" s="7"/>
      <c r="H13" s="7" t="s">
        <v>24</v>
      </c>
      <c r="I13" s="7"/>
      <c r="J13" s="7"/>
      <c r="K13" s="7"/>
      <c r="L13" s="7"/>
    </row>
    <row r="14" spans="1:12" x14ac:dyDescent="0.25">
      <c r="A14" t="s">
        <v>29</v>
      </c>
      <c r="B14" t="s">
        <v>39</v>
      </c>
      <c r="H14" s="7"/>
      <c r="I14" s="7"/>
      <c r="J14" s="7"/>
      <c r="K14" s="7"/>
      <c r="L14" s="7"/>
    </row>
    <row r="15" spans="1:12" x14ac:dyDescent="0.25">
      <c r="A15" t="s">
        <v>30</v>
      </c>
      <c r="B15" t="s">
        <v>40</v>
      </c>
      <c r="I15" s="7"/>
      <c r="J15" s="7"/>
      <c r="K15" s="7"/>
      <c r="L15" s="7"/>
    </row>
    <row r="16" spans="1:12" x14ac:dyDescent="0.25">
      <c r="A16" t="s">
        <v>31</v>
      </c>
      <c r="B16" t="s">
        <v>41</v>
      </c>
      <c r="J16" s="7"/>
      <c r="K16" s="7"/>
      <c r="L16" s="7"/>
    </row>
    <row r="17" spans="1:12" x14ac:dyDescent="0.25">
      <c r="A17" t="s">
        <v>32</v>
      </c>
      <c r="B17" t="s">
        <v>42</v>
      </c>
      <c r="K17" s="7"/>
      <c r="L17" s="7"/>
    </row>
    <row r="18" spans="1:12" x14ac:dyDescent="0.25">
      <c r="A18" t="s">
        <v>33</v>
      </c>
      <c r="B18" t="s">
        <v>43</v>
      </c>
      <c r="L18" s="7"/>
    </row>
    <row r="19" spans="1:12" x14ac:dyDescent="0.25">
      <c r="A19" t="s">
        <v>34</v>
      </c>
      <c r="B19" t="s">
        <v>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FX Rates</vt:lpstr>
      <vt:lpstr>Demo</vt:lpstr>
      <vt:lpstr>Momentum Construction Demo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Teaching</dc:creator>
  <cp:lastModifiedBy>Teaching</cp:lastModifiedBy>
  <dcterms:created xsi:type="dcterms:W3CDTF">2021-04-09T19:48:03Z</dcterms:created>
  <dcterms:modified xsi:type="dcterms:W3CDTF">2021-04-14T20:39:24Z</dcterms:modified>
</cp:coreProperties>
</file>