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 LAB\"/>
    </mc:Choice>
  </mc:AlternateContent>
  <xr:revisionPtr revIDLastSave="0" documentId="13_ncr:1_{79BA4EA4-6365-4067-B5CF-4D6F67550440}" xr6:coauthVersionLast="47" xr6:coauthVersionMax="47" xr10:uidLastSave="{00000000-0000-0000-0000-000000000000}"/>
  <bookViews>
    <workbookView xWindow="-108" yWindow="-108" windowWidth="23256" windowHeight="12456" xr2:uid="{D095CEE6-C808-47F7-9D1D-2D441A869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" i="1" l="1"/>
  <c r="C43" i="1"/>
  <c r="C42" i="1"/>
  <c r="B40" i="1"/>
  <c r="C27" i="1"/>
  <c r="C28" i="1"/>
  <c r="C29" i="1"/>
  <c r="C30" i="1"/>
  <c r="C31" i="1"/>
  <c r="C26" i="1"/>
  <c r="B26" i="1"/>
  <c r="B22" i="1"/>
  <c r="B28" i="1" s="1"/>
  <c r="C5" i="1"/>
  <c r="B31" i="1" l="1"/>
  <c r="B30" i="1"/>
  <c r="D36" i="1" s="1"/>
  <c r="B29" i="1"/>
  <c r="B27" i="1"/>
  <c r="B32" i="1"/>
  <c r="B36" i="1" a="1"/>
  <c r="B36" i="1" s="1"/>
  <c r="C6" i="1"/>
  <c r="B13" i="1" l="1"/>
  <c r="B10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<sst xmlns="http://schemas.openxmlformats.org/spreadsheetml/2006/main" count="32" uniqueCount="30">
  <si>
    <t>pg353</t>
  </si>
  <si>
    <t>QN7</t>
  </si>
  <si>
    <t>p</t>
  </si>
  <si>
    <t>q</t>
  </si>
  <si>
    <t>prob of success</t>
  </si>
  <si>
    <t>prob of failure</t>
  </si>
  <si>
    <t>P(x)</t>
  </si>
  <si>
    <t>No. of trial(n)</t>
  </si>
  <si>
    <t>nCx*p^x*q^(n-x)</t>
  </si>
  <si>
    <t>x=r</t>
  </si>
  <si>
    <t>p(5)</t>
  </si>
  <si>
    <t>when x=5</t>
  </si>
  <si>
    <t>p(4)</t>
  </si>
  <si>
    <t>when x=</t>
  </si>
  <si>
    <t>b.At least four questions correct</t>
  </si>
  <si>
    <t>P(x&gt;=4)</t>
  </si>
  <si>
    <t>Method to be followed in Excel</t>
  </si>
  <si>
    <t>No. of Trial</t>
  </si>
  <si>
    <t>Prob to Success(p)</t>
  </si>
  <si>
    <t>P(binom)</t>
  </si>
  <si>
    <t>Exp.outcome(x)</t>
  </si>
  <si>
    <t>&lt;-a.</t>
  </si>
  <si>
    <t>b.atleast 4 question is correct</t>
  </si>
  <si>
    <t>cum p(binom)</t>
  </si>
  <si>
    <t>Alternative method</t>
  </si>
  <si>
    <t>Prob of give atmost 2 correct answer</t>
  </si>
  <si>
    <t>prob of give atmost 4 correct answer</t>
  </si>
  <si>
    <t>prob of give atmost 1 correct answer</t>
  </si>
  <si>
    <t>Extra for exam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</si>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</sst>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7DFB-8C43-416E-B565-06AAEDB3DB65}">
  <dimension ref="A1:L44"/>
  <sheetViews>
    <sheetView tabSelected="1" view="pageLayout" topLeftCell="A8" zoomScale="120" zoomScaleNormal="100" zoomScalePageLayoutView="120" workbookViewId="0">
      <selection activeCell="A16" sqref="A16"/>
    </sheetView>
  </sheetViews>
  <sheetFormatPr defaultRowHeight="14.4" x14ac:dyDescent="0.3"/>
  <cols>
    <col min="1" max="1" width="16.77734375" customWidth="1"/>
    <col min="2" max="3" width="26.77734375" customWidth="1"/>
  </cols>
  <sheetData>
    <row r="1" spans="1:12" x14ac:dyDescent="0.3">
      <c r="I1">
        <v>78429</v>
      </c>
      <c r="L1">
        <v>78429</v>
      </c>
    </row>
    <row r="2" spans="1:12" x14ac:dyDescent="0.3">
      <c r="A2" s="1" t="s">
        <v>0</v>
      </c>
      <c r="B2" s="1"/>
      <c r="C2" s="1"/>
      <c r="D2" s="1"/>
      <c r="E2" s="1"/>
      <c r="F2" s="1"/>
      <c r="G2" s="1"/>
      <c r="H2" s="1"/>
    </row>
    <row r="3" spans="1:12" x14ac:dyDescent="0.3">
      <c r="A3" s="1" t="s">
        <v>1</v>
      </c>
      <c r="B3" s="1"/>
      <c r="C3" s="1"/>
      <c r="D3" s="1"/>
      <c r="E3" s="1"/>
      <c r="F3" s="1"/>
      <c r="G3" s="1"/>
      <c r="H3" s="1"/>
    </row>
    <row r="4" spans="1:12" ht="15.6" x14ac:dyDescent="0.3">
      <c r="A4" s="3"/>
      <c r="B4" s="4" t="s">
        <v>7</v>
      </c>
      <c r="C4" s="1">
        <v>5</v>
      </c>
      <c r="E4" s="1"/>
      <c r="F4" s="1"/>
      <c r="G4" s="1"/>
      <c r="H4" s="1"/>
    </row>
    <row r="5" spans="1:12" ht="15.6" x14ac:dyDescent="0.3">
      <c r="A5" s="4" t="s">
        <v>4</v>
      </c>
      <c r="B5" s="3" t="s">
        <v>2</v>
      </c>
      <c r="C5" s="1">
        <f>1/4</f>
        <v>0.25</v>
      </c>
      <c r="E5" s="1"/>
      <c r="F5" s="1"/>
      <c r="G5" s="1"/>
      <c r="H5" s="1"/>
    </row>
    <row r="6" spans="1:12" ht="15.6" x14ac:dyDescent="0.3">
      <c r="A6" s="4" t="s">
        <v>5</v>
      </c>
      <c r="B6" s="3" t="s">
        <v>3</v>
      </c>
      <c r="C6" s="1">
        <f>1-C5</f>
        <v>0.75</v>
      </c>
      <c r="E6" s="1"/>
      <c r="F6" s="1"/>
      <c r="G6" s="1"/>
      <c r="H6" s="1"/>
    </row>
    <row r="7" spans="1:12" ht="15.6" x14ac:dyDescent="0.3">
      <c r="A7" s="3"/>
      <c r="B7" s="3" t="s">
        <v>9</v>
      </c>
      <c r="C7" s="1">
        <v>5</v>
      </c>
      <c r="E7" s="1"/>
      <c r="F7" s="1"/>
      <c r="G7" s="1"/>
      <c r="H7" s="1"/>
    </row>
    <row r="8" spans="1:12" ht="18" x14ac:dyDescent="0.3">
      <c r="A8" s="2" t="s">
        <v>6</v>
      </c>
      <c r="B8" s="2" t="s">
        <v>8</v>
      </c>
      <c r="C8" s="2"/>
      <c r="D8" s="1"/>
      <c r="E8" s="1"/>
      <c r="F8" s="1"/>
      <c r="G8" s="1"/>
      <c r="H8" s="1"/>
    </row>
    <row r="9" spans="1:12" x14ac:dyDescent="0.3">
      <c r="A9" s="1" t="s">
        <v>11</v>
      </c>
      <c r="B9" s="1"/>
      <c r="C9" s="1"/>
      <c r="D9" s="1"/>
      <c r="E9" s="1"/>
      <c r="F9" s="1"/>
      <c r="G9" s="1"/>
      <c r="H9" s="1"/>
    </row>
    <row r="10" spans="1:12" ht="15.6" x14ac:dyDescent="0.3">
      <c r="A10" s="3" t="s">
        <v>10</v>
      </c>
      <c r="B10" s="3">
        <f>COMBIN(C4,C7)*(C5^C7)*(C6^(C4-C7))</f>
        <v>9.765625E-4</v>
      </c>
      <c r="C10" s="3"/>
      <c r="D10" s="1"/>
      <c r="E10" s="1" t="s">
        <v>29</v>
      </c>
      <c r="F10" s="1"/>
      <c r="G10" s="1"/>
      <c r="H10" s="1"/>
    </row>
    <row r="11" spans="1:12" x14ac:dyDescent="0.3">
      <c r="A11" s="1"/>
      <c r="B11" s="1"/>
      <c r="C11" s="1"/>
      <c r="D11" s="1"/>
      <c r="E11" s="1"/>
      <c r="F11" s="1"/>
      <c r="G11" s="1"/>
      <c r="H11" s="1"/>
    </row>
    <row r="12" spans="1:12" x14ac:dyDescent="0.3">
      <c r="A12" s="1" t="s">
        <v>13</v>
      </c>
      <c r="B12" s="1">
        <v>4</v>
      </c>
      <c r="C12" s="1"/>
      <c r="D12" s="1"/>
      <c r="E12" s="1"/>
      <c r="F12" s="1"/>
      <c r="G12" s="1"/>
      <c r="H12" s="1"/>
    </row>
    <row r="13" spans="1:12" ht="15.6" x14ac:dyDescent="0.3">
      <c r="A13" s="3" t="s">
        <v>12</v>
      </c>
      <c r="B13" s="3">
        <f>COMBIN(C4,B12)*(C5^B12)*(C6^(C4-B12))</f>
        <v>1.46484375E-2</v>
      </c>
      <c r="C13" s="3"/>
      <c r="D13" s="1"/>
      <c r="E13" s="1"/>
      <c r="F13" s="1"/>
      <c r="G13" s="1"/>
      <c r="H13" s="1"/>
    </row>
    <row r="15" spans="1:12" x14ac:dyDescent="0.3">
      <c r="A15" s="1" t="s">
        <v>14</v>
      </c>
    </row>
    <row r="16" spans="1:12" ht="15.6" x14ac:dyDescent="0.3">
      <c r="A16" s="3" t="s">
        <v>15</v>
      </c>
      <c r="B16" s="6">
        <f>B10+B13</f>
        <v>1.5625E-2</v>
      </c>
      <c r="C16" s="6"/>
    </row>
    <row r="19" spans="1:5" ht="15.6" x14ac:dyDescent="0.3">
      <c r="A19" s="3" t="s">
        <v>16</v>
      </c>
      <c r="B19" s="1"/>
      <c r="C19" s="1"/>
      <c r="D19" s="1"/>
      <c r="E19" s="1"/>
    </row>
    <row r="20" spans="1:5" ht="15.6" x14ac:dyDescent="0.3">
      <c r="A20" s="3"/>
      <c r="B20" s="1"/>
      <c r="C20" s="1"/>
      <c r="D20" s="1"/>
      <c r="E20" s="1"/>
    </row>
    <row r="21" spans="1:5" ht="15.6" x14ac:dyDescent="0.3">
      <c r="A21" s="4" t="s">
        <v>17</v>
      </c>
      <c r="B21" s="1">
        <v>5</v>
      </c>
      <c r="C21" s="1"/>
      <c r="D21" s="1"/>
      <c r="E21" s="1"/>
    </row>
    <row r="22" spans="1:5" ht="31.2" x14ac:dyDescent="0.3">
      <c r="A22" s="4" t="s">
        <v>18</v>
      </c>
      <c r="B22" s="1">
        <f>1/4</f>
        <v>0.25</v>
      </c>
      <c r="C22" s="1"/>
      <c r="D22" s="1"/>
      <c r="E22" s="1"/>
    </row>
    <row r="23" spans="1:5" ht="15.6" x14ac:dyDescent="0.3">
      <c r="A23" s="3"/>
      <c r="B23" s="1"/>
      <c r="C23" s="1"/>
      <c r="D23" s="1"/>
      <c r="E23" s="1"/>
    </row>
    <row r="24" spans="1:5" ht="15.6" customHeight="1" x14ac:dyDescent="0.3">
      <c r="A24" s="9" t="s">
        <v>20</v>
      </c>
      <c r="B24" s="1" t="s">
        <v>19</v>
      </c>
      <c r="C24" s="1" t="s">
        <v>23</v>
      </c>
      <c r="D24" s="1"/>
      <c r="E24" s="1"/>
    </row>
    <row r="25" spans="1:5" ht="15.6" customHeight="1" x14ac:dyDescent="0.3">
      <c r="A25" s="9"/>
      <c r="B25" s="1"/>
      <c r="C25" s="1"/>
      <c r="D25" s="1"/>
      <c r="E25" s="1"/>
    </row>
    <row r="26" spans="1:5" ht="15.6" x14ac:dyDescent="0.3">
      <c r="A26" s="3">
        <v>0</v>
      </c>
      <c r="B26" s="1">
        <f>_xlfn.BINOM.DIST($A26,$B$21,$B$22,0)</f>
        <v>0.23730468750000006</v>
      </c>
      <c r="C26" s="1">
        <f>_xlfn.BINOM.DIST($A26,$B$21,$B$22,1)</f>
        <v>0.23730468750000006</v>
      </c>
      <c r="D26" s="1"/>
      <c r="E26" s="1"/>
    </row>
    <row r="27" spans="1:5" ht="15.6" x14ac:dyDescent="0.3">
      <c r="A27" s="3">
        <v>1</v>
      </c>
      <c r="B27" s="1">
        <f t="shared" ref="B27:B31" si="0">_xlfn.BINOM.DIST($A27,$B$21,$B$22,0)</f>
        <v>0.3955078125</v>
      </c>
      <c r="C27" s="1">
        <f t="shared" ref="C27:C31" si="1">_xlfn.BINOM.DIST($A27,$B$21,$B$22,1)</f>
        <v>0.6328125</v>
      </c>
      <c r="D27" s="1"/>
      <c r="E27" s="1"/>
    </row>
    <row r="28" spans="1:5" ht="15.6" x14ac:dyDescent="0.3">
      <c r="A28" s="3">
        <v>2</v>
      </c>
      <c r="B28" s="1">
        <f t="shared" si="0"/>
        <v>0.26367187499999994</v>
      </c>
      <c r="C28" s="1">
        <f t="shared" si="1"/>
        <v>0.896484375</v>
      </c>
      <c r="D28" s="1"/>
      <c r="E28" s="1"/>
    </row>
    <row r="29" spans="1:5" ht="15.6" x14ac:dyDescent="0.3">
      <c r="A29" s="3">
        <v>3</v>
      </c>
      <c r="B29" s="1">
        <f t="shared" si="0"/>
        <v>8.7890625000000042E-2</v>
      </c>
      <c r="C29" s="1">
        <f t="shared" si="1"/>
        <v>0.984375</v>
      </c>
      <c r="D29" s="1"/>
      <c r="E29" s="1"/>
    </row>
    <row r="30" spans="1:5" ht="15.6" x14ac:dyDescent="0.3">
      <c r="A30" s="3">
        <v>4</v>
      </c>
      <c r="B30" s="1">
        <f t="shared" si="0"/>
        <v>1.4648437500000005E-2</v>
      </c>
      <c r="C30" s="1">
        <f t="shared" si="1"/>
        <v>0.9990234375</v>
      </c>
      <c r="D30" s="1"/>
      <c r="E30" s="1"/>
    </row>
    <row r="31" spans="1:5" ht="15.6" x14ac:dyDescent="0.3">
      <c r="A31" s="7">
        <v>5</v>
      </c>
      <c r="B31" s="8">
        <f t="shared" si="0"/>
        <v>9.765625E-4</v>
      </c>
      <c r="C31" s="1">
        <f t="shared" si="1"/>
        <v>1</v>
      </c>
      <c r="D31" s="1" t="s">
        <v>21</v>
      </c>
      <c r="E31" s="1"/>
    </row>
    <row r="32" spans="1:5" x14ac:dyDescent="0.3">
      <c r="A32" s="1"/>
      <c r="B32" s="1">
        <f>SUM(B26:B31)</f>
        <v>1</v>
      </c>
      <c r="C32" s="1"/>
      <c r="D32" s="1"/>
      <c r="E32" s="1"/>
    </row>
    <row r="34" spans="1:4" x14ac:dyDescent="0.3">
      <c r="A34" t="s">
        <v>22</v>
      </c>
    </row>
    <row r="36" spans="1:4" x14ac:dyDescent="0.3">
      <c r="A36" t="s">
        <v>15</v>
      </c>
      <c r="B36" cm="1">
        <f t="array" ref="B36:B37">_xlfn.BINOM.DIST(A30:A31,B21,B22,1)</f>
        <v>0.9990234375</v>
      </c>
      <c r="D36">
        <f>B30+B31</f>
        <v>1.5625000000000007E-2</v>
      </c>
    </row>
    <row r="37" spans="1:4" x14ac:dyDescent="0.3">
      <c r="B37">
        <v>1</v>
      </c>
    </row>
    <row r="39" spans="1:4" x14ac:dyDescent="0.3">
      <c r="A39" t="s">
        <v>24</v>
      </c>
    </row>
    <row r="40" spans="1:4" x14ac:dyDescent="0.3">
      <c r="A40" t="s">
        <v>15</v>
      </c>
      <c r="B40">
        <f>C31-C29</f>
        <v>1.5625E-2</v>
      </c>
    </row>
    <row r="41" spans="1:4" x14ac:dyDescent="0.3">
      <c r="A41" s="5" t="s">
        <v>28</v>
      </c>
    </row>
    <row r="42" spans="1:4" x14ac:dyDescent="0.3">
      <c r="A42" s="10" t="s">
        <v>25</v>
      </c>
      <c r="B42" s="10"/>
      <c r="C42">
        <f>C28</f>
        <v>0.896484375</v>
      </c>
    </row>
    <row r="43" spans="1:4" x14ac:dyDescent="0.3">
      <c r="A43" s="10" t="s">
        <v>26</v>
      </c>
      <c r="B43" s="10"/>
      <c r="C43">
        <f>C30</f>
        <v>0.9990234375</v>
      </c>
    </row>
    <row r="44" spans="1:4" x14ac:dyDescent="0.3">
      <c r="A44" s="10" t="s">
        <v>27</v>
      </c>
      <c r="B44" s="10"/>
      <c r="C44">
        <f>C27</f>
        <v>0.6328125</v>
      </c>
    </row>
  </sheetData>
  <mergeCells count="4">
    <mergeCell ref="A24:A25"/>
    <mergeCell ref="A42:B42"/>
    <mergeCell ref="A43:B43"/>
    <mergeCell ref="A44:B44"/>
  </mergeCells>
  <printOptions headings="1" gridLines="1"/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 Sharma</dc:creator>
  <cp:lastModifiedBy>shibu Sharma</cp:lastModifiedBy>
  <cp:lastPrinted>2023-08-23T05:45:22Z</cp:lastPrinted>
  <dcterms:created xsi:type="dcterms:W3CDTF">2023-08-23T04:50:37Z</dcterms:created>
  <dcterms:modified xsi:type="dcterms:W3CDTF">2023-11-05T16:17:05Z</dcterms:modified>
</cp:coreProperties>
</file>