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 LAB\"/>
    </mc:Choice>
  </mc:AlternateContent>
  <xr:revisionPtr revIDLastSave="0" documentId="13_ncr:1_{6720D4D1-FD5D-4698-A2DF-F07BDFB555E2}" xr6:coauthVersionLast="47" xr6:coauthVersionMax="47" xr10:uidLastSave="{00000000-0000-0000-0000-000000000000}"/>
  <bookViews>
    <workbookView minimized="1" xWindow="5808" yWindow="3708" windowWidth="17280" windowHeight="8880" activeTab="2" xr2:uid="{554D987E-8FA8-4A4C-A902-609C8AF3EEBD}"/>
  </bookViews>
  <sheets>
    <sheet name="Example2" sheetId="1" r:id="rId1"/>
    <sheet name="Example3" sheetId="2" r:id="rId2"/>
    <sheet name="Example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D7" i="3"/>
  <c r="B7" i="3"/>
  <c r="D6" i="3"/>
  <c r="D5" i="3"/>
  <c r="D4" i="3"/>
  <c r="G26" i="2"/>
  <c r="G17" i="2"/>
  <c r="C26" i="2"/>
  <c r="C18" i="2"/>
  <c r="C17" i="2"/>
  <c r="C14" i="2"/>
  <c r="C12" i="2"/>
  <c r="C11" i="2"/>
  <c r="G6" i="2"/>
  <c r="G7" i="2" s="1"/>
  <c r="G8" i="2" s="1"/>
  <c r="G9" i="2" s="1"/>
  <c r="G5" i="2"/>
  <c r="F9" i="2"/>
  <c r="F8" i="2"/>
  <c r="F7" i="2"/>
  <c r="F6" i="2"/>
  <c r="F5" i="2"/>
  <c r="F4" i="2"/>
  <c r="D9" i="2"/>
  <c r="D8" i="2"/>
  <c r="D7" i="2"/>
  <c r="D6" i="2"/>
  <c r="D5" i="2"/>
  <c r="D4" i="2"/>
  <c r="D24" i="1"/>
  <c r="C21" i="1"/>
  <c r="C15" i="1"/>
  <c r="E4" i="1"/>
  <c r="E5" i="1" s="1"/>
  <c r="E6" i="1" s="1"/>
  <c r="E7" i="1" s="1"/>
  <c r="E8" i="1" s="1"/>
  <c r="E9" i="1" s="1"/>
  <c r="E10" i="1" s="1"/>
  <c r="E11" i="1" s="1"/>
  <c r="E12" i="1" s="1"/>
  <c r="D12" i="1"/>
  <c r="D11" i="1"/>
  <c r="D10" i="1"/>
  <c r="D9" i="1"/>
  <c r="D8" i="1"/>
  <c r="D7" i="1"/>
  <c r="D6" i="1"/>
  <c r="D5" i="1"/>
  <c r="D4" i="1"/>
  <c r="D3" i="1"/>
  <c r="C16" i="1" l="1"/>
  <c r="C17" i="1" s="1"/>
</calcChain>
</file>

<file path=xl/sharedStrings.xml><?xml version="1.0" encoding="utf-8"?>
<sst xmlns="http://schemas.openxmlformats.org/spreadsheetml/2006/main" count="64" uniqueCount="53">
  <si>
    <t>Claims(X)</t>
  </si>
  <si>
    <t>Frequency(f)</t>
  </si>
  <si>
    <t>fX</t>
  </si>
  <si>
    <t>Less than CF</t>
  </si>
  <si>
    <t>∑f=</t>
  </si>
  <si>
    <t>∑fX=</t>
  </si>
  <si>
    <t>Formula Method</t>
  </si>
  <si>
    <t>Mean=</t>
  </si>
  <si>
    <t>Excel function method</t>
  </si>
  <si>
    <t>Mode=</t>
  </si>
  <si>
    <t>Since 6 has highest Frequency</t>
  </si>
  <si>
    <t>Postion of Median=</t>
  </si>
  <si>
    <t>Cf equal to 21 is 5 and its corresponding value is 5</t>
  </si>
  <si>
    <t>Median</t>
  </si>
  <si>
    <t>Medain Value=</t>
  </si>
  <si>
    <t>Mileage</t>
  </si>
  <si>
    <t>400-419</t>
  </si>
  <si>
    <t>420-439</t>
  </si>
  <si>
    <t>440-459</t>
  </si>
  <si>
    <t>460-479</t>
  </si>
  <si>
    <t>480-499</t>
  </si>
  <si>
    <t>500-519</t>
  </si>
  <si>
    <t>LCB</t>
  </si>
  <si>
    <t>UCB</t>
  </si>
  <si>
    <t>Mid-Point(X)</t>
  </si>
  <si>
    <t>CF</t>
  </si>
  <si>
    <t>Now</t>
  </si>
  <si>
    <t>N=</t>
  </si>
  <si>
    <t>Position of median</t>
  </si>
  <si>
    <t>Median Class</t>
  </si>
  <si>
    <t>439.5-459.5</t>
  </si>
  <si>
    <t>L=</t>
  </si>
  <si>
    <t>N/2=</t>
  </si>
  <si>
    <t>CF=</t>
  </si>
  <si>
    <t>f=</t>
  </si>
  <si>
    <t>h=</t>
  </si>
  <si>
    <t>Median value=</t>
  </si>
  <si>
    <t>Using interpolation Formula</t>
  </si>
  <si>
    <t>Mode</t>
  </si>
  <si>
    <t>Class Width=</t>
  </si>
  <si>
    <t>Modal class=</t>
  </si>
  <si>
    <t>f1=</t>
  </si>
  <si>
    <t>f0=</t>
  </si>
  <si>
    <t>f2=</t>
  </si>
  <si>
    <t>13964/21</t>
  </si>
  <si>
    <t>MCQ</t>
  </si>
  <si>
    <t>ICA</t>
  </si>
  <si>
    <t>EA</t>
  </si>
  <si>
    <t>Weight(w)</t>
  </si>
  <si>
    <t>Marks(%)X</t>
  </si>
  <si>
    <t>wX</t>
  </si>
  <si>
    <t>Total=</t>
  </si>
  <si>
    <t>weighted 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</si>
</sst>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6FE5-C644-4602-9942-1EDBE35CE45F}">
  <dimension ref="B1:K26"/>
  <sheetViews>
    <sheetView view="pageLayout" topLeftCell="A9" zoomScaleNormal="100" workbookViewId="0">
      <selection activeCell="G5" sqref="G5"/>
    </sheetView>
  </sheetViews>
  <sheetFormatPr defaultRowHeight="15.6" x14ac:dyDescent="0.3"/>
  <cols>
    <col min="1" max="16384" width="8.88671875" style="1"/>
  </cols>
  <sheetData>
    <row r="1" spans="2:11" x14ac:dyDescent="0.3">
      <c r="K1" s="1">
        <v>78429</v>
      </c>
    </row>
    <row r="2" spans="2:11" ht="31.2" x14ac:dyDescent="0.3">
      <c r="B2" s="2" t="s">
        <v>0</v>
      </c>
      <c r="C2" s="3" t="s">
        <v>1</v>
      </c>
      <c r="D2" s="2" t="s">
        <v>2</v>
      </c>
      <c r="E2" s="3" t="s">
        <v>3</v>
      </c>
    </row>
    <row r="3" spans="2:11" x14ac:dyDescent="0.3">
      <c r="B3" s="2">
        <v>1</v>
      </c>
      <c r="C3" s="3">
        <v>2</v>
      </c>
      <c r="D3" s="2">
        <f>B3*C3</f>
        <v>2</v>
      </c>
      <c r="E3" s="2">
        <v>2</v>
      </c>
    </row>
    <row r="4" spans="2:11" x14ac:dyDescent="0.3">
      <c r="B4" s="2">
        <v>2</v>
      </c>
      <c r="C4" s="2">
        <v>3</v>
      </c>
      <c r="D4" s="2">
        <f t="shared" ref="D4:D12" si="0">B4*C4</f>
        <v>6</v>
      </c>
      <c r="E4" s="2">
        <f>E3+C4</f>
        <v>5</v>
      </c>
    </row>
    <row r="5" spans="2:11" x14ac:dyDescent="0.3">
      <c r="B5" s="2">
        <v>3</v>
      </c>
      <c r="C5" s="2">
        <v>4</v>
      </c>
      <c r="D5" s="2">
        <f t="shared" si="0"/>
        <v>12</v>
      </c>
      <c r="E5" s="2">
        <f t="shared" ref="E5:E12" si="1">E4+C5</f>
        <v>9</v>
      </c>
    </row>
    <row r="6" spans="2:11" x14ac:dyDescent="0.3">
      <c r="B6" s="2">
        <v>4</v>
      </c>
      <c r="C6" s="2">
        <v>5</v>
      </c>
      <c r="D6" s="2">
        <f t="shared" si="0"/>
        <v>20</v>
      </c>
      <c r="E6" s="2">
        <f t="shared" si="1"/>
        <v>14</v>
      </c>
    </row>
    <row r="7" spans="2:11" x14ac:dyDescent="0.3">
      <c r="B7" s="4">
        <v>5</v>
      </c>
      <c r="C7" s="4">
        <v>7</v>
      </c>
      <c r="D7" s="4">
        <f t="shared" si="0"/>
        <v>35</v>
      </c>
      <c r="E7" s="4">
        <f t="shared" si="1"/>
        <v>21</v>
      </c>
      <c r="F7" s="5" t="s">
        <v>13</v>
      </c>
    </row>
    <row r="8" spans="2:11" x14ac:dyDescent="0.3">
      <c r="B8" s="2">
        <v>6</v>
      </c>
      <c r="C8" s="2">
        <v>10</v>
      </c>
      <c r="D8" s="2">
        <f t="shared" si="0"/>
        <v>60</v>
      </c>
      <c r="E8" s="2">
        <f t="shared" si="1"/>
        <v>31</v>
      </c>
    </row>
    <row r="9" spans="2:11" x14ac:dyDescent="0.3">
      <c r="B9" s="2">
        <v>7</v>
      </c>
      <c r="C9" s="2">
        <v>5</v>
      </c>
      <c r="D9" s="2">
        <f t="shared" si="0"/>
        <v>35</v>
      </c>
      <c r="E9" s="2">
        <f t="shared" si="1"/>
        <v>36</v>
      </c>
    </row>
    <row r="10" spans="2:11" x14ac:dyDescent="0.3">
      <c r="B10" s="2">
        <v>8</v>
      </c>
      <c r="C10" s="2">
        <v>2</v>
      </c>
      <c r="D10" s="2">
        <f t="shared" si="0"/>
        <v>16</v>
      </c>
      <c r="E10" s="2">
        <f t="shared" si="1"/>
        <v>38</v>
      </c>
    </row>
    <row r="11" spans="2:11" x14ac:dyDescent="0.3">
      <c r="B11" s="2">
        <v>9</v>
      </c>
      <c r="C11" s="2">
        <v>2</v>
      </c>
      <c r="D11" s="2">
        <f t="shared" si="0"/>
        <v>18</v>
      </c>
      <c r="E11" s="2">
        <f t="shared" si="1"/>
        <v>40</v>
      </c>
    </row>
    <row r="12" spans="2:11" x14ac:dyDescent="0.3">
      <c r="B12" s="2">
        <v>10</v>
      </c>
      <c r="C12" s="2">
        <v>1</v>
      </c>
      <c r="D12" s="2">
        <f t="shared" si="0"/>
        <v>10</v>
      </c>
      <c r="E12" s="2">
        <f t="shared" si="1"/>
        <v>41</v>
      </c>
    </row>
    <row r="14" spans="2:11" x14ac:dyDescent="0.3">
      <c r="B14" s="6" t="s">
        <v>6</v>
      </c>
      <c r="C14" s="6"/>
    </row>
    <row r="15" spans="2:11" x14ac:dyDescent="0.3">
      <c r="B15" s="7" t="s">
        <v>4</v>
      </c>
      <c r="C15" s="1">
        <f>SUM(C3:C12)</f>
        <v>41</v>
      </c>
    </row>
    <row r="16" spans="2:11" x14ac:dyDescent="0.3">
      <c r="B16" s="1" t="s">
        <v>5</v>
      </c>
      <c r="C16" s="1">
        <f>SUM(D3:D12)</f>
        <v>214</v>
      </c>
    </row>
    <row r="17" spans="2:4" x14ac:dyDescent="0.3">
      <c r="B17" s="1" t="s">
        <v>7</v>
      </c>
      <c r="C17" s="1">
        <f>C16/C15</f>
        <v>5.2195121951219514</v>
      </c>
    </row>
    <row r="19" spans="2:4" x14ac:dyDescent="0.3">
      <c r="B19" s="1" t="s">
        <v>8</v>
      </c>
    </row>
    <row r="21" spans="2:4" x14ac:dyDescent="0.3">
      <c r="B21" s="1" t="s">
        <v>7</v>
      </c>
      <c r="C21" s="1">
        <f>SUMPRODUCT(B3:B12,C3:C12)/SUM(C3:C12)</f>
        <v>5.2195121951219514</v>
      </c>
    </row>
    <row r="22" spans="2:4" x14ac:dyDescent="0.3">
      <c r="B22" s="1" t="s">
        <v>9</v>
      </c>
      <c r="C22" s="1">
        <v>6</v>
      </c>
      <c r="D22" s="1" t="s">
        <v>10</v>
      </c>
    </row>
    <row r="24" spans="2:4" x14ac:dyDescent="0.3">
      <c r="B24" s="1" t="s">
        <v>11</v>
      </c>
      <c r="D24" s="1">
        <f>(C15+1)/2</f>
        <v>21</v>
      </c>
    </row>
    <row r="25" spans="2:4" x14ac:dyDescent="0.3">
      <c r="B25" s="1" t="s">
        <v>12</v>
      </c>
    </row>
    <row r="26" spans="2:4" x14ac:dyDescent="0.3">
      <c r="B26" s="1" t="s">
        <v>14</v>
      </c>
      <c r="D26" s="1">
        <v>5</v>
      </c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B1D7-53BA-4164-8F11-60171F0AFB49}">
  <dimension ref="A1:K26"/>
  <sheetViews>
    <sheetView view="pageLayout" topLeftCell="A26" zoomScaleNormal="100" workbookViewId="0">
      <selection activeCell="K23" sqref="K23"/>
    </sheetView>
  </sheetViews>
  <sheetFormatPr defaultRowHeight="15.6" x14ac:dyDescent="0.3"/>
  <cols>
    <col min="1" max="2" width="8.88671875" style="8"/>
    <col min="3" max="3" width="12.5546875" style="8" bestFit="1" customWidth="1"/>
    <col min="4" max="6" width="8.88671875" style="8"/>
    <col min="7" max="7" width="12.5546875" style="8" bestFit="1" customWidth="1"/>
    <col min="8" max="16384" width="8.88671875" style="8"/>
  </cols>
  <sheetData>
    <row r="1" spans="1:11" x14ac:dyDescent="0.3">
      <c r="K1" s="8">
        <v>78429</v>
      </c>
    </row>
    <row r="3" spans="1:11" ht="31.2" x14ac:dyDescent="0.3">
      <c r="A3" s="3" t="s">
        <v>15</v>
      </c>
      <c r="B3" s="3" t="s">
        <v>22</v>
      </c>
      <c r="C3" s="3" t="s">
        <v>23</v>
      </c>
      <c r="D3" s="3" t="s">
        <v>24</v>
      </c>
      <c r="E3" s="3" t="s">
        <v>1</v>
      </c>
      <c r="F3" s="3" t="s">
        <v>2</v>
      </c>
      <c r="G3" s="3" t="s">
        <v>25</v>
      </c>
    </row>
    <row r="4" spans="1:11" x14ac:dyDescent="0.3">
      <c r="A4" s="3" t="s">
        <v>16</v>
      </c>
      <c r="B4" s="3">
        <v>399.5</v>
      </c>
      <c r="C4" s="3">
        <v>419.5</v>
      </c>
      <c r="D4" s="3">
        <f>(B4+C4) /2</f>
        <v>409.5</v>
      </c>
      <c r="E4" s="3">
        <v>12</v>
      </c>
      <c r="F4" s="3">
        <f>D4*E4</f>
        <v>4914</v>
      </c>
      <c r="G4" s="3">
        <v>12</v>
      </c>
    </row>
    <row r="5" spans="1:11" x14ac:dyDescent="0.3">
      <c r="A5" s="3" t="s">
        <v>17</v>
      </c>
      <c r="B5" s="3">
        <v>419.5</v>
      </c>
      <c r="C5" s="3">
        <v>439.5</v>
      </c>
      <c r="D5" s="3">
        <f t="shared" ref="D5:D9" si="0">(B5+C5) /2</f>
        <v>429.5</v>
      </c>
      <c r="E5" s="3">
        <v>27</v>
      </c>
      <c r="F5" s="3">
        <f t="shared" ref="F5:F9" si="1">D5*E5</f>
        <v>11596.5</v>
      </c>
      <c r="G5" s="3">
        <f>G4+E5</f>
        <v>39</v>
      </c>
    </row>
    <row r="6" spans="1:11" x14ac:dyDescent="0.3">
      <c r="A6" s="10" t="s">
        <v>18</v>
      </c>
      <c r="B6" s="10">
        <v>439.5</v>
      </c>
      <c r="C6" s="10">
        <v>459.5</v>
      </c>
      <c r="D6" s="10">
        <f t="shared" si="0"/>
        <v>449.5</v>
      </c>
      <c r="E6" s="10">
        <v>34</v>
      </c>
      <c r="F6" s="10">
        <f t="shared" si="1"/>
        <v>15283</v>
      </c>
      <c r="G6" s="10">
        <f t="shared" ref="G6:G9" si="2">G5+E6</f>
        <v>73</v>
      </c>
    </row>
    <row r="7" spans="1:11" x14ac:dyDescent="0.3">
      <c r="A7" s="3" t="s">
        <v>19</v>
      </c>
      <c r="B7" s="3">
        <v>459.5</v>
      </c>
      <c r="C7" s="3">
        <v>479.5</v>
      </c>
      <c r="D7" s="3">
        <f t="shared" si="0"/>
        <v>469.5</v>
      </c>
      <c r="E7" s="3">
        <v>24</v>
      </c>
      <c r="F7" s="3">
        <f t="shared" si="1"/>
        <v>11268</v>
      </c>
      <c r="G7" s="3">
        <f t="shared" si="2"/>
        <v>97</v>
      </c>
    </row>
    <row r="8" spans="1:11" x14ac:dyDescent="0.3">
      <c r="A8" s="3" t="s">
        <v>20</v>
      </c>
      <c r="B8" s="3">
        <v>479.5</v>
      </c>
      <c r="C8" s="3">
        <v>499.5</v>
      </c>
      <c r="D8" s="3">
        <f t="shared" si="0"/>
        <v>489.5</v>
      </c>
      <c r="E8" s="3">
        <v>15</v>
      </c>
      <c r="F8" s="3">
        <f t="shared" si="1"/>
        <v>7342.5</v>
      </c>
      <c r="G8" s="3">
        <f t="shared" si="2"/>
        <v>112</v>
      </c>
    </row>
    <row r="9" spans="1:11" x14ac:dyDescent="0.3">
      <c r="A9" s="3" t="s">
        <v>21</v>
      </c>
      <c r="B9" s="3">
        <v>499.5</v>
      </c>
      <c r="C9" s="3">
        <v>519.5</v>
      </c>
      <c r="D9" s="3">
        <f t="shared" si="0"/>
        <v>509.5</v>
      </c>
      <c r="E9" s="3">
        <v>8</v>
      </c>
      <c r="F9" s="3">
        <f t="shared" si="1"/>
        <v>4076</v>
      </c>
      <c r="G9" s="3">
        <f t="shared" si="2"/>
        <v>120</v>
      </c>
    </row>
    <row r="11" spans="1:11" x14ac:dyDescent="0.3">
      <c r="B11" s="9" t="s">
        <v>4</v>
      </c>
      <c r="C11" s="8">
        <f>SUM(E4:E9)</f>
        <v>120</v>
      </c>
    </row>
    <row r="12" spans="1:11" x14ac:dyDescent="0.3">
      <c r="B12" s="8" t="s">
        <v>5</v>
      </c>
      <c r="C12" s="8">
        <f>SUM(F4:F9)</f>
        <v>54480</v>
      </c>
    </row>
    <row r="13" spans="1:11" x14ac:dyDescent="0.3">
      <c r="B13" s="8" t="s">
        <v>26</v>
      </c>
    </row>
    <row r="14" spans="1:11" x14ac:dyDescent="0.3">
      <c r="B14" s="12" t="s">
        <v>7</v>
      </c>
      <c r="C14" s="8">
        <f>C12/C11</f>
        <v>454</v>
      </c>
    </row>
    <row r="16" spans="1:11" x14ac:dyDescent="0.3">
      <c r="B16" s="12" t="s">
        <v>13</v>
      </c>
      <c r="F16" s="12" t="s">
        <v>38</v>
      </c>
    </row>
    <row r="17" spans="2:9" ht="31.2" x14ac:dyDescent="0.3">
      <c r="B17" s="8" t="s">
        <v>27</v>
      </c>
      <c r="C17" s="8">
        <f>SUM(E4:E9)</f>
        <v>120</v>
      </c>
      <c r="F17" s="8" t="s">
        <v>39</v>
      </c>
      <c r="G17" s="8">
        <f>C4-B4</f>
        <v>20</v>
      </c>
    </row>
    <row r="18" spans="2:9" ht="46.8" x14ac:dyDescent="0.3">
      <c r="B18" s="8" t="s">
        <v>28</v>
      </c>
      <c r="C18" s="8">
        <f>C17/2</f>
        <v>60</v>
      </c>
      <c r="F18" s="8" t="s">
        <v>40</v>
      </c>
      <c r="G18" s="8" t="s">
        <v>30</v>
      </c>
    </row>
    <row r="19" spans="2:9" ht="31.2" x14ac:dyDescent="0.3">
      <c r="B19" s="8" t="s">
        <v>29</v>
      </c>
      <c r="C19" s="8" t="s">
        <v>30</v>
      </c>
      <c r="F19" s="8" t="s">
        <v>31</v>
      </c>
      <c r="G19" s="8">
        <v>439.5</v>
      </c>
    </row>
    <row r="20" spans="2:9" x14ac:dyDescent="0.3">
      <c r="B20" s="8" t="s">
        <v>31</v>
      </c>
      <c r="C20" s="8">
        <v>439.5</v>
      </c>
      <c r="F20" s="8" t="s">
        <v>41</v>
      </c>
      <c r="G20" s="8">
        <v>34</v>
      </c>
    </row>
    <row r="21" spans="2:9" x14ac:dyDescent="0.3">
      <c r="B21" s="8" t="s">
        <v>32</v>
      </c>
      <c r="C21" s="8">
        <v>60</v>
      </c>
      <c r="F21" s="8" t="s">
        <v>42</v>
      </c>
      <c r="G21" s="8">
        <v>27</v>
      </c>
    </row>
    <row r="22" spans="2:9" x14ac:dyDescent="0.3">
      <c r="B22" s="8" t="s">
        <v>33</v>
      </c>
      <c r="C22" s="8">
        <v>39</v>
      </c>
      <c r="F22" s="8" t="s">
        <v>43</v>
      </c>
      <c r="G22" s="8">
        <v>24</v>
      </c>
    </row>
    <row r="23" spans="2:9" x14ac:dyDescent="0.3">
      <c r="B23" s="8" t="s">
        <v>34</v>
      </c>
      <c r="C23" s="8">
        <v>34</v>
      </c>
    </row>
    <row r="24" spans="2:9" x14ac:dyDescent="0.3">
      <c r="B24" s="8" t="s">
        <v>35</v>
      </c>
      <c r="C24" s="8">
        <v>20</v>
      </c>
    </row>
    <row r="25" spans="2:9" x14ac:dyDescent="0.3">
      <c r="B25" s="11" t="s">
        <v>37</v>
      </c>
      <c r="C25" s="11"/>
      <c r="D25" s="11"/>
      <c r="F25" s="11" t="s">
        <v>37</v>
      </c>
      <c r="G25" s="11"/>
      <c r="H25" s="11"/>
      <c r="I25" s="11"/>
    </row>
    <row r="26" spans="2:9" ht="31.2" x14ac:dyDescent="0.3">
      <c r="B26" s="12" t="s">
        <v>36</v>
      </c>
      <c r="C26" s="8">
        <f>C20+(C21-C22)/C23*C24</f>
        <v>451.85294117647061</v>
      </c>
      <c r="F26" s="12" t="s">
        <v>9</v>
      </c>
      <c r="G26" s="8">
        <f>G19+(G20-G21)/(2*G20-G21-G22)*G17</f>
        <v>447.73529411764707</v>
      </c>
    </row>
  </sheetData>
  <mergeCells count="2">
    <mergeCell ref="B25:D25"/>
    <mergeCell ref="F25:I25"/>
  </mergeCells>
  <printOptions headings="1" gridLines="1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ECAA-98E9-4B85-BC13-70D7D3E55156}">
  <dimension ref="A1:K10"/>
  <sheetViews>
    <sheetView tabSelected="1" view="pageLayout" zoomScaleNormal="100" workbookViewId="0">
      <selection activeCell="C18" sqref="C18"/>
    </sheetView>
  </sheetViews>
  <sheetFormatPr defaultRowHeight="14.4" x14ac:dyDescent="0.3"/>
  <cols>
    <col min="1" max="2" width="8.88671875" style="13"/>
    <col min="3" max="3" width="11.44140625" style="13" bestFit="1" customWidth="1"/>
    <col min="4" max="16384" width="8.88671875" style="13"/>
  </cols>
  <sheetData>
    <row r="1" spans="1:11" x14ac:dyDescent="0.3">
      <c r="K1" s="13" t="s">
        <v>44</v>
      </c>
    </row>
    <row r="3" spans="1:11" ht="28.8" x14ac:dyDescent="0.3">
      <c r="B3" s="13" t="s">
        <v>48</v>
      </c>
      <c r="C3" s="13" t="s">
        <v>49</v>
      </c>
      <c r="D3" s="13" t="s">
        <v>50</v>
      </c>
    </row>
    <row r="4" spans="1:11" x14ac:dyDescent="0.3">
      <c r="A4" s="13" t="s">
        <v>45</v>
      </c>
      <c r="B4" s="13">
        <v>0.2</v>
      </c>
      <c r="C4" s="13">
        <v>74</v>
      </c>
      <c r="D4" s="13">
        <f>B4*C4</f>
        <v>14.8</v>
      </c>
    </row>
    <row r="5" spans="1:11" x14ac:dyDescent="0.3">
      <c r="A5" s="13" t="s">
        <v>46</v>
      </c>
      <c r="B5" s="13">
        <v>0.3</v>
      </c>
      <c r="C5" s="13">
        <v>66</v>
      </c>
      <c r="D5" s="13">
        <f t="shared" ref="D5:D6" si="0">B5*C5</f>
        <v>19.8</v>
      </c>
    </row>
    <row r="6" spans="1:11" x14ac:dyDescent="0.3">
      <c r="A6" s="13" t="s">
        <v>47</v>
      </c>
      <c r="B6" s="13">
        <v>0.5</v>
      </c>
      <c r="C6" s="13">
        <v>88</v>
      </c>
      <c r="D6" s="13">
        <f t="shared" si="0"/>
        <v>44</v>
      </c>
    </row>
    <row r="7" spans="1:11" x14ac:dyDescent="0.3">
      <c r="A7" s="13" t="s">
        <v>51</v>
      </c>
      <c r="B7" s="13">
        <f>SUM(B4:B6)</f>
        <v>1</v>
      </c>
      <c r="D7" s="13">
        <f>SUM(D4:D6)</f>
        <v>78.599999999999994</v>
      </c>
    </row>
    <row r="9" spans="1:11" ht="28.8" x14ac:dyDescent="0.3">
      <c r="B9" s="13" t="s">
        <v>52</v>
      </c>
      <c r="C9" s="13">
        <f>D7/B7</f>
        <v>78.599999999999994</v>
      </c>
    </row>
    <row r="10" spans="1:11" x14ac:dyDescent="0.3">
      <c r="C10" s="13">
        <f>SUMPRODUCT(B4:B6,C4:C6)/B7</f>
        <v>78.599999999999994</v>
      </c>
    </row>
  </sheetData>
  <printOptions headings="1" gridLines="1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Example2</vt:lpstr>
      <vt:lpstr>Example3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Sharma</dc:creator>
  <cp:lastModifiedBy>shibu Sharma</cp:lastModifiedBy>
  <cp:lastPrinted>2023-10-23T03:23:38Z</cp:lastPrinted>
  <dcterms:created xsi:type="dcterms:W3CDTF">2023-10-23T02:48:36Z</dcterms:created>
  <dcterms:modified xsi:type="dcterms:W3CDTF">2023-10-28T05:10:02Z</dcterms:modified>
</cp:coreProperties>
</file>