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 LAB\"/>
    </mc:Choice>
  </mc:AlternateContent>
  <xr:revisionPtr revIDLastSave="0" documentId="13_ncr:1_{13BD36E4-4E85-4D54-B2EB-822564B09C37}" xr6:coauthVersionLast="47" xr6:coauthVersionMax="47" xr10:uidLastSave="{00000000-0000-0000-0000-000000000000}"/>
  <bookViews>
    <workbookView xWindow="-108" yWindow="-108" windowWidth="23256" windowHeight="12456" activeTab="1" xr2:uid="{5962A3E8-94EE-4EC8-8632-137D1242FE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12" i="1"/>
  <c r="B13" i="1"/>
  <c r="B12" i="1"/>
  <c r="B11" i="1"/>
  <c r="B10" i="1"/>
  <c r="B8" i="1"/>
  <c r="B9" i="1"/>
</calcChain>
</file>

<file path=xl/sharedStrings.xml><?xml version="1.0" encoding="utf-8"?>
<sst xmlns="http://schemas.openxmlformats.org/spreadsheetml/2006/main" count="29" uniqueCount="28">
  <si>
    <t>Hypothesis Testing (pg 470)</t>
  </si>
  <si>
    <t>Ex.1.</t>
  </si>
  <si>
    <t>n=</t>
  </si>
  <si>
    <t>sample proportion(p)=</t>
  </si>
  <si>
    <t>H0:P=0.50</t>
  </si>
  <si>
    <r>
      <t>H1:P</t>
    </r>
    <r>
      <rPr>
        <sz val="11"/>
        <color theme="1"/>
        <rFont val="Calibri"/>
        <family val="2"/>
      </rPr>
      <t>≠0.50</t>
    </r>
  </si>
  <si>
    <t>P=</t>
  </si>
  <si>
    <t>Q=</t>
  </si>
  <si>
    <t>PQ</t>
  </si>
  <si>
    <t>SE</t>
  </si>
  <si>
    <t>p-P</t>
  </si>
  <si>
    <t>z(calculated)</t>
  </si>
  <si>
    <t>z(tabulated)</t>
  </si>
  <si>
    <t>or</t>
  </si>
  <si>
    <t>p-value</t>
  </si>
  <si>
    <t>z(calculated)=z(tabulated)</t>
  </si>
  <si>
    <t>p-value=0.050</t>
  </si>
  <si>
    <t>Decision: Just borderline significant.</t>
  </si>
  <si>
    <t>Exxample 3(pg 472)</t>
  </si>
  <si>
    <t>Kathmandu valley</t>
  </si>
  <si>
    <t>outside</t>
  </si>
  <si>
    <t>sample size</t>
  </si>
  <si>
    <t>dissatisfied</t>
  </si>
  <si>
    <t>proportion</t>
  </si>
  <si>
    <t>n1</t>
  </si>
  <si>
    <t>x1</t>
  </si>
  <si>
    <t>p1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</si>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</sst>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1D5C-7A11-44D9-BAA4-E5A2E1EE7437}">
  <dimension ref="A1:E18"/>
  <sheetViews>
    <sheetView workbookViewId="0">
      <selection activeCell="A18" sqref="A18"/>
    </sheetView>
  </sheetViews>
  <sheetFormatPr defaultRowHeight="14.4" x14ac:dyDescent="0.3"/>
  <cols>
    <col min="1" max="1" width="22.21875" customWidth="1"/>
    <col min="2" max="2" width="11.3320312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  <c r="B3">
        <v>600</v>
      </c>
    </row>
    <row r="4" spans="1:5" x14ac:dyDescent="0.3">
      <c r="A4" t="s">
        <v>3</v>
      </c>
      <c r="B4">
        <v>0.54</v>
      </c>
    </row>
    <row r="5" spans="1:5" x14ac:dyDescent="0.3">
      <c r="A5" t="s">
        <v>4</v>
      </c>
    </row>
    <row r="6" spans="1:5" x14ac:dyDescent="0.3">
      <c r="A6" t="s">
        <v>5</v>
      </c>
    </row>
    <row r="7" spans="1:5" x14ac:dyDescent="0.3">
      <c r="A7" t="s">
        <v>6</v>
      </c>
      <c r="B7">
        <v>0.5</v>
      </c>
    </row>
    <row r="8" spans="1:5" x14ac:dyDescent="0.3">
      <c r="A8" t="s">
        <v>7</v>
      </c>
      <c r="B8">
        <f>1-B7</f>
        <v>0.5</v>
      </c>
    </row>
    <row r="9" spans="1:5" x14ac:dyDescent="0.3">
      <c r="A9" t="s">
        <v>8</v>
      </c>
      <c r="B9">
        <f>B7*B8</f>
        <v>0.25</v>
      </c>
    </row>
    <row r="10" spans="1:5" x14ac:dyDescent="0.3">
      <c r="A10" t="s">
        <v>9</v>
      </c>
      <c r="B10">
        <f>SQRT(B9/B3)</f>
        <v>2.0412414523193152E-2</v>
      </c>
    </row>
    <row r="11" spans="1:5" x14ac:dyDescent="0.3">
      <c r="A11" t="s">
        <v>10</v>
      </c>
      <c r="B11">
        <f>B4-B7</f>
        <v>4.0000000000000036E-2</v>
      </c>
    </row>
    <row r="12" spans="1:5" x14ac:dyDescent="0.3">
      <c r="A12" t="s">
        <v>11</v>
      </c>
      <c r="B12">
        <f>B11/B10</f>
        <v>1.9595917942265442</v>
      </c>
      <c r="C12" t="s">
        <v>13</v>
      </c>
      <c r="D12" t="s">
        <v>11</v>
      </c>
      <c r="E12">
        <f>STANDARDIZE(B4,B7,B10)</f>
        <v>1.9595917942265442</v>
      </c>
    </row>
    <row r="13" spans="1:5" x14ac:dyDescent="0.3">
      <c r="A13" t="s">
        <v>12</v>
      </c>
      <c r="B13">
        <f>NORMSINV(1-0.05/2)</f>
        <v>1.9599639845400536</v>
      </c>
    </row>
    <row r="14" spans="1:5" x14ac:dyDescent="0.3">
      <c r="A14" t="s">
        <v>14</v>
      </c>
      <c r="B14">
        <f>2*(1-NORMSDIST(B12))</f>
        <v>5.0043521248704925E-2</v>
      </c>
    </row>
    <row r="16" spans="1:5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127E-3698-42B9-B432-FEC69089A200}">
  <dimension ref="A1:D6"/>
  <sheetViews>
    <sheetView tabSelected="1" workbookViewId="0">
      <selection activeCell="C3" sqref="C3"/>
    </sheetView>
  </sheetViews>
  <sheetFormatPr defaultRowHeight="14.4" x14ac:dyDescent="0.3"/>
  <sheetData>
    <row r="1" spans="1:4" x14ac:dyDescent="0.3">
      <c r="A1" t="s">
        <v>18</v>
      </c>
    </row>
    <row r="2" spans="1:4" x14ac:dyDescent="0.3">
      <c r="B2" t="s">
        <v>19</v>
      </c>
      <c r="D2" t="s">
        <v>20</v>
      </c>
    </row>
    <row r="3" spans="1:4" x14ac:dyDescent="0.3">
      <c r="A3" t="s">
        <v>21</v>
      </c>
      <c r="B3" t="s">
        <v>24</v>
      </c>
    </row>
    <row r="4" spans="1:4" x14ac:dyDescent="0.3">
      <c r="A4" t="s">
        <v>22</v>
      </c>
      <c r="B4" t="s">
        <v>25</v>
      </c>
    </row>
    <row r="5" spans="1:4" x14ac:dyDescent="0.3">
      <c r="A5" t="s">
        <v>23</v>
      </c>
      <c r="B5" t="s">
        <v>26</v>
      </c>
    </row>
    <row r="6" spans="1:4" x14ac:dyDescent="0.3">
      <c r="B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shibu Sharma</dc:creator>
  <cp:lastModifiedBy>shibu Sharma</cp:lastModifiedBy>
  <dcterms:created xsi:type="dcterms:W3CDTF">2024-01-04T10:30:34Z</dcterms:created>
  <dcterms:modified xsi:type="dcterms:W3CDTF">2024-01-04T10:46:51Z</dcterms:modified>
</cp:coreProperties>
</file>