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1"/>
  <c r="E3" s="1"/>
  <c r="D5"/>
  <c r="E5" s="1"/>
  <c r="D6"/>
  <c r="E6" s="1"/>
  <c r="D2"/>
  <c r="E2" s="1"/>
  <c r="C3"/>
  <c r="C4"/>
  <c r="D4" s="1"/>
  <c r="E4" s="1"/>
  <c r="C5"/>
  <c r="C6"/>
  <c r="C7"/>
  <c r="D7" s="1"/>
  <c r="E7" s="1"/>
  <c r="C8"/>
  <c r="D8" s="1"/>
  <c r="E8" s="1"/>
  <c r="C9"/>
  <c r="D9" s="1"/>
  <c r="E9" s="1"/>
  <c r="C10"/>
  <c r="D10" s="1"/>
  <c r="E10" s="1"/>
  <c r="C11"/>
  <c r="D11" s="1"/>
  <c r="E11" s="1"/>
  <c r="C12"/>
  <c r="D12" s="1"/>
  <c r="E12" s="1"/>
  <c r="C13"/>
  <c r="D13" s="1"/>
  <c r="E13" s="1"/>
  <c r="C14"/>
  <c r="D14" s="1"/>
  <c r="E14" s="1"/>
  <c r="C15"/>
  <c r="D15" s="1"/>
  <c r="E15" s="1"/>
  <c r="C16"/>
  <c r="D16" s="1"/>
  <c r="E16" s="1"/>
  <c r="C17"/>
  <c r="D17" s="1"/>
  <c r="E17" s="1"/>
  <c r="C18"/>
  <c r="D18" s="1"/>
  <c r="E18" s="1"/>
  <c r="C2"/>
</calcChain>
</file>

<file path=xl/sharedStrings.xml><?xml version="1.0" encoding="utf-8"?>
<sst xmlns="http://schemas.openxmlformats.org/spreadsheetml/2006/main" count="22" uniqueCount="22">
  <si>
    <t>Uses/ hours</t>
  </si>
  <si>
    <t>kW per use/ hour</t>
  </si>
  <si>
    <t>Total kWh</t>
  </si>
  <si>
    <t>Total cost (£) /py</t>
  </si>
  <si>
    <t>W per user/hour</t>
  </si>
  <si>
    <t>32'' LCD</t>
  </si>
  <si>
    <t>42'' LCD</t>
  </si>
  <si>
    <t>52'' LCD</t>
  </si>
  <si>
    <t>32'' LED</t>
  </si>
  <si>
    <t>38'' LED</t>
  </si>
  <si>
    <t>42'' LED</t>
  </si>
  <si>
    <t>52'' LED</t>
  </si>
  <si>
    <t>60'' LED</t>
  </si>
  <si>
    <t>68'' LED</t>
  </si>
  <si>
    <t>75'' LED</t>
  </si>
  <si>
    <t>32'' Plasma</t>
  </si>
  <si>
    <t>38'' Plasma</t>
  </si>
  <si>
    <t>42'' Plasma</t>
  </si>
  <si>
    <t>52'' Plasma</t>
  </si>
  <si>
    <t>60'' Plasma</t>
  </si>
  <si>
    <t>68'' Plasma</t>
  </si>
  <si>
    <t>75'' 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</si>
</sst>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D3D3D"/>
      <name val="Verdan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F7" sqref="F7"/>
    </sheetView>
  </sheetViews>
  <sheetFormatPr defaultRowHeight="15"/>
  <cols>
    <col min="1" max="1" width="18.7109375" customWidth="1"/>
  </cols>
  <sheetData>
    <row r="1" spans="1:7" ht="2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 spans="1:7">
      <c r="A2" t="s">
        <v>5</v>
      </c>
      <c r="B2">
        <v>1460</v>
      </c>
      <c r="C2">
        <f>G2/1000</f>
        <v>0.125</v>
      </c>
      <c r="D2">
        <f>B2*C2</f>
        <v>182.5</v>
      </c>
      <c r="E2">
        <f>D2*0.17</f>
        <v>31.025000000000002</v>
      </c>
      <c r="G2">
        <v>125</v>
      </c>
    </row>
    <row r="3" spans="1:7">
      <c r="A3" t="s">
        <v>6</v>
      </c>
      <c r="B3">
        <v>1460</v>
      </c>
      <c r="C3">
        <f t="shared" ref="C3:C24" si="0">G3/1000</f>
        <v>0.21</v>
      </c>
      <c r="D3">
        <f t="shared" ref="D3:D24" si="1">B3*C3</f>
        <v>306.59999999999997</v>
      </c>
      <c r="E3">
        <f t="shared" ref="E3:E24" si="2">D3*0.17</f>
        <v>52.122</v>
      </c>
      <c r="G3">
        <v>210</v>
      </c>
    </row>
    <row r="4" spans="1:7">
      <c r="A4" t="s">
        <v>7</v>
      </c>
      <c r="B4">
        <v>1460</v>
      </c>
      <c r="C4">
        <f t="shared" si="0"/>
        <v>0.26</v>
      </c>
      <c r="D4">
        <f t="shared" si="1"/>
        <v>379.6</v>
      </c>
      <c r="E4">
        <f t="shared" si="2"/>
        <v>64.532000000000011</v>
      </c>
      <c r="G4">
        <v>260</v>
      </c>
    </row>
    <row r="5" spans="1:7">
      <c r="A5" t="s">
        <v>8</v>
      </c>
      <c r="B5">
        <v>1460</v>
      </c>
      <c r="C5">
        <f t="shared" si="0"/>
        <v>2.8000000000000001E-2</v>
      </c>
      <c r="D5">
        <f t="shared" si="1"/>
        <v>40.880000000000003</v>
      </c>
      <c r="E5">
        <f t="shared" si="2"/>
        <v>6.9496000000000011</v>
      </c>
      <c r="G5">
        <v>28</v>
      </c>
    </row>
    <row r="6" spans="1:7">
      <c r="A6" t="s">
        <v>9</v>
      </c>
      <c r="B6">
        <v>1460</v>
      </c>
      <c r="C6">
        <f t="shared" si="0"/>
        <v>3.7999999999999999E-2</v>
      </c>
      <c r="D6">
        <f t="shared" si="1"/>
        <v>55.48</v>
      </c>
      <c r="E6">
        <f t="shared" si="2"/>
        <v>9.4315999999999995</v>
      </c>
      <c r="G6">
        <v>38</v>
      </c>
    </row>
    <row r="7" spans="1:7">
      <c r="A7" t="s">
        <v>10</v>
      </c>
      <c r="B7">
        <v>1460</v>
      </c>
      <c r="C7">
        <f t="shared" si="0"/>
        <v>4.4999999999999998E-2</v>
      </c>
      <c r="D7">
        <f t="shared" si="1"/>
        <v>65.7</v>
      </c>
      <c r="E7">
        <f t="shared" si="2"/>
        <v>11.169</v>
      </c>
      <c r="G7">
        <v>45</v>
      </c>
    </row>
    <row r="8" spans="1:7">
      <c r="A8" t="s">
        <v>11</v>
      </c>
      <c r="B8">
        <v>1460</v>
      </c>
      <c r="C8">
        <f t="shared" si="0"/>
        <v>6.2E-2</v>
      </c>
      <c r="D8">
        <f t="shared" si="1"/>
        <v>90.52</v>
      </c>
      <c r="E8">
        <f t="shared" si="2"/>
        <v>15.388400000000001</v>
      </c>
      <c r="G8">
        <v>62</v>
      </c>
    </row>
    <row r="9" spans="1:7">
      <c r="A9" t="s">
        <v>12</v>
      </c>
      <c r="B9">
        <v>1460</v>
      </c>
      <c r="C9">
        <f t="shared" si="0"/>
        <v>7.4999999999999997E-2</v>
      </c>
      <c r="D9">
        <f t="shared" si="1"/>
        <v>109.5</v>
      </c>
      <c r="E9">
        <f t="shared" si="2"/>
        <v>18.615000000000002</v>
      </c>
      <c r="G9">
        <v>75</v>
      </c>
    </row>
    <row r="10" spans="1:7">
      <c r="A10" t="s">
        <v>13</v>
      </c>
      <c r="B10">
        <v>1460</v>
      </c>
      <c r="C10">
        <f t="shared" si="0"/>
        <v>8.7999999999999995E-2</v>
      </c>
      <c r="D10">
        <f t="shared" si="1"/>
        <v>128.47999999999999</v>
      </c>
      <c r="E10">
        <f t="shared" si="2"/>
        <v>21.8416</v>
      </c>
      <c r="G10">
        <v>88</v>
      </c>
    </row>
    <row r="11" spans="1:7">
      <c r="A11" t="s">
        <v>14</v>
      </c>
      <c r="B11">
        <v>1460</v>
      </c>
      <c r="C11">
        <f t="shared" si="0"/>
        <v>0.1</v>
      </c>
      <c r="D11">
        <f t="shared" si="1"/>
        <v>146</v>
      </c>
      <c r="E11">
        <f t="shared" si="2"/>
        <v>24.82</v>
      </c>
      <c r="G11">
        <v>100</v>
      </c>
    </row>
    <row r="12" spans="1:7">
      <c r="A12" t="s">
        <v>15</v>
      </c>
      <c r="B12">
        <v>1460</v>
      </c>
      <c r="C12">
        <f t="shared" si="0"/>
        <v>1.0999999999999999E-2</v>
      </c>
      <c r="D12">
        <f t="shared" si="1"/>
        <v>16.059999999999999</v>
      </c>
      <c r="E12">
        <f t="shared" si="2"/>
        <v>2.7302</v>
      </c>
      <c r="G12">
        <v>11</v>
      </c>
    </row>
    <row r="13" spans="1:7">
      <c r="A13" t="s">
        <v>16</v>
      </c>
      <c r="B13">
        <v>1460</v>
      </c>
      <c r="C13">
        <f t="shared" si="0"/>
        <v>4.2999999999999997E-2</v>
      </c>
      <c r="D13">
        <f t="shared" si="1"/>
        <v>62.779999999999994</v>
      </c>
      <c r="E13">
        <f t="shared" si="2"/>
        <v>10.672599999999999</v>
      </c>
      <c r="G13">
        <v>43</v>
      </c>
    </row>
    <row r="14" spans="1:7">
      <c r="A14" t="s">
        <v>17</v>
      </c>
      <c r="B14">
        <v>1460</v>
      </c>
      <c r="C14">
        <f t="shared" si="0"/>
        <v>6.5000000000000002E-2</v>
      </c>
      <c r="D14">
        <f t="shared" si="1"/>
        <v>94.9</v>
      </c>
      <c r="E14">
        <f t="shared" si="2"/>
        <v>16.133000000000003</v>
      </c>
      <c r="G14">
        <v>65</v>
      </c>
    </row>
    <row r="15" spans="1:7">
      <c r="A15" t="s">
        <v>18</v>
      </c>
      <c r="B15">
        <v>1460</v>
      </c>
      <c r="C15">
        <f t="shared" si="0"/>
        <v>0.11899999999999999</v>
      </c>
      <c r="D15">
        <f t="shared" si="1"/>
        <v>173.73999999999998</v>
      </c>
      <c r="E15">
        <f t="shared" si="2"/>
        <v>29.535799999999998</v>
      </c>
      <c r="G15">
        <v>119</v>
      </c>
    </row>
    <row r="16" spans="1:7">
      <c r="A16" t="s">
        <v>19</v>
      </c>
      <c r="B16">
        <v>1460</v>
      </c>
      <c r="C16">
        <f t="shared" si="0"/>
        <v>0.16300000000000001</v>
      </c>
      <c r="D16">
        <f t="shared" si="1"/>
        <v>237.98000000000002</v>
      </c>
      <c r="E16">
        <f t="shared" si="2"/>
        <v>40.456600000000009</v>
      </c>
      <c r="G16">
        <v>163</v>
      </c>
    </row>
    <row r="17" spans="1:7">
      <c r="A17" t="s">
        <v>20</v>
      </c>
      <c r="B17">
        <v>1460</v>
      </c>
      <c r="C17">
        <f t="shared" si="0"/>
        <v>0.20599999999999999</v>
      </c>
      <c r="D17">
        <f t="shared" si="1"/>
        <v>300.76</v>
      </c>
      <c r="E17">
        <f t="shared" si="2"/>
        <v>51.129200000000004</v>
      </c>
      <c r="G17">
        <v>206</v>
      </c>
    </row>
    <row r="18" spans="1:7">
      <c r="A18" t="s">
        <v>21</v>
      </c>
      <c r="B18">
        <v>1460</v>
      </c>
      <c r="C18">
        <f t="shared" si="0"/>
        <v>0.24399999999999999</v>
      </c>
      <c r="D18">
        <f t="shared" si="1"/>
        <v>356.24</v>
      </c>
      <c r="E18">
        <f t="shared" si="2"/>
        <v>60.560800000000008</v>
      </c>
      <c r="G18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2014-03-22T11:44:42Z</dcterms:modified>
</cp:coreProperties>
</file>