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E19" s="1"/>
  <c r="C19"/>
  <c r="C3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2"/>
  <c r="D2" s="1"/>
  <c r="E2" s="1"/>
</calcChain>
</file>

<file path=xl/sharedStrings.xml><?xml version="1.0" encoding="utf-8"?>
<sst xmlns="http://schemas.openxmlformats.org/spreadsheetml/2006/main" count="24" uniqueCount="24">
  <si>
    <t>Uses/ hours</t>
  </si>
  <si>
    <t>kW per use/ hour</t>
  </si>
  <si>
    <t>Total kWh</t>
  </si>
  <si>
    <t>Total cost (£) /py</t>
  </si>
  <si>
    <t>W per user/hour</t>
  </si>
  <si>
    <t>32'' LCD</t>
  </si>
  <si>
    <t>42'' LCD</t>
  </si>
  <si>
    <t>52'' LCD</t>
  </si>
  <si>
    <t>32'' LED</t>
  </si>
  <si>
    <t>38'' LED</t>
  </si>
  <si>
    <t>42'' LED</t>
  </si>
  <si>
    <t>52'' LED</t>
  </si>
  <si>
    <t>60'' LED</t>
  </si>
  <si>
    <t>68'' LED</t>
  </si>
  <si>
    <t>75'' LED</t>
  </si>
  <si>
    <t>32'' Plasma</t>
  </si>
  <si>
    <t>38'' Plasma</t>
  </si>
  <si>
    <t>42'' Plasma</t>
  </si>
  <si>
    <t>52'' Plasma</t>
  </si>
  <si>
    <t>60'' Plasma</t>
  </si>
  <si>
    <t>68'' Plasma</t>
  </si>
  <si>
    <t>75'' Plasma</t>
  </si>
  <si>
    <t>satellite receiver</t>
  </si>
  <si>
    <t>Cost (£)/pu (estimate)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</si>
</sst>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3D3D3D"/>
      <name val="Verdan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F20" sqref="F20"/>
    </sheetView>
  </sheetViews>
  <sheetFormatPr defaultRowHeight="15"/>
  <cols>
    <col min="1" max="1" width="18.7109375" customWidth="1"/>
  </cols>
  <sheetData>
    <row r="1" spans="1:7" ht="42"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</row>
    <row r="2" spans="1:7">
      <c r="A2" t="s">
        <v>5</v>
      </c>
      <c r="B2">
        <v>1460</v>
      </c>
      <c r="C2">
        <f>G2/1000</f>
        <v>0.125</v>
      </c>
      <c r="D2">
        <f>B2*C2</f>
        <v>182.5</v>
      </c>
      <c r="E2">
        <f>D2*0.17</f>
        <v>31.025000000000002</v>
      </c>
      <c r="F2">
        <v>280</v>
      </c>
      <c r="G2">
        <v>125</v>
      </c>
    </row>
    <row r="3" spans="1:7">
      <c r="A3" t="s">
        <v>6</v>
      </c>
      <c r="B3">
        <v>1460</v>
      </c>
      <c r="C3">
        <f t="shared" ref="C3:C19" si="0">G3/1000</f>
        <v>0.21</v>
      </c>
      <c r="D3">
        <f t="shared" ref="D3:D17" si="1">B3*C3</f>
        <v>306.59999999999997</v>
      </c>
      <c r="E3">
        <f t="shared" ref="E3:E17" si="2">D3*0.17</f>
        <v>52.122</v>
      </c>
      <c r="F3">
        <v>420</v>
      </c>
      <c r="G3">
        <v>210</v>
      </c>
    </row>
    <row r="4" spans="1:7">
      <c r="A4" t="s">
        <v>7</v>
      </c>
      <c r="B4">
        <v>1460</v>
      </c>
      <c r="C4">
        <f t="shared" si="0"/>
        <v>0.26</v>
      </c>
      <c r="D4">
        <f t="shared" si="1"/>
        <v>379.6</v>
      </c>
      <c r="E4">
        <f t="shared" si="2"/>
        <v>64.532000000000011</v>
      </c>
      <c r="F4">
        <v>900</v>
      </c>
      <c r="G4">
        <v>260</v>
      </c>
    </row>
    <row r="5" spans="1:7">
      <c r="A5" t="s">
        <v>8</v>
      </c>
      <c r="B5">
        <v>1460</v>
      </c>
      <c r="C5">
        <f t="shared" si="0"/>
        <v>2.8000000000000001E-2</v>
      </c>
      <c r="D5">
        <f t="shared" si="1"/>
        <v>40.880000000000003</v>
      </c>
      <c r="E5">
        <f t="shared" si="2"/>
        <v>6.9496000000000011</v>
      </c>
      <c r="F5">
        <v>250</v>
      </c>
      <c r="G5">
        <v>28</v>
      </c>
    </row>
    <row r="6" spans="1:7">
      <c r="A6" t="s">
        <v>9</v>
      </c>
      <c r="B6">
        <v>1460</v>
      </c>
      <c r="C6">
        <f t="shared" si="0"/>
        <v>3.7999999999999999E-2</v>
      </c>
      <c r="D6">
        <f t="shared" si="1"/>
        <v>55.48</v>
      </c>
      <c r="E6">
        <f t="shared" si="2"/>
        <v>9.4315999999999995</v>
      </c>
      <c r="F6">
        <v>320</v>
      </c>
      <c r="G6">
        <v>38</v>
      </c>
    </row>
    <row r="7" spans="1:7">
      <c r="A7" t="s">
        <v>10</v>
      </c>
      <c r="B7">
        <v>1460</v>
      </c>
      <c r="C7">
        <f t="shared" si="0"/>
        <v>4.4999999999999998E-2</v>
      </c>
      <c r="D7">
        <f t="shared" si="1"/>
        <v>65.7</v>
      </c>
      <c r="E7">
        <f t="shared" si="2"/>
        <v>11.169</v>
      </c>
      <c r="F7">
        <v>380</v>
      </c>
      <c r="G7">
        <v>45</v>
      </c>
    </row>
    <row r="8" spans="1:7">
      <c r="A8" t="s">
        <v>11</v>
      </c>
      <c r="B8">
        <v>1460</v>
      </c>
      <c r="C8">
        <f t="shared" si="0"/>
        <v>6.2E-2</v>
      </c>
      <c r="D8">
        <f t="shared" si="1"/>
        <v>90.52</v>
      </c>
      <c r="E8">
        <f t="shared" si="2"/>
        <v>15.388400000000001</v>
      </c>
      <c r="F8">
        <v>700</v>
      </c>
      <c r="G8">
        <v>62</v>
      </c>
    </row>
    <row r="9" spans="1:7">
      <c r="A9" t="s">
        <v>12</v>
      </c>
      <c r="B9">
        <v>1460</v>
      </c>
      <c r="C9">
        <f t="shared" si="0"/>
        <v>7.4999999999999997E-2</v>
      </c>
      <c r="D9">
        <f t="shared" si="1"/>
        <v>109.5</v>
      </c>
      <c r="E9">
        <f t="shared" si="2"/>
        <v>18.615000000000002</v>
      </c>
      <c r="F9">
        <v>1200</v>
      </c>
      <c r="G9">
        <v>75</v>
      </c>
    </row>
    <row r="10" spans="1:7">
      <c r="A10" t="s">
        <v>13</v>
      </c>
      <c r="B10">
        <v>1460</v>
      </c>
      <c r="C10">
        <f t="shared" si="0"/>
        <v>8.7999999999999995E-2</v>
      </c>
      <c r="D10">
        <f t="shared" si="1"/>
        <v>128.47999999999999</v>
      </c>
      <c r="E10">
        <f t="shared" si="2"/>
        <v>21.8416</v>
      </c>
      <c r="F10">
        <v>2000</v>
      </c>
      <c r="G10">
        <v>88</v>
      </c>
    </row>
    <row r="11" spans="1:7">
      <c r="A11" t="s">
        <v>14</v>
      </c>
      <c r="B11">
        <v>1460</v>
      </c>
      <c r="C11">
        <f t="shared" si="0"/>
        <v>0.1</v>
      </c>
      <c r="D11">
        <f t="shared" si="1"/>
        <v>146</v>
      </c>
      <c r="E11">
        <f t="shared" si="2"/>
        <v>24.82</v>
      </c>
      <c r="F11">
        <v>2500</v>
      </c>
      <c r="G11">
        <v>100</v>
      </c>
    </row>
    <row r="12" spans="1:7">
      <c r="A12" t="s">
        <v>15</v>
      </c>
      <c r="B12">
        <v>1460</v>
      </c>
      <c r="C12">
        <f t="shared" si="0"/>
        <v>1.0999999999999999E-2</v>
      </c>
      <c r="D12">
        <f t="shared" si="1"/>
        <v>16.059999999999999</v>
      </c>
      <c r="E12">
        <f t="shared" si="2"/>
        <v>2.7302</v>
      </c>
      <c r="F12">
        <v>300</v>
      </c>
      <c r="G12">
        <v>11</v>
      </c>
    </row>
    <row r="13" spans="1:7">
      <c r="A13" t="s">
        <v>16</v>
      </c>
      <c r="B13">
        <v>1460</v>
      </c>
      <c r="C13">
        <f t="shared" si="0"/>
        <v>4.2999999999999997E-2</v>
      </c>
      <c r="D13">
        <f t="shared" si="1"/>
        <v>62.779999999999994</v>
      </c>
      <c r="E13">
        <f t="shared" si="2"/>
        <v>10.672599999999999</v>
      </c>
      <c r="F13">
        <v>300</v>
      </c>
      <c r="G13">
        <v>43</v>
      </c>
    </row>
    <row r="14" spans="1:7">
      <c r="A14" t="s">
        <v>17</v>
      </c>
      <c r="B14">
        <v>1460</v>
      </c>
      <c r="C14">
        <f t="shared" si="0"/>
        <v>6.5000000000000002E-2</v>
      </c>
      <c r="D14">
        <f t="shared" si="1"/>
        <v>94.9</v>
      </c>
      <c r="E14">
        <f t="shared" si="2"/>
        <v>16.133000000000003</v>
      </c>
      <c r="F14">
        <v>350</v>
      </c>
      <c r="G14">
        <v>65</v>
      </c>
    </row>
    <row r="15" spans="1:7">
      <c r="A15" t="s">
        <v>18</v>
      </c>
      <c r="B15">
        <v>1460</v>
      </c>
      <c r="C15">
        <f t="shared" si="0"/>
        <v>0.11899999999999999</v>
      </c>
      <c r="D15">
        <f t="shared" si="1"/>
        <v>173.73999999999998</v>
      </c>
      <c r="E15">
        <f t="shared" si="2"/>
        <v>29.535799999999998</v>
      </c>
      <c r="F15">
        <v>450</v>
      </c>
      <c r="G15">
        <v>119</v>
      </c>
    </row>
    <row r="16" spans="1:7">
      <c r="A16" t="s">
        <v>19</v>
      </c>
      <c r="B16">
        <v>1460</v>
      </c>
      <c r="C16">
        <f t="shared" si="0"/>
        <v>0.16300000000000001</v>
      </c>
      <c r="D16">
        <f t="shared" si="1"/>
        <v>237.98000000000002</v>
      </c>
      <c r="E16">
        <f t="shared" si="2"/>
        <v>40.456600000000009</v>
      </c>
      <c r="F16">
        <v>1000</v>
      </c>
      <c r="G16">
        <v>163</v>
      </c>
    </row>
    <row r="17" spans="1:7">
      <c r="A17" t="s">
        <v>20</v>
      </c>
      <c r="B17">
        <v>1460</v>
      </c>
      <c r="C17">
        <f t="shared" si="0"/>
        <v>0.20599999999999999</v>
      </c>
      <c r="D17">
        <f t="shared" si="1"/>
        <v>300.76</v>
      </c>
      <c r="E17">
        <f t="shared" si="2"/>
        <v>51.129200000000004</v>
      </c>
      <c r="F17">
        <v>2000</v>
      </c>
      <c r="G17">
        <v>206</v>
      </c>
    </row>
    <row r="18" spans="1:7">
      <c r="A18" t="s">
        <v>21</v>
      </c>
      <c r="B18">
        <v>1460</v>
      </c>
      <c r="C18">
        <f t="shared" si="0"/>
        <v>0.24399999999999999</v>
      </c>
      <c r="D18">
        <f>B18*C18</f>
        <v>356.24</v>
      </c>
      <c r="E18">
        <f>D18*0.17</f>
        <v>60.560800000000008</v>
      </c>
      <c r="F18">
        <v>2500</v>
      </c>
      <c r="G18">
        <v>244</v>
      </c>
    </row>
    <row r="19" spans="1:7">
      <c r="A19" t="s">
        <v>22</v>
      </c>
      <c r="B19">
        <v>8760</v>
      </c>
      <c r="C19">
        <f t="shared" si="0"/>
        <v>0.03</v>
      </c>
      <c r="D19">
        <f>B19*C19</f>
        <v>262.8</v>
      </c>
      <c r="E19">
        <f>D19*0.17</f>
        <v>44.676000000000002</v>
      </c>
      <c r="F19">
        <v>50</v>
      </c>
      <c r="G1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2014-03-22T13:34:20Z</dcterms:modified>
</cp:coreProperties>
</file>