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masuka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<sst xmlns="http://schemas.openxmlformats.org/spreadsheetml/2006/main" count="90" uniqueCount="55">
  <si>
    <t xml:space="preserve">MASJID CLUSTER GRAND SUTERA</t>
  </si>
  <si>
    <t xml:space="preserve">Laporan pemasukan dan pengeluaran</t>
  </si>
  <si>
    <t xml:space="preserve">Periode : 2023</t>
  </si>
  <si>
    <t xml:space="preserve">NO</t>
  </si>
  <si>
    <t xml:space="preserve">TANGGAL</t>
  </si>
  <si>
    <t xml:space="preserve">KETERANGAN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</si>
  <si>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</si>
  <si>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</si>
  <si>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</si>
  <si>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</si>
  <si>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Cash</t>
  </si>
  <si>
    <t xml:space="preserve">Transfer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</si>
  <si>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</si>
  <si>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</si>
  <si>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</si>
  <si>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</si>
  <si>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</si>
  <si>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</si>
  <si>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</si>
  <si>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</si>
  <si>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</si>
  <si>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</si>
  <si>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Ade Rahmat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</si>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</sst>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p-421]#,##0.00;[RED]\([$Rp-421]#,##0.00\)"/>
    <numFmt numFmtId="166" formatCode="[$-421]d\ mmmm\ yy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45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48" activeCellId="0" sqref="F4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.15"/>
    <col collapsed="false" customWidth="true" hidden="false" outlineLevel="0" max="3" min="3" style="0" width="14.67"/>
    <col collapsed="false" customWidth="true" hidden="false" outlineLevel="0" max="4" min="4" style="0" width="42.96"/>
    <col collapsed="false" customWidth="true" hidden="false" outlineLevel="0" max="7" min="5" style="1" width="14.13"/>
    <col collapsed="false" customWidth="true" hidden="false" outlineLevel="0" max="8" min="8" style="1" width="12.94"/>
    <col collapsed="false" customWidth="true" hidden="false" outlineLevel="0" max="10" min="9" style="1" width="14.13"/>
  </cols>
  <sheetData>
    <row r="1" customFormat="false" ht="12.8" hidden="false" customHeight="false" outlineLevel="0" collapsed="false">
      <c r="E1" s="0"/>
      <c r="F1" s="0"/>
      <c r="G1" s="0"/>
      <c r="H1" s="0"/>
      <c r="I1" s="0"/>
      <c r="J1" s="0"/>
    </row>
    <row r="2" customFormat="false" ht="12.8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B3" s="2" t="s">
        <v>1</v>
      </c>
      <c r="C3" s="2"/>
      <c r="D3" s="2"/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B4" s="2" t="s">
        <v>2</v>
      </c>
      <c r="C4" s="2"/>
      <c r="D4" s="2"/>
      <c r="E4" s="2"/>
      <c r="F4" s="2"/>
      <c r="G4" s="2"/>
      <c r="H4" s="2"/>
      <c r="I4" s="2"/>
      <c r="J4" s="2"/>
    </row>
    <row r="5" customFormat="false" ht="12.8" hidden="false" customHeight="false" outlineLevel="0" collapsed="false">
      <c r="E5" s="0"/>
      <c r="F5" s="0"/>
      <c r="G5" s="0"/>
      <c r="H5" s="0"/>
      <c r="I5" s="0"/>
      <c r="J5" s="0"/>
    </row>
    <row r="6" customFormat="false" ht="12.8" hidden="false" customHeight="false" outlineLevel="0" collapsed="false">
      <c r="B6" s="3" t="s">
        <v>3</v>
      </c>
      <c r="C6" s="3" t="s">
        <v>4</v>
      </c>
      <c r="D6" s="3" t="s">
        <v>5</v>
      </c>
      <c r="E6" s="3" t="s">
        <v>6</v>
      </c>
      <c r="F6" s="3"/>
      <c r="G6" s="3" t="s">
        <v>7</v>
      </c>
      <c r="H6" s="3"/>
      <c r="I6" s="3" t="s">
        <v>8</v>
      </c>
      <c r="J6" s="3" t="s">
        <v>9</v>
      </c>
    </row>
    <row r="7" customFormat="false" ht="12.8" hidden="false" customHeight="false" outlineLevel="0" collapsed="false">
      <c r="B7" s="3"/>
      <c r="C7" s="3"/>
      <c r="D7" s="3"/>
      <c r="E7" s="3" t="s">
        <v>10</v>
      </c>
      <c r="F7" s="3" t="s">
        <v>11</v>
      </c>
      <c r="G7" s="3" t="s">
        <v>10</v>
      </c>
      <c r="H7" s="3" t="s">
        <v>11</v>
      </c>
      <c r="I7" s="3"/>
      <c r="J7" s="3"/>
    </row>
    <row r="8" customFormat="false" ht="12.8" hidden="false" customHeight="false" outlineLevel="0" collapsed="false">
      <c r="B8" s="4" t="n">
        <v>1</v>
      </c>
      <c r="C8" s="5" t="s">
        <v>12</v>
      </c>
      <c r="D8" s="6" t="s">
        <v>13</v>
      </c>
      <c r="E8" s="7" t="n">
        <v>159000</v>
      </c>
      <c r="F8" s="7"/>
      <c r="G8" s="7" t="n">
        <v>0</v>
      </c>
      <c r="H8" s="7"/>
      <c r="I8" s="7" t="n">
        <v>159000</v>
      </c>
      <c r="J8" s="7" t="n">
        <v>159000</v>
      </c>
    </row>
    <row r="9" customFormat="false" ht="12.8" hidden="false" customHeight="false" outlineLevel="0" collapsed="false">
      <c r="B9" s="4" t="n">
        <v>2</v>
      </c>
      <c r="C9" s="4" t="s">
        <v>14</v>
      </c>
      <c r="D9" s="4" t="s">
        <v>15</v>
      </c>
      <c r="E9" s="7" t="n">
        <v>4635000</v>
      </c>
      <c r="F9" s="7" t="n">
        <v>700000</v>
      </c>
      <c r="G9" s="7"/>
      <c r="H9" s="7"/>
      <c r="I9" s="7" t="n">
        <f aca="false">J8</f>
        <v>159000</v>
      </c>
      <c r="J9" s="7" t="n">
        <f aca="false">(I9+E9)-G9</f>
        <v>4794000</v>
      </c>
    </row>
    <row r="10" customFormat="false" ht="12.8" hidden="false" customHeight="false" outlineLevel="0" collapsed="false">
      <c r="B10" s="4" t="n">
        <v>3</v>
      </c>
      <c r="C10" s="4" t="s">
        <v>16</v>
      </c>
      <c r="D10" s="4" t="s">
        <v>15</v>
      </c>
      <c r="E10" s="7" t="n">
        <v>2170000</v>
      </c>
      <c r="F10" s="7" t="n">
        <v>1300000</v>
      </c>
      <c r="G10" s="7"/>
      <c r="H10" s="7"/>
      <c r="I10" s="7" t="n">
        <f aca="false">J9</f>
        <v>4794000</v>
      </c>
      <c r="J10" s="7" t="n">
        <f aca="false">(I10+E10)-G10</f>
        <v>6964000</v>
      </c>
    </row>
    <row r="11" customFormat="false" ht="12.8" hidden="false" customHeight="false" outlineLevel="0" collapsed="false">
      <c r="B11" s="4" t="n">
        <v>4</v>
      </c>
      <c r="C11" s="4" t="s">
        <v>16</v>
      </c>
      <c r="D11" s="4" t="s">
        <v>17</v>
      </c>
      <c r="E11" s="7"/>
      <c r="F11" s="7"/>
      <c r="G11" s="7" t="n">
        <v>500000</v>
      </c>
      <c r="H11" s="7"/>
      <c r="I11" s="7" t="n">
        <f aca="false">J10</f>
        <v>6964000</v>
      </c>
      <c r="J11" s="7" t="n">
        <f aca="false">(I11+E11)-G11</f>
        <v>6464000</v>
      </c>
    </row>
    <row r="12" customFormat="false" ht="12.8" hidden="false" customHeight="false" outlineLevel="0" collapsed="false">
      <c r="B12" s="4" t="n">
        <v>5</v>
      </c>
      <c r="C12" s="4" t="s">
        <v>16</v>
      </c>
      <c r="D12" s="4" t="s">
        <v>18</v>
      </c>
      <c r="E12" s="7"/>
      <c r="F12" s="7"/>
      <c r="G12" s="7" t="n">
        <v>500000</v>
      </c>
      <c r="H12" s="7"/>
      <c r="I12" s="7" t="n">
        <f aca="false">J11</f>
        <v>6464000</v>
      </c>
      <c r="J12" s="7" t="n">
        <f aca="false">(I12+E12)-G12</f>
        <v>5964000</v>
      </c>
    </row>
    <row r="13" customFormat="false" ht="12.8" hidden="false" customHeight="false" outlineLevel="0" collapsed="false">
      <c r="B13" s="4" t="n">
        <v>6</v>
      </c>
      <c r="C13" s="4" t="s">
        <v>16</v>
      </c>
      <c r="D13" s="4" t="s">
        <v>19</v>
      </c>
      <c r="E13" s="7"/>
      <c r="F13" s="7"/>
      <c r="G13" s="7" t="n">
        <v>200000</v>
      </c>
      <c r="H13" s="7"/>
      <c r="I13" s="7" t="n">
        <f aca="false">J12</f>
        <v>5964000</v>
      </c>
      <c r="J13" s="7" t="n">
        <f aca="false">(I13+E13)-G13</f>
        <v>5764000</v>
      </c>
    </row>
    <row r="14" customFormat="false" ht="12.8" hidden="false" customHeight="false" outlineLevel="0" collapsed="false">
      <c r="B14" s="4" t="n">
        <v>7</v>
      </c>
      <c r="C14" s="4" t="s">
        <v>20</v>
      </c>
      <c r="D14" s="4" t="s">
        <v>21</v>
      </c>
      <c r="E14" s="7" t="n">
        <v>250000</v>
      </c>
      <c r="F14" s="7"/>
      <c r="G14" s="7"/>
      <c r="H14" s="7"/>
      <c r="I14" s="7" t="n">
        <f aca="false">J13</f>
        <v>5764000</v>
      </c>
      <c r="J14" s="7" t="n">
        <f aca="false">(I14+E14)-G14</f>
        <v>6014000</v>
      </c>
    </row>
    <row r="15" customFormat="false" ht="12.8" hidden="false" customHeight="false" outlineLevel="0" collapsed="false">
      <c r="B15" s="4" t="n">
        <v>8</v>
      </c>
      <c r="C15" s="4" t="s">
        <v>20</v>
      </c>
      <c r="D15" s="4" t="s">
        <v>22</v>
      </c>
      <c r="E15" s="7" t="n">
        <v>100000</v>
      </c>
      <c r="F15" s="7"/>
      <c r="G15" s="7"/>
      <c r="H15" s="7"/>
      <c r="I15" s="7" t="n">
        <f aca="false">J14</f>
        <v>6014000</v>
      </c>
      <c r="J15" s="7" t="n">
        <f aca="false">(I15+E15)-G15</f>
        <v>6114000</v>
      </c>
    </row>
    <row r="16" customFormat="false" ht="12.8" hidden="false" customHeight="false" outlineLevel="0" collapsed="false">
      <c r="B16" s="4" t="n">
        <v>9</v>
      </c>
      <c r="C16" s="4" t="s">
        <v>20</v>
      </c>
      <c r="D16" s="4" t="s">
        <v>23</v>
      </c>
      <c r="E16" s="7" t="n">
        <v>200000</v>
      </c>
      <c r="F16" s="7"/>
      <c r="G16" s="7"/>
      <c r="H16" s="7"/>
      <c r="I16" s="7" t="n">
        <f aca="false">J15</f>
        <v>6114000</v>
      </c>
      <c r="J16" s="7" t="n">
        <f aca="false">(I16+E16)-G16</f>
        <v>6314000</v>
      </c>
    </row>
    <row r="17" customFormat="false" ht="12.8" hidden="false" customHeight="false" outlineLevel="0" collapsed="false">
      <c r="B17" s="4" t="n">
        <v>10</v>
      </c>
      <c r="C17" s="4" t="s">
        <v>20</v>
      </c>
      <c r="D17" s="4" t="s">
        <v>24</v>
      </c>
      <c r="E17" s="7" t="n">
        <v>200000</v>
      </c>
      <c r="F17" s="7"/>
      <c r="G17" s="7"/>
      <c r="H17" s="7"/>
      <c r="I17" s="7" t="n">
        <f aca="false">J16</f>
        <v>6314000</v>
      </c>
      <c r="J17" s="7" t="n">
        <f aca="false">(I17+E17)-G17</f>
        <v>6514000</v>
      </c>
    </row>
    <row r="18" customFormat="false" ht="12.8" hidden="false" customHeight="false" outlineLevel="0" collapsed="false">
      <c r="B18" s="4" t="n">
        <v>11</v>
      </c>
      <c r="C18" s="4" t="s">
        <v>20</v>
      </c>
      <c r="D18" s="4" t="s">
        <v>25</v>
      </c>
      <c r="E18" s="7"/>
      <c r="F18" s="7"/>
      <c r="G18" s="7" t="n">
        <v>8000</v>
      </c>
      <c r="H18" s="7"/>
      <c r="I18" s="7" t="n">
        <f aca="false">J17</f>
        <v>6514000</v>
      </c>
      <c r="J18" s="7" t="n">
        <f aca="false">(I18+E18)-G18</f>
        <v>6506000</v>
      </c>
    </row>
    <row r="19" customFormat="false" ht="12.8" hidden="false" customHeight="false" outlineLevel="0" collapsed="false">
      <c r="B19" s="4" t="n">
        <v>12</v>
      </c>
      <c r="C19" s="4" t="s">
        <v>20</v>
      </c>
      <c r="D19" s="4" t="s">
        <v>26</v>
      </c>
      <c r="E19" s="7"/>
      <c r="F19" s="7"/>
      <c r="G19" s="7" t="n">
        <v>90000</v>
      </c>
      <c r="H19" s="7"/>
      <c r="I19" s="7" t="n">
        <f aca="false">J18</f>
        <v>6506000</v>
      </c>
      <c r="J19" s="7" t="n">
        <f aca="false">(I19+E19)-G19</f>
        <v>6416000</v>
      </c>
    </row>
    <row r="20" customFormat="false" ht="12.8" hidden="false" customHeight="false" outlineLevel="0" collapsed="false">
      <c r="B20" s="4" t="n">
        <v>13</v>
      </c>
      <c r="C20" s="4" t="s">
        <v>20</v>
      </c>
      <c r="D20" s="4" t="s">
        <v>27</v>
      </c>
      <c r="E20" s="7"/>
      <c r="F20" s="7"/>
      <c r="G20" s="7" t="n">
        <v>5000</v>
      </c>
      <c r="H20" s="7"/>
      <c r="I20" s="7" t="n">
        <f aca="false">J19</f>
        <v>6416000</v>
      </c>
      <c r="J20" s="7" t="n">
        <f aca="false">(I20+E20)-G20</f>
        <v>6411000</v>
      </c>
    </row>
    <row r="21" customFormat="false" ht="12.8" hidden="false" customHeight="false" outlineLevel="0" collapsed="false">
      <c r="B21" s="4" t="n">
        <v>14</v>
      </c>
      <c r="C21" s="4" t="s">
        <v>20</v>
      </c>
      <c r="D21" s="4" t="s">
        <v>28</v>
      </c>
      <c r="E21" s="7"/>
      <c r="F21" s="7"/>
      <c r="G21" s="7" t="n">
        <v>20000</v>
      </c>
      <c r="H21" s="7"/>
      <c r="I21" s="7" t="n">
        <f aca="false">J20</f>
        <v>6411000</v>
      </c>
      <c r="J21" s="7" t="n">
        <f aca="false">(I21+E21)-G21</f>
        <v>6391000</v>
      </c>
    </row>
    <row r="22" customFormat="false" ht="12.8" hidden="false" customHeight="false" outlineLevel="0" collapsed="false">
      <c r="B22" s="4" t="n">
        <v>15</v>
      </c>
      <c r="C22" s="4" t="s">
        <v>20</v>
      </c>
      <c r="D22" s="4" t="s">
        <v>29</v>
      </c>
      <c r="E22" s="7"/>
      <c r="F22" s="7"/>
      <c r="G22" s="7" t="n">
        <v>3000</v>
      </c>
      <c r="H22" s="7"/>
      <c r="I22" s="7" t="n">
        <f aca="false">J21</f>
        <v>6391000</v>
      </c>
      <c r="J22" s="7" t="n">
        <f aca="false">(I22+E22)-G22</f>
        <v>6388000</v>
      </c>
    </row>
    <row r="23" customFormat="false" ht="12.8" hidden="false" customHeight="false" outlineLevel="0" collapsed="false">
      <c r="B23" s="4" t="n">
        <v>16</v>
      </c>
      <c r="C23" s="4" t="s">
        <v>20</v>
      </c>
      <c r="D23" s="4" t="s">
        <v>30</v>
      </c>
      <c r="E23" s="7"/>
      <c r="F23" s="7"/>
      <c r="G23" s="7" t="n">
        <v>10000</v>
      </c>
      <c r="H23" s="7"/>
      <c r="I23" s="7" t="n">
        <f aca="false">J22</f>
        <v>6388000</v>
      </c>
      <c r="J23" s="7" t="n">
        <f aca="false">(I23+E23)-G23</f>
        <v>6378000</v>
      </c>
    </row>
    <row r="24" customFormat="false" ht="12.8" hidden="false" customHeight="false" outlineLevel="0" collapsed="false">
      <c r="B24" s="4" t="n">
        <v>17</v>
      </c>
      <c r="C24" s="4" t="s">
        <v>20</v>
      </c>
      <c r="D24" s="4" t="s">
        <v>31</v>
      </c>
      <c r="E24" s="7"/>
      <c r="F24" s="7"/>
      <c r="G24" s="7" t="n">
        <v>60000</v>
      </c>
      <c r="H24" s="7"/>
      <c r="I24" s="7" t="n">
        <f aca="false">J23</f>
        <v>6378000</v>
      </c>
      <c r="J24" s="7" t="n">
        <f aca="false">(I24+E24)-G24</f>
        <v>6318000</v>
      </c>
    </row>
    <row r="25" customFormat="false" ht="12.8" hidden="false" customHeight="false" outlineLevel="0" collapsed="false">
      <c r="B25" s="4" t="n">
        <v>18</v>
      </c>
      <c r="C25" s="4" t="s">
        <v>20</v>
      </c>
      <c r="D25" s="4" t="s">
        <v>32</v>
      </c>
      <c r="E25" s="7"/>
      <c r="F25" s="7"/>
      <c r="G25" s="7" t="n">
        <v>72000</v>
      </c>
      <c r="H25" s="7"/>
      <c r="I25" s="7" t="n">
        <f aca="false">J24</f>
        <v>6318000</v>
      </c>
      <c r="J25" s="7" t="n">
        <f aca="false">(I25+E25)-G25</f>
        <v>6246000</v>
      </c>
    </row>
    <row r="26" customFormat="false" ht="12.8" hidden="false" customHeight="false" outlineLevel="0" collapsed="false">
      <c r="B26" s="4" t="n">
        <v>19</v>
      </c>
      <c r="C26" s="4" t="s">
        <v>20</v>
      </c>
      <c r="D26" s="4" t="s">
        <v>33</v>
      </c>
      <c r="E26" s="7"/>
      <c r="F26" s="7"/>
      <c r="G26" s="7" t="n">
        <v>50000</v>
      </c>
      <c r="H26" s="7"/>
      <c r="I26" s="7" t="n">
        <f aca="false">J25</f>
        <v>6246000</v>
      </c>
      <c r="J26" s="7" t="n">
        <f aca="false">(I26+E26)-G26</f>
        <v>6196000</v>
      </c>
    </row>
    <row r="27" customFormat="false" ht="12.8" hidden="false" customHeight="false" outlineLevel="0" collapsed="false">
      <c r="B27" s="4" t="n">
        <v>20</v>
      </c>
      <c r="C27" s="4" t="s">
        <v>34</v>
      </c>
      <c r="D27" s="4" t="s">
        <v>35</v>
      </c>
      <c r="E27" s="7"/>
      <c r="F27" s="7"/>
      <c r="G27" s="7" t="n">
        <v>2700000</v>
      </c>
      <c r="H27" s="7"/>
      <c r="I27" s="7" t="n">
        <f aca="false">J26</f>
        <v>6196000</v>
      </c>
      <c r="J27" s="7" t="n">
        <f aca="false">(I27+E27)-G27</f>
        <v>3496000</v>
      </c>
    </row>
    <row r="28" customFormat="false" ht="12.8" hidden="false" customHeight="false" outlineLevel="0" collapsed="false">
      <c r="B28" s="4" t="n">
        <v>21</v>
      </c>
      <c r="C28" s="4" t="s">
        <v>34</v>
      </c>
      <c r="D28" s="4" t="s">
        <v>36</v>
      </c>
      <c r="E28" s="7"/>
      <c r="F28" s="7"/>
      <c r="G28" s="7" t="n">
        <v>15000</v>
      </c>
      <c r="H28" s="7"/>
      <c r="I28" s="7" t="n">
        <f aca="false">J27</f>
        <v>3496000</v>
      </c>
      <c r="J28" s="7" t="n">
        <f aca="false">(I28+E28)-G28</f>
        <v>3481000</v>
      </c>
    </row>
    <row r="29" customFormat="false" ht="12.8" hidden="false" customHeight="false" outlineLevel="0" collapsed="false">
      <c r="B29" s="4" t="n">
        <v>22</v>
      </c>
      <c r="C29" s="4" t="s">
        <v>34</v>
      </c>
      <c r="D29" s="4" t="s">
        <v>37</v>
      </c>
      <c r="E29" s="7"/>
      <c r="F29" s="7"/>
      <c r="G29" s="7" t="n">
        <v>10000</v>
      </c>
      <c r="H29" s="7"/>
      <c r="I29" s="7" t="n">
        <f aca="false">J28</f>
        <v>3481000</v>
      </c>
      <c r="J29" s="7" t="n">
        <f aca="false">(I29+E29)-G29</f>
        <v>3471000</v>
      </c>
    </row>
    <row r="30" customFormat="false" ht="12.8" hidden="false" customHeight="false" outlineLevel="0" collapsed="false">
      <c r="B30" s="4" t="n">
        <v>23</v>
      </c>
      <c r="C30" s="4" t="s">
        <v>34</v>
      </c>
      <c r="D30" s="4" t="s">
        <v>38</v>
      </c>
      <c r="E30" s="7"/>
      <c r="F30" s="7"/>
      <c r="G30" s="7" t="n">
        <v>225000</v>
      </c>
      <c r="H30" s="7"/>
      <c r="I30" s="7" t="n">
        <f aca="false">J29</f>
        <v>3471000</v>
      </c>
      <c r="J30" s="7" t="n">
        <f aca="false">(I30+E30)-G30</f>
        <v>3246000</v>
      </c>
    </row>
    <row r="31" customFormat="false" ht="12.8" hidden="false" customHeight="false" outlineLevel="0" collapsed="false">
      <c r="B31" s="4" t="n">
        <v>24</v>
      </c>
      <c r="C31" s="4" t="s">
        <v>34</v>
      </c>
      <c r="D31" s="4" t="s">
        <v>39</v>
      </c>
      <c r="E31" s="7"/>
      <c r="F31" s="7"/>
      <c r="G31" s="7" t="n">
        <v>50000</v>
      </c>
      <c r="H31" s="7"/>
      <c r="I31" s="7" t="n">
        <f aca="false">J30</f>
        <v>3246000</v>
      </c>
      <c r="J31" s="7" t="n">
        <f aca="false">(I31+E31)-G31</f>
        <v>3196000</v>
      </c>
    </row>
    <row r="32" customFormat="false" ht="12.8" hidden="false" customHeight="false" outlineLevel="0" collapsed="false">
      <c r="B32" s="4" t="n">
        <v>25</v>
      </c>
      <c r="C32" s="4" t="s">
        <v>34</v>
      </c>
      <c r="D32" s="4" t="s">
        <v>40</v>
      </c>
      <c r="E32" s="7"/>
      <c r="F32" s="7"/>
      <c r="G32" s="7" t="n">
        <v>30000</v>
      </c>
      <c r="H32" s="7"/>
      <c r="I32" s="7" t="n">
        <f aca="false">J31</f>
        <v>3196000</v>
      </c>
      <c r="J32" s="7" t="n">
        <f aca="false">(I32+E32)-G32</f>
        <v>3166000</v>
      </c>
    </row>
    <row r="33" customFormat="false" ht="12.8" hidden="false" customHeight="false" outlineLevel="0" collapsed="false">
      <c r="B33" s="4" t="n">
        <v>26</v>
      </c>
      <c r="C33" s="4" t="s">
        <v>34</v>
      </c>
      <c r="D33" s="4" t="s">
        <v>41</v>
      </c>
      <c r="E33" s="7"/>
      <c r="F33" s="7"/>
      <c r="G33" s="7" t="n">
        <v>420000</v>
      </c>
      <c r="H33" s="7"/>
      <c r="I33" s="7" t="n">
        <f aca="false">J32</f>
        <v>3166000</v>
      </c>
      <c r="J33" s="7" t="n">
        <f aca="false">(I33+E33)-G33</f>
        <v>2746000</v>
      </c>
    </row>
    <row r="34" customFormat="false" ht="12.8" hidden="false" customHeight="false" outlineLevel="0" collapsed="false">
      <c r="B34" s="4" t="n">
        <v>27</v>
      </c>
      <c r="C34" s="4" t="s">
        <v>34</v>
      </c>
      <c r="D34" s="4" t="s">
        <v>42</v>
      </c>
      <c r="E34" s="7"/>
      <c r="F34" s="7"/>
      <c r="G34" s="7" t="n">
        <v>20000</v>
      </c>
      <c r="H34" s="7"/>
      <c r="I34" s="7" t="n">
        <f aca="false">J33</f>
        <v>2746000</v>
      </c>
      <c r="J34" s="7" t="n">
        <f aca="false">(I34+E34)-G34</f>
        <v>2726000</v>
      </c>
    </row>
    <row r="35" customFormat="false" ht="12.8" hidden="false" customHeight="false" outlineLevel="0" collapsed="false">
      <c r="B35" s="4" t="n">
        <v>28</v>
      </c>
      <c r="C35" s="4" t="s">
        <v>34</v>
      </c>
      <c r="D35" s="4" t="s">
        <v>43</v>
      </c>
      <c r="E35" s="7"/>
      <c r="F35" s="7"/>
      <c r="G35" s="7" t="n">
        <v>35000</v>
      </c>
      <c r="H35" s="7"/>
      <c r="I35" s="7" t="n">
        <f aca="false">J34</f>
        <v>2726000</v>
      </c>
      <c r="J35" s="7" t="n">
        <f aca="false">(I35+E35)-G35</f>
        <v>2691000</v>
      </c>
    </row>
    <row r="36" customFormat="false" ht="12.8" hidden="false" customHeight="false" outlineLevel="0" collapsed="false">
      <c r="B36" s="4" t="n">
        <v>29</v>
      </c>
      <c r="C36" s="4" t="s">
        <v>34</v>
      </c>
      <c r="D36" s="4" t="s">
        <v>44</v>
      </c>
      <c r="E36" s="7"/>
      <c r="F36" s="7"/>
      <c r="G36" s="7" t="n">
        <v>39000</v>
      </c>
      <c r="H36" s="7"/>
      <c r="I36" s="7" t="n">
        <f aca="false">J35</f>
        <v>2691000</v>
      </c>
      <c r="J36" s="7" t="n">
        <f aca="false">(I36+E36)-G36</f>
        <v>2652000</v>
      </c>
    </row>
    <row r="37" customFormat="false" ht="12.8" hidden="false" customHeight="false" outlineLevel="0" collapsed="false">
      <c r="B37" s="4" t="n">
        <v>30</v>
      </c>
      <c r="C37" s="4" t="s">
        <v>34</v>
      </c>
      <c r="D37" s="4" t="s">
        <v>45</v>
      </c>
      <c r="E37" s="7"/>
      <c r="F37" s="7"/>
      <c r="G37" s="7" t="n">
        <v>15000</v>
      </c>
      <c r="H37" s="7"/>
      <c r="I37" s="7" t="n">
        <f aca="false">J36</f>
        <v>2652000</v>
      </c>
      <c r="J37" s="7" t="n">
        <f aca="false">(I37+E37)-G37</f>
        <v>2637000</v>
      </c>
    </row>
    <row r="38" customFormat="false" ht="12.8" hidden="false" customHeight="false" outlineLevel="0" collapsed="false">
      <c r="B38" s="4" t="n">
        <v>31</v>
      </c>
      <c r="C38" s="4" t="s">
        <v>34</v>
      </c>
      <c r="D38" s="4" t="s">
        <v>46</v>
      </c>
      <c r="E38" s="7"/>
      <c r="F38" s="7"/>
      <c r="G38" s="7" t="n">
        <v>0</v>
      </c>
      <c r="H38" s="7"/>
      <c r="I38" s="7" t="n">
        <f aca="false">J37</f>
        <v>2637000</v>
      </c>
      <c r="J38" s="7" t="n">
        <f aca="false">(I38+E38)-G38</f>
        <v>2637000</v>
      </c>
    </row>
    <row r="39" customFormat="false" ht="12.8" hidden="false" customHeight="false" outlineLevel="0" collapsed="false">
      <c r="B39" s="4" t="n">
        <v>32</v>
      </c>
      <c r="C39" s="4" t="s">
        <v>34</v>
      </c>
      <c r="D39" s="4" t="s">
        <v>47</v>
      </c>
      <c r="E39" s="7"/>
      <c r="F39" s="7"/>
      <c r="G39" s="7" t="n">
        <v>35000</v>
      </c>
      <c r="H39" s="7"/>
      <c r="I39" s="7" t="n">
        <f aca="false">J38</f>
        <v>2637000</v>
      </c>
      <c r="J39" s="7" t="n">
        <f aca="false">(I39+E39)-G39</f>
        <v>2602000</v>
      </c>
    </row>
    <row r="40" customFormat="false" ht="12.8" hidden="false" customHeight="false" outlineLevel="0" collapsed="false">
      <c r="B40" s="4" t="n">
        <v>33</v>
      </c>
      <c r="C40" s="4" t="s">
        <v>34</v>
      </c>
      <c r="D40" s="4" t="s">
        <v>48</v>
      </c>
      <c r="E40" s="7"/>
      <c r="F40" s="7"/>
      <c r="G40" s="7" t="n">
        <v>210000</v>
      </c>
      <c r="H40" s="7"/>
      <c r="I40" s="7" t="n">
        <f aca="false">J39</f>
        <v>2602000</v>
      </c>
      <c r="J40" s="7" t="n">
        <f aca="false">(I40+E40)-G40</f>
        <v>2392000</v>
      </c>
    </row>
    <row r="41" customFormat="false" ht="12.8" hidden="false" customHeight="false" outlineLevel="0" collapsed="false">
      <c r="B41" s="4" t="n">
        <v>34</v>
      </c>
      <c r="C41" s="4" t="s">
        <v>34</v>
      </c>
      <c r="D41" s="4" t="s">
        <v>49</v>
      </c>
      <c r="E41" s="7"/>
      <c r="F41" s="7"/>
      <c r="G41" s="7" t="n">
        <v>1500000</v>
      </c>
      <c r="H41" s="7"/>
      <c r="I41" s="7" t="n">
        <f aca="false">J40</f>
        <v>2392000</v>
      </c>
      <c r="J41" s="7" t="n">
        <f aca="false">(I41+E41)-G41</f>
        <v>892000</v>
      </c>
    </row>
    <row r="42" customFormat="false" ht="12.8" hidden="false" customHeight="false" outlineLevel="0" collapsed="false">
      <c r="B42" s="4" t="n">
        <v>35</v>
      </c>
      <c r="C42" s="4" t="s">
        <v>50</v>
      </c>
      <c r="D42" s="4" t="s">
        <v>51</v>
      </c>
      <c r="E42" s="7"/>
      <c r="F42" s="7"/>
      <c r="G42" s="7" t="n">
        <v>44000</v>
      </c>
      <c r="H42" s="7"/>
      <c r="I42" s="7" t="n">
        <f aca="false">J41</f>
        <v>892000</v>
      </c>
      <c r="J42" s="7" t="n">
        <f aca="false">(I42+E42)-G42</f>
        <v>848000</v>
      </c>
    </row>
    <row r="43" customFormat="false" ht="12.8" hidden="false" customHeight="false" outlineLevel="0" collapsed="false">
      <c r="B43" s="4" t="n">
        <v>36</v>
      </c>
      <c r="C43" s="4" t="s">
        <v>50</v>
      </c>
      <c r="D43" s="4" t="s">
        <v>52</v>
      </c>
      <c r="E43" s="7"/>
      <c r="F43" s="7"/>
      <c r="G43" s="7" t="n">
        <v>15000</v>
      </c>
      <c r="H43" s="7"/>
      <c r="I43" s="7" t="n">
        <f aca="false">J42</f>
        <v>848000</v>
      </c>
      <c r="J43" s="7" t="n">
        <f aca="false">(I43+E43)-G43</f>
        <v>833000</v>
      </c>
    </row>
    <row r="44" customFormat="false" ht="12.8" hidden="false" customHeight="false" outlineLevel="0" collapsed="false">
      <c r="B44" s="4" t="n">
        <v>37</v>
      </c>
      <c r="C44" s="4" t="s">
        <v>50</v>
      </c>
      <c r="D44" s="4" t="s">
        <v>53</v>
      </c>
      <c r="E44" s="7"/>
      <c r="F44" s="7"/>
      <c r="G44" s="7" t="n">
        <v>6000</v>
      </c>
      <c r="H44" s="7"/>
      <c r="I44" s="7" t="n">
        <f aca="false">J43</f>
        <v>833000</v>
      </c>
      <c r="J44" s="7" t="n">
        <f aca="false">(I44+E44)-G44</f>
        <v>827000</v>
      </c>
    </row>
    <row r="45" customFormat="false" ht="12.8" hidden="false" customHeight="false" outlineLevel="0" collapsed="false">
      <c r="B45" s="4" t="n">
        <v>38</v>
      </c>
      <c r="C45" s="4" t="s">
        <v>50</v>
      </c>
      <c r="D45" s="4" t="s">
        <v>54</v>
      </c>
      <c r="E45" s="7"/>
      <c r="F45" s="7"/>
      <c r="G45" s="7" t="n">
        <v>39000</v>
      </c>
      <c r="H45" s="7"/>
      <c r="I45" s="7" t="n">
        <f aca="false">J44</f>
        <v>827000</v>
      </c>
      <c r="J45" s="7" t="n">
        <f aca="false">(I45+E45)-G45</f>
        <v>788000</v>
      </c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2023-03-23T15:27:28Z</dcterms:modified>
  <cp:revision>15</cp:revision>
  <dc:subject/>
  <dc:title/>
</cp:coreProperties>
</file>