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us\Documents\shiem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1" l="1"/>
  <c r="I11" i="1"/>
  <c r="I10" i="1"/>
  <c r="I9" i="1"/>
  <c r="I8" i="1"/>
  <c r="I7" i="1"/>
  <c r="I6" i="1"/>
  <c r="I5" i="1"/>
  <c r="H5" i="1"/>
  <c r="F12" i="1"/>
  <c r="F11" i="1"/>
  <c r="F10" i="1"/>
  <c r="F9" i="1"/>
  <c r="F8" i="1"/>
  <c r="F7" i="1"/>
  <c r="F6" i="1"/>
  <c r="F5" i="1"/>
  <c r="E12" i="1"/>
  <c r="E11" i="1"/>
  <c r="E10" i="1"/>
  <c r="E9" i="1"/>
  <c r="E8" i="1"/>
  <c r="E7" i="1"/>
  <c r="E6" i="1"/>
  <c r="E5" i="1"/>
  <c r="D12" i="1"/>
  <c r="G12" i="1" s="1"/>
  <c r="H12" i="1" s="1"/>
  <c r="D11" i="1"/>
  <c r="G11" i="1" s="1"/>
  <c r="H11" i="1" s="1"/>
  <c r="D10" i="1"/>
  <c r="D9" i="1"/>
  <c r="G9" i="1" s="1"/>
  <c r="H9" i="1" s="1"/>
  <c r="D8" i="1"/>
  <c r="G8" i="1" s="1"/>
  <c r="H8" i="1" s="1"/>
  <c r="D7" i="1"/>
  <c r="D6" i="1"/>
  <c r="G6" i="1" s="1"/>
  <c r="H6" i="1" s="1"/>
  <c r="D5" i="1"/>
  <c r="G5" i="1" s="1"/>
  <c r="G7" i="1" l="1"/>
  <c r="H7" i="1" s="1"/>
  <c r="G10" i="1"/>
  <c r="H10" i="1" s="1"/>
</calcChain>
</file>

<file path=xl/sharedStrings.xml><?xml version="1.0" encoding="utf-8"?>
<sst xmlns="http://schemas.openxmlformats.org/spreadsheetml/2006/main" count="27" uniqueCount="27">
  <si>
    <t xml:space="preserve">SHIEM &amp; ASSOCIATE </t>
  </si>
  <si>
    <t>Supreme Court of Bangladesh</t>
  </si>
  <si>
    <t>Adv. License No.</t>
  </si>
  <si>
    <t xml:space="preserve">Name </t>
  </si>
  <si>
    <t xml:space="preserve">Basic </t>
  </si>
  <si>
    <t>G. S</t>
  </si>
  <si>
    <t xml:space="preserve">Adv. Shiem Kabir  </t>
  </si>
  <si>
    <t xml:space="preserve">Adv. Nur Mohammad </t>
  </si>
  <si>
    <t xml:space="preserve">Adv. Intia Afroz </t>
  </si>
  <si>
    <t>Adv. Nasim Ahmed</t>
  </si>
  <si>
    <t xml:space="preserve">Adv. Tareq Rahaman </t>
  </si>
  <si>
    <t>Adv. Rayhan Kabir</t>
  </si>
  <si>
    <t>Adv. Masum Billah</t>
  </si>
  <si>
    <t xml:space="preserve">Medical(10%) </t>
  </si>
  <si>
    <t>House Rent (30%)</t>
  </si>
  <si>
    <t xml:space="preserve"> P. Fund(5%) </t>
  </si>
  <si>
    <t xml:space="preserve">House rent </t>
  </si>
  <si>
    <t>Medical. A</t>
  </si>
  <si>
    <t>P. Fund</t>
  </si>
  <si>
    <t>Yearly G.S</t>
  </si>
  <si>
    <t>Income Tax</t>
  </si>
  <si>
    <t>Income Range (BDT)</t>
  </si>
  <si>
    <t xml:space="preserve">Bangladesh income tax rates 2024-2025 </t>
  </si>
  <si>
    <t>Tax Rate (%)</t>
  </si>
  <si>
    <t>Up to 350,000</t>
  </si>
  <si>
    <t xml:space="preserve">Last Amount </t>
  </si>
  <si>
    <t>Adv. Mehnaj Kabir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</si>
</sst>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0" xfId="0" applyNumberFormat="1"/>
    <xf numFmtId="0" fontId="0" fillId="0" borderId="0" xfId="0"/>
    <xf numFmtId="0" fontId="0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0" xfId="0" applyAlignment="1"/>
    <xf numFmtId="0" fontId="0" fillId="4" borderId="0" xfId="0" applyFill="1"/>
    <xf numFmtId="0" fontId="0" fillId="4" borderId="0" xfId="0" applyFill="1" applyAlignment="1"/>
    <xf numFmtId="0" fontId="0" fillId="5" borderId="1" xfId="0" applyFill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9" fontId="0" fillId="0" borderId="0" xfId="0" applyNumberFormat="1" applyBorder="1"/>
    <xf numFmtId="0" fontId="0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6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3" sqref="A1:A1048576"/>
    </sheetView>
  </sheetViews>
  <sheetFormatPr defaultRowHeight="15" x14ac:dyDescent="0.25"/>
  <cols>
    <col min="1" max="1" width="13.28515625" customWidth="1"/>
    <col min="2" max="2" width="24.7109375" customWidth="1"/>
    <col min="3" max="3" width="10.5703125" bestFit="1" customWidth="1"/>
    <col min="4" max="4" width="13.42578125" customWidth="1"/>
    <col min="5" max="5" width="13.7109375" customWidth="1"/>
    <col min="6" max="6" width="12" customWidth="1"/>
    <col min="7" max="7" width="14.85546875" customWidth="1"/>
    <col min="8" max="8" width="13.5703125" customWidth="1"/>
    <col min="9" max="9" width="13.5703125" style="7" customWidth="1"/>
    <col min="11" max="11" width="23.7109375" customWidth="1"/>
    <col min="12" max="12" width="18.140625" customWidth="1"/>
  </cols>
  <sheetData>
    <row r="1" spans="1:14" x14ac:dyDescent="0.25">
      <c r="A1" s="22" t="s">
        <v>0</v>
      </c>
      <c r="B1" s="22"/>
      <c r="C1" s="22"/>
      <c r="D1" s="22"/>
      <c r="E1" s="22"/>
      <c r="F1" s="22"/>
      <c r="G1" s="22"/>
      <c r="H1" s="22"/>
      <c r="I1" s="8"/>
    </row>
    <row r="2" spans="1:14" x14ac:dyDescent="0.25">
      <c r="A2" s="23" t="s">
        <v>1</v>
      </c>
      <c r="B2" s="23"/>
      <c r="C2" s="23"/>
      <c r="D2" s="23"/>
      <c r="E2" s="23"/>
      <c r="F2" s="23"/>
      <c r="G2" s="23"/>
      <c r="H2" s="23"/>
      <c r="I2" s="9"/>
    </row>
    <row r="4" spans="1:14" ht="50.25" customHeight="1" x14ac:dyDescent="0.25">
      <c r="A4" s="24" t="s">
        <v>2</v>
      </c>
      <c r="B4" s="24" t="s">
        <v>3</v>
      </c>
      <c r="C4" s="24" t="s">
        <v>4</v>
      </c>
      <c r="D4" s="24" t="s">
        <v>14</v>
      </c>
      <c r="E4" s="24" t="s">
        <v>13</v>
      </c>
      <c r="F4" s="24" t="s">
        <v>15</v>
      </c>
      <c r="G4" s="24" t="s">
        <v>5</v>
      </c>
      <c r="H4" s="24" t="s">
        <v>19</v>
      </c>
      <c r="I4" s="24" t="s">
        <v>20</v>
      </c>
    </row>
    <row r="5" spans="1:14" ht="33.75" customHeight="1" x14ac:dyDescent="0.25">
      <c r="A5" s="3">
        <v>875000</v>
      </c>
      <c r="B5" s="3" t="s">
        <v>6</v>
      </c>
      <c r="C5" s="5">
        <v>75000</v>
      </c>
      <c r="D5" s="5">
        <f>C5*L5</f>
        <v>22500</v>
      </c>
      <c r="E5" s="5">
        <f>C5*L6</f>
        <v>7500</v>
      </c>
      <c r="F5" s="5">
        <f>C5*L7</f>
        <v>3750</v>
      </c>
      <c r="G5" s="5">
        <f>SUM(C5:E5)-F5</f>
        <v>101250</v>
      </c>
      <c r="H5" s="5">
        <f t="shared" ref="H5:H12" si="0">G5*12</f>
        <v>1215000</v>
      </c>
      <c r="I5" s="12">
        <f>H5*L15</f>
        <v>182250</v>
      </c>
      <c r="K5" s="2" t="s">
        <v>16</v>
      </c>
      <c r="L5" s="18">
        <v>0.3</v>
      </c>
    </row>
    <row r="6" spans="1:14" x14ac:dyDescent="0.25">
      <c r="A6" s="3">
        <v>879650</v>
      </c>
      <c r="B6" s="3" t="s">
        <v>7</v>
      </c>
      <c r="C6" s="5">
        <v>50000</v>
      </c>
      <c r="D6" s="5">
        <f>C6*L5</f>
        <v>15000</v>
      </c>
      <c r="E6" s="5">
        <f>C6*L6</f>
        <v>5000</v>
      </c>
      <c r="F6" s="5">
        <f>C6*L7</f>
        <v>2500</v>
      </c>
      <c r="G6" s="5">
        <f t="shared" ref="G6:G12" si="1">SUM(C6:E6)-F6</f>
        <v>67500</v>
      </c>
      <c r="H6" s="12">
        <f t="shared" si="0"/>
        <v>810000</v>
      </c>
      <c r="I6" s="12">
        <f>H6*L14</f>
        <v>81000</v>
      </c>
      <c r="K6" s="2" t="s">
        <v>17</v>
      </c>
      <c r="L6" s="18">
        <v>0.1</v>
      </c>
    </row>
    <row r="7" spans="1:14" x14ac:dyDescent="0.25">
      <c r="A7" s="3">
        <v>266516</v>
      </c>
      <c r="B7" s="3" t="s">
        <v>8</v>
      </c>
      <c r="C7" s="5">
        <v>45000</v>
      </c>
      <c r="D7" s="5">
        <f>C7*L5</f>
        <v>13500</v>
      </c>
      <c r="E7" s="5">
        <f>C7*L6</f>
        <v>4500</v>
      </c>
      <c r="F7" s="5">
        <f>C7*L7</f>
        <v>2250</v>
      </c>
      <c r="G7" s="5">
        <f t="shared" si="1"/>
        <v>60750</v>
      </c>
      <c r="H7" s="12">
        <f t="shared" si="0"/>
        <v>729000</v>
      </c>
      <c r="I7" s="12">
        <f>H7*L14</f>
        <v>72900</v>
      </c>
      <c r="K7" s="2" t="s">
        <v>18</v>
      </c>
      <c r="L7" s="18">
        <v>0.05</v>
      </c>
    </row>
    <row r="8" spans="1:14" x14ac:dyDescent="0.25">
      <c r="A8" s="3">
        <v>555685</v>
      </c>
      <c r="B8" s="3" t="s">
        <v>9</v>
      </c>
      <c r="C8" s="5">
        <v>35000</v>
      </c>
      <c r="D8" s="5">
        <f>C8*L5</f>
        <v>10500</v>
      </c>
      <c r="E8" s="5">
        <f>C8*L6</f>
        <v>3500</v>
      </c>
      <c r="F8" s="5">
        <f>C8*L7</f>
        <v>1750</v>
      </c>
      <c r="G8" s="5">
        <f t="shared" si="1"/>
        <v>47250</v>
      </c>
      <c r="H8" s="12">
        <f t="shared" si="0"/>
        <v>567000</v>
      </c>
      <c r="I8" s="12">
        <f>H8*L14</f>
        <v>56700</v>
      </c>
    </row>
    <row r="9" spans="1:14" x14ac:dyDescent="0.25">
      <c r="A9" s="3">
        <v>332556</v>
      </c>
      <c r="B9" s="3" t="s">
        <v>10</v>
      </c>
      <c r="C9" s="5">
        <v>30000</v>
      </c>
      <c r="D9" s="5">
        <f>C9*L5</f>
        <v>9000</v>
      </c>
      <c r="E9" s="5">
        <f>C9*L6</f>
        <v>3000</v>
      </c>
      <c r="F9" s="5">
        <f>C9*L7</f>
        <v>1500</v>
      </c>
      <c r="G9" s="5">
        <f t="shared" si="1"/>
        <v>40500</v>
      </c>
      <c r="H9" s="12">
        <f t="shared" si="0"/>
        <v>486000</v>
      </c>
      <c r="I9" s="12">
        <f>H9*L14</f>
        <v>48600</v>
      </c>
      <c r="K9" s="14" t="s">
        <v>22</v>
      </c>
      <c r="L9" s="15"/>
      <c r="M9" s="13"/>
      <c r="N9" s="13"/>
    </row>
    <row r="10" spans="1:14" x14ac:dyDescent="0.25">
      <c r="A10" s="3">
        <v>265865</v>
      </c>
      <c r="B10" s="3" t="s">
        <v>26</v>
      </c>
      <c r="C10" s="5">
        <v>25000</v>
      </c>
      <c r="D10" s="5">
        <f>C10*L5</f>
        <v>7500</v>
      </c>
      <c r="E10" s="5">
        <f>C10*L6</f>
        <v>2500</v>
      </c>
      <c r="F10" s="5">
        <f>C10*L7</f>
        <v>1250</v>
      </c>
      <c r="G10" s="5">
        <f t="shared" si="1"/>
        <v>33750</v>
      </c>
      <c r="H10" s="12">
        <f t="shared" si="0"/>
        <v>405000</v>
      </c>
      <c r="I10" s="12">
        <f>H10*L13</f>
        <v>20250</v>
      </c>
      <c r="K10" s="6"/>
    </row>
    <row r="11" spans="1:14" x14ac:dyDescent="0.25">
      <c r="A11" s="3">
        <v>231654</v>
      </c>
      <c r="B11" s="3" t="s">
        <v>11</v>
      </c>
      <c r="C11" s="5">
        <v>20000</v>
      </c>
      <c r="D11" s="5">
        <f>C11*L5</f>
        <v>6000</v>
      </c>
      <c r="E11" s="5">
        <f>C11*L6</f>
        <v>2000</v>
      </c>
      <c r="F11" s="5">
        <f>C11*L7</f>
        <v>1000</v>
      </c>
      <c r="G11" s="5">
        <f t="shared" si="1"/>
        <v>27000</v>
      </c>
      <c r="H11" s="12">
        <f t="shared" si="0"/>
        <v>324000</v>
      </c>
      <c r="I11" s="12">
        <f>H11*L12</f>
        <v>0</v>
      </c>
      <c r="K11" s="16" t="s">
        <v>21</v>
      </c>
      <c r="L11" s="16" t="s">
        <v>23</v>
      </c>
    </row>
    <row r="12" spans="1:14" x14ac:dyDescent="0.25">
      <c r="A12" s="3">
        <v>123583</v>
      </c>
      <c r="B12" s="3" t="s">
        <v>12</v>
      </c>
      <c r="C12" s="5">
        <v>18000</v>
      </c>
      <c r="D12" s="5">
        <f>C12*L5</f>
        <v>5400</v>
      </c>
      <c r="E12" s="5">
        <f>C12*L6</f>
        <v>1800</v>
      </c>
      <c r="F12" s="5">
        <f>C12*L7</f>
        <v>900</v>
      </c>
      <c r="G12" s="5">
        <f t="shared" si="1"/>
        <v>24300</v>
      </c>
      <c r="H12" s="12">
        <f t="shared" si="0"/>
        <v>291600</v>
      </c>
      <c r="I12" s="12">
        <f>H12*L12</f>
        <v>0</v>
      </c>
      <c r="K12" s="2" t="s">
        <v>24</v>
      </c>
      <c r="L12" s="17">
        <v>0</v>
      </c>
    </row>
    <row r="13" spans="1:14" x14ac:dyDescent="0.25">
      <c r="A13" s="4"/>
      <c r="B13" s="4"/>
      <c r="C13" s="4"/>
      <c r="D13" s="4"/>
      <c r="E13" s="4"/>
      <c r="F13" s="4"/>
      <c r="G13" s="4"/>
      <c r="H13" s="4"/>
      <c r="I13" s="11"/>
      <c r="K13" s="2">
        <v>100000</v>
      </c>
      <c r="L13" s="18">
        <v>0.05</v>
      </c>
    </row>
    <row r="14" spans="1:14" x14ac:dyDescent="0.25">
      <c r="A14" s="1"/>
      <c r="B14" s="4"/>
      <c r="C14" s="4"/>
      <c r="D14" s="4"/>
      <c r="E14" s="4"/>
      <c r="F14" s="4"/>
      <c r="G14" s="4"/>
      <c r="H14" s="4"/>
      <c r="I14" s="11"/>
      <c r="K14" s="2">
        <v>400000</v>
      </c>
      <c r="L14" s="18">
        <v>0.1</v>
      </c>
    </row>
    <row r="15" spans="1:14" x14ac:dyDescent="0.25">
      <c r="A15" s="4"/>
      <c r="B15" s="4"/>
      <c r="C15" s="4"/>
      <c r="D15" s="4"/>
      <c r="E15" s="4"/>
      <c r="F15" s="4"/>
      <c r="G15" s="4"/>
      <c r="H15" s="4"/>
      <c r="I15" s="11"/>
      <c r="K15" s="2">
        <v>500000</v>
      </c>
      <c r="L15" s="18">
        <v>0.15</v>
      </c>
    </row>
    <row r="16" spans="1:14" x14ac:dyDescent="0.25">
      <c r="K16" s="2">
        <v>500000</v>
      </c>
      <c r="L16" s="18">
        <v>0.2</v>
      </c>
    </row>
    <row r="17" spans="11:12" x14ac:dyDescent="0.25">
      <c r="K17" s="2" t="s">
        <v>25</v>
      </c>
      <c r="L17" s="18">
        <v>0.25</v>
      </c>
    </row>
    <row r="18" spans="11:12" x14ac:dyDescent="0.25">
      <c r="K18" s="19"/>
      <c r="L18" s="20"/>
    </row>
    <row r="19" spans="11:12" x14ac:dyDescent="0.25">
      <c r="K19" s="10"/>
      <c r="L19" s="21"/>
    </row>
  </sheetData>
  <mergeCells count="2">
    <mergeCell ref="A1:H1"/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bus</cp:lastModifiedBy>
  <dcterms:created xsi:type="dcterms:W3CDTF">2024-12-18T12:24:55Z</dcterms:created>
  <dcterms:modified xsi:type="dcterms:W3CDTF">2024-12-20T13:24:20Z</dcterms:modified>
</cp:coreProperties>
</file>