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https://d.docs.live.net/3affbf2d80bc17d4/Desktop/Cloud Counselage Internship/"/>
    </mc:Choice>
  </mc:AlternateContent>
  <xr:revisionPtr revIDLastSave="324" documentId="8_{EAD2941B-DCF2-44A3-85A1-2A2724040859}" xr6:coauthVersionLast="47" xr6:coauthVersionMax="47" xr10:uidLastSave="{679402D5-7ED1-42F9-86F4-E29D39063D34}"/>
  <bookViews>
    <workbookView xWindow="-120" yWindow="-120" windowWidth="20730" windowHeight="1104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W5" i="16" s="1"/>
  <c r="X6" i="16" l="1"/>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<sst xmlns="http://schemas.openxmlformats.org/spreadsheetml/2006/main" count="310" uniqueCount="241">
  <si>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</si>
  <si>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</si>
  <si>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</si>
  <si>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</si>
  <si>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</si>
  <si>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</si>
  <si>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</si>
  <si>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</si>
  <si>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</si>
  <si>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</si>
  <si>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</si>
  <si>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</si>
  <si>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</si>
  <si>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</si>
  <si>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</si>
  <si>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</si>
  <si>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</si>
  <si>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</si>
  <si>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</si>
  <si>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</si>
  <si>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</si>
  <si>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</si>
  <si>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</si>
  <si>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</si>
  <si>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</si>
  <si>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</si>
  <si>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</si>
  <si>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</si>
  <si>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</si>
  <si>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</si>
  <si>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</si>
  <si>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</si>
  <si>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</si>
  <si>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1.2.1</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</si>
  <si>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</si>
  <si>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</si>
  <si>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</si>
  <si>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</si>
  <si>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</si>
  <si>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</si>
  <si>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</si>
  <si>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</si>
  <si>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</si>
  <si>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</si>
  <si>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</si>
  <si>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</si>
  <si>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</si>
  <si>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</si>
  <si>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</si>
  <si>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</si>
  <si>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</si>
  <si>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</si>
  <si>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</si>
  <si>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</si>
  <si>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</si>
  <si>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</si>
  <si>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</si>
  <si>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</si>
  <si>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</si>
  <si>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</si>
  <si>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</si>
  <si>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</si>
  <si>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</si>
  <si>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</si>
  <si>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</si>
  <si>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</si>
  <si>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</si>
  <si>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</si>
  <si>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</si>
  <si>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</si>
  <si>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</si>
  <si>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</si>
  <si>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</si>
  <si>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</si>
  <si>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</si>
  <si>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</si>
  <si>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</si>
  <si>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</si>
  <si>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</si>
  <si>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</si>
  <si>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</si>
  <si>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</si>
  <si>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</si>
  <si>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</si>
  <si>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</si>
  <si>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</si>
  <si>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</si>
  <si>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</si>
  <si>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</si>
  <si>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</si>
  <si>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</si>
  <si>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</si>
  <si>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</si>
  <si>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</si>
  <si>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</si>
  <si>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</si>
  <si>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</si>
  <si>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</si>
  <si>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</si>
  <si>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</si>
  <si>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</si>
  <si>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</si>
  <si>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</si>
  <si>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</si>
  <si>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</si>
  <si>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</si>
  <si>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</si>
  <si>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</si>
  <si>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</si>
  <si>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</si>
  <si>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</si>
  <si>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</si>
  <si>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</si>
  <si>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</si>
  <si>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</si>
  <si>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</si>
  <si>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</si>
  <si>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</si>
  <si>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</si>
  <si>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</si>
  <si>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</si>
  <si>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</si>
  <si>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</si>
  <si>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</si>
  <si>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</si>
  <si>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</si>
  <si>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</si>
  <si>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</si>
  <si>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</si>
  <si>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</si>
  <si>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</si>
  <si>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[Project Initiation and Planning]</t>
  </si>
  <si>
    <t>Project Kickoff Meeting</t>
  </si>
  <si>
    <t>Define project objectives, goals, and success criteria.</t>
  </si>
  <si>
    <t>Identify stakeholders and their expectations.</t>
  </si>
  <si>
    <t xml:space="preserve"> Research and Requirement Analysis</t>
  </si>
  <si>
    <t xml:space="preserve"> Review existing authentication solutions and technologies.</t>
  </si>
  <si>
    <t>Gather and analyze project requirements.</t>
  </si>
  <si>
    <t>1.2.2</t>
  </si>
  <si>
    <t xml:space="preserve"> Project Initiation and Planning</t>
  </si>
  <si>
    <t>System Architecture Design</t>
  </si>
  <si>
    <t>Define the overall blockchain architecture.</t>
  </si>
  <si>
    <t>2.1.1</t>
  </si>
  <si>
    <t>2.1.2</t>
  </si>
  <si>
    <t>2.1.3</t>
  </si>
  <si>
    <t>Decide on the consensus mechanism.</t>
  </si>
  <si>
    <t>Determine the blockchain platform (e.g., Ethereum, Hyperledger).</t>
  </si>
  <si>
    <t>Technology Stack Selection</t>
  </si>
  <si>
    <t>2.2.1</t>
  </si>
  <si>
    <t>Choose the appropriate frameworks and libraries.</t>
  </si>
  <si>
    <t>2.2.2</t>
  </si>
  <si>
    <t>Set up the development environment.</t>
  </si>
  <si>
    <t>Smart Contract Development</t>
  </si>
  <si>
    <t>Smart Contract Design and Prototyping</t>
  </si>
  <si>
    <t>Design the smart contracts for authentication and access control.</t>
  </si>
  <si>
    <t>3.1.1</t>
  </si>
  <si>
    <t>3.1.2</t>
  </si>
  <si>
    <t>Create prototypes and validate the design.</t>
  </si>
  <si>
    <t>Smart Contract Implementation</t>
  </si>
  <si>
    <t>4.1.2</t>
  </si>
  <si>
    <t>Code the smart contracts based on the finalized design.</t>
  </si>
  <si>
    <t>4.1.1</t>
  </si>
  <si>
    <t>Write unit tests to ensure smart contract functionality.</t>
  </si>
  <si>
    <t>User Interface Development</t>
  </si>
  <si>
    <t>UI Design</t>
  </si>
  <si>
    <t>5.1.1</t>
  </si>
  <si>
    <t>Design the user interface for the authentication system.</t>
  </si>
  <si>
    <t>5.1.2</t>
  </si>
  <si>
    <t>Create wireframes and mockups.</t>
  </si>
  <si>
    <t>6.1.1</t>
  </si>
  <si>
    <t>6.1.2</t>
  </si>
  <si>
    <t>UI Implementation</t>
  </si>
  <si>
    <t>Develop the frontend of the authentication system.</t>
  </si>
  <si>
    <t>Integrate with smart contracts for authentication processes.</t>
  </si>
  <si>
    <t>Integration and Testing</t>
  </si>
  <si>
    <t>7.1.1</t>
  </si>
  <si>
    <t>7.1.2</t>
  </si>
  <si>
    <t>System Integration</t>
  </si>
  <si>
    <t>Integrate the smart contracts with the UI.</t>
  </si>
  <si>
    <t>Test the integration and identify any issues.</t>
  </si>
  <si>
    <t>Optimization, Documentation, and Deployment</t>
  </si>
  <si>
    <t>8.1.1</t>
  </si>
  <si>
    <t>Optimization and Performance Tuning</t>
  </si>
  <si>
    <t>Optimize smart contracts and UI for efficiency and speed.</t>
  </si>
  <si>
    <t>8.1.2</t>
  </si>
  <si>
    <t>Conduct performance tests and make necessary improvements.</t>
  </si>
  <si>
    <t>Documentation and Training</t>
  </si>
  <si>
    <t>Create comprehensive project documentation.</t>
  </si>
  <si>
    <t>8.2.1</t>
  </si>
  <si>
    <t>8.2.2</t>
  </si>
  <si>
    <t>Prepare user guides and training materials.</t>
  </si>
  <si>
    <t>Deployment and Finalization</t>
  </si>
  <si>
    <t>8.3.1</t>
  </si>
  <si>
    <t>8.3.2</t>
  </si>
  <si>
    <t>Deploy the blockchain-based authentication system.</t>
  </si>
  <si>
    <t>Conduct final testing in the live environment.</t>
  </si>
  <si>
    <t>8.3.3</t>
  </si>
  <si>
    <t>Obtain user feedback and make necessary adjustments.</t>
  </si>
  <si>
    <t>A brainstorming session with key stakeholders.</t>
  </si>
  <si>
    <t>None.</t>
  </si>
  <si>
    <t>Create a stakeholder identification matrix.</t>
  </si>
  <si>
    <t>Task 1.</t>
  </si>
  <si>
    <t>Conduct a literature review.</t>
  </si>
  <si>
    <t>Conduct interviews with potential users.</t>
  </si>
  <si>
    <t>10 hours.</t>
  </si>
  <si>
    <t>Completed</t>
  </si>
  <si>
    <t>Conduct architectural research.</t>
  </si>
  <si>
    <t>Compare different consensus mechanisms.</t>
  </si>
  <si>
    <t>Evaluate pros and cons of various platforms</t>
  </si>
  <si>
    <t>Activity 2, Task 2.</t>
  </si>
  <si>
    <t>20 hours.</t>
  </si>
  <si>
    <t>15 hours.</t>
  </si>
  <si>
    <t>Task 2.</t>
  </si>
  <si>
    <t>Research and compare available frameworks.</t>
  </si>
  <si>
    <t>Activity 3.</t>
  </si>
  <si>
    <t>Install and configure the chosen development tools.</t>
  </si>
  <si>
    <t>Define data structures and interactions.</t>
  </si>
  <si>
    <t>Activity 2.</t>
  </si>
  <si>
    <t>Build basic smart contract prototypes.</t>
  </si>
  <si>
    <t>Write the smart contract code according to design.</t>
  </si>
  <si>
    <t>25 hours.</t>
  </si>
  <si>
    <t>Create comprehensive unit tests for each smart contract.</t>
  </si>
  <si>
    <t>Activity 5.</t>
  </si>
  <si>
    <t>Create wireframes and initial UI sketches.</t>
  </si>
  <si>
    <t>Activity 3, Task 3.</t>
  </si>
  <si>
    <t>Develop interactive mockups.</t>
  </si>
  <si>
    <t>Code the UI components and screens.</t>
  </si>
  <si>
    <t>Activity 7.</t>
  </si>
  <si>
    <t>Implement integration of UI with smart contracts.</t>
  </si>
  <si>
    <t>Ensure proper interaction between smart contracts and UI.</t>
  </si>
  <si>
    <t>Conduct integration testing to ensure smooth interactions.</t>
  </si>
  <si>
    <t>Activity 8, Task 1.</t>
  </si>
  <si>
    <t>Review and refactor smart contract code for efficiency.</t>
  </si>
  <si>
    <t>Conduct load and stress testing on the system.</t>
  </si>
  <si>
    <t>Document the architecture, components, and interactions.</t>
  </si>
  <si>
    <t>Activity 10, Task 1.</t>
  </si>
  <si>
    <t>Develop user guides for both end-users and administrators.</t>
  </si>
  <si>
    <t>Set up the production environment and deploy the system.</t>
  </si>
  <si>
    <t>Conduct end-to-end testing in the production environment.</t>
  </si>
  <si>
    <t>Analyze feedback and implement required changes for optimization.</t>
  </si>
  <si>
    <t>IAC Internship Progra 2023 - Blockchain(Web3)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</si>
</sst>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3"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font>
    <font>
      <b/>
      <sz val="11"/>
      <color rgb="FFA6A6A6"/>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4">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7" fillId="7" borderId="0" xfId="1" applyFont="1" applyFill="1" applyAlignment="1">
      <alignment wrapText="1"/>
    </xf>
    <xf numFmtId="0" fontId="2" fillId="7" borderId="0" xfId="1" applyFont="1" applyFill="1" applyAlignment="1">
      <alignment wrapText="1"/>
    </xf>
    <xf numFmtId="0" fontId="6" fillId="7" borderId="0" xfId="1" applyFont="1" applyFill="1" applyAlignment="1">
      <alignment wrapText="1"/>
    </xf>
    <xf numFmtId="165" fontId="2" fillId="7" borderId="0" xfId="1" applyNumberFormat="1" applyFont="1" applyFill="1"/>
    <xf numFmtId="1" fontId="2" fillId="7" borderId="0" xfId="1" applyNumberFormat="1" applyFont="1" applyFill="1" applyAlignment="1">
      <alignment wrapText="1"/>
    </xf>
    <xf numFmtId="1" fontId="2" fillId="7" borderId="0" xfId="1" applyNumberFormat="1" applyFont="1" applyFill="1" applyAlignment="1">
      <alignment horizontal="center" vertical="center"/>
    </xf>
    <xf numFmtId="0" fontId="31" fillId="0" borderId="0" xfId="1" applyFont="1" applyAlignment="1">
      <alignment wrapText="1"/>
    </xf>
    <xf numFmtId="0" fontId="32" fillId="7" borderId="0" xfId="1" applyFont="1" applyFill="1" applyAlignment="1">
      <alignment wrapText="1"/>
    </xf>
    <xf numFmtId="1" fontId="5" fillId="7" borderId="0" xfId="1" applyNumberFormat="1" applyFont="1" applyFill="1" applyAlignment="1">
      <alignment horizontal="center" vertical="center"/>
    </xf>
    <xf numFmtId="15" fontId="12" fillId="0" borderId="0" xfId="0" applyNumberFormat="1" applyFont="1"/>
    <xf numFmtId="16" fontId="19" fillId="0" borderId="0" xfId="1" applyNumberFormat="1" applyFont="1" applyAlignment="1">
      <alignment horizontal="center" vertical="center" wrapText="1"/>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4" totalsRowShown="0" headerRowDxfId="24" dataDxfId="23">
  <autoFilter ref="A7:N124"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8" dataDxfId="7" tableBorderDxfId="6" totalsRowBorderDxfId="5">
  <tableColumns count="2">
    <tableColumn id="1" xr3:uid="{54E63342-D5F1-204E-986E-873E700F4A6E}" name="Column1" dataDxfId="4"/>
    <tableColumn id="2" xr3:uid="{A8AEF144-B61A-3D45-B88A-D0460BEFD36B}"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42" t="s">
        <v>0</v>
      </c>
    </row>
    <row r="4" spans="1:15" x14ac:dyDescent="0.25">
      <c r="A4" t="s">
        <v>1</v>
      </c>
      <c r="B4" s="41" t="s">
        <v>2</v>
      </c>
    </row>
    <row r="5" spans="1:15" x14ac:dyDescent="0.25">
      <c r="A5" t="s">
        <v>3</v>
      </c>
      <c r="B5" s="41" t="s">
        <v>4</v>
      </c>
    </row>
    <row r="6" spans="1:15" x14ac:dyDescent="0.25">
      <c r="A6" t="s">
        <v>5</v>
      </c>
      <c r="B6" t="s">
        <v>6</v>
      </c>
    </row>
    <row r="7" spans="1:15" x14ac:dyDescent="0.25">
      <c r="A7" t="s">
        <v>7</v>
      </c>
      <c r="B7" s="43">
        <v>1</v>
      </c>
    </row>
    <row r="10" spans="1:15" x14ac:dyDescent="0.25">
      <c r="A10" s="93" t="s">
        <v>8</v>
      </c>
    </row>
    <row r="11" spans="1:15" x14ac:dyDescent="0.25">
      <c r="A11" s="92" t="s">
        <v>9</v>
      </c>
    </row>
    <row r="12" spans="1:15" x14ac:dyDescent="0.25">
      <c r="A12" s="92" t="s">
        <v>10</v>
      </c>
    </row>
    <row r="13" spans="1:15" x14ac:dyDescent="0.25">
      <c r="A13" s="92" t="s">
        <v>11</v>
      </c>
    </row>
    <row r="14" spans="1:15" x14ac:dyDescent="0.25">
      <c r="A14" s="95" t="s">
        <v>12</v>
      </c>
      <c r="B14" s="94"/>
      <c r="C14" s="94"/>
      <c r="D14" s="94"/>
      <c r="E14" s="94"/>
      <c r="F14" s="94"/>
      <c r="G14" s="94"/>
    </row>
    <row r="16" spans="1:15" x14ac:dyDescent="0.25">
      <c r="A16" s="96" t="s">
        <v>13</v>
      </c>
      <c r="B16" s="94"/>
      <c r="C16" s="94"/>
      <c r="D16" s="94"/>
      <c r="E16" s="94"/>
      <c r="F16" s="94"/>
      <c r="G16" s="94"/>
      <c r="H16" s="94"/>
      <c r="I16" s="94"/>
      <c r="J16" s="94"/>
      <c r="K16" s="94"/>
      <c r="L16" s="94"/>
      <c r="M16" s="94"/>
      <c r="N16" s="94"/>
      <c r="O16" s="94"/>
    </row>
    <row r="31" spans="5:5" x14ac:dyDescent="0.25">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78"/>
  <sheetViews>
    <sheetView tabSelected="1" zoomScale="80" zoomScaleNormal="80" workbookViewId="0">
      <selection activeCell="B4" sqref="B4"/>
    </sheetView>
  </sheetViews>
  <sheetFormatPr defaultColWidth="8.7109375" defaultRowHeight="14.25" outlineLevelRow="1" x14ac:dyDescent="0.2"/>
  <cols>
    <col min="1" max="1" width="8.7109375" style="7"/>
    <col min="2" max="2" width="8.7109375" style="6"/>
    <col min="3" max="3" width="28.42578125" style="1" customWidth="1"/>
    <col min="4" max="4" width="32.140625" style="1" customWidth="1"/>
    <col min="5" max="5" width="24.42578125" style="1" customWidth="1"/>
    <col min="6"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75" t="s">
        <v>240</v>
      </c>
      <c r="D2" s="76"/>
      <c r="E2" s="76"/>
      <c r="F2" s="76"/>
    </row>
    <row r="4" spans="1:78" s="66" customFormat="1" ht="40.5" x14ac:dyDescent="0.3">
      <c r="A4" s="65"/>
      <c r="C4" s="67" t="s">
        <v>14</v>
      </c>
      <c r="D4" s="68">
        <v>45138</v>
      </c>
      <c r="E4" s="69"/>
      <c r="F4" s="69"/>
      <c r="G4" s="69"/>
      <c r="H4" s="70"/>
      <c r="I4" s="70"/>
      <c r="J4" s="71"/>
      <c r="K4" s="72"/>
      <c r="L4" s="70"/>
      <c r="M4" s="73"/>
      <c r="N4" s="69"/>
    </row>
    <row r="5" spans="1:78" s="66" customFormat="1" ht="40.5" x14ac:dyDescent="0.3">
      <c r="A5" s="65"/>
      <c r="C5" s="67" t="s">
        <v>15</v>
      </c>
      <c r="D5" s="109">
        <v>45139</v>
      </c>
      <c r="E5" s="69"/>
      <c r="F5" s="69"/>
      <c r="G5" s="69"/>
      <c r="H5" s="70"/>
      <c r="I5" s="70"/>
      <c r="J5" s="71"/>
      <c r="K5" s="72"/>
      <c r="L5" s="70"/>
      <c r="M5" s="73"/>
      <c r="N5" s="69"/>
      <c r="P5" s="110">
        <f>P6</f>
        <v>361104</v>
      </c>
      <c r="Q5" s="111"/>
      <c r="R5" s="111"/>
      <c r="S5" s="111"/>
      <c r="T5" s="111"/>
      <c r="U5" s="111"/>
      <c r="V5" s="74"/>
      <c r="W5" s="110">
        <f>W6</f>
        <v>361111</v>
      </c>
      <c r="X5" s="111"/>
      <c r="Y5" s="111"/>
      <c r="Z5" s="111"/>
      <c r="AA5" s="111"/>
      <c r="AB5" s="111"/>
      <c r="AC5" s="74"/>
      <c r="AD5" s="110">
        <f>AD6</f>
        <v>361118</v>
      </c>
      <c r="AE5" s="111"/>
      <c r="AF5" s="111"/>
      <c r="AG5" s="111"/>
      <c r="AH5" s="111"/>
      <c r="AI5" s="111"/>
      <c r="AJ5" s="74"/>
      <c r="AK5" s="110">
        <f>AK6</f>
        <v>361125</v>
      </c>
      <c r="AL5" s="111"/>
      <c r="AM5" s="111"/>
      <c r="AN5" s="111"/>
      <c r="AO5" s="111"/>
      <c r="AP5" s="111"/>
      <c r="AQ5" s="74"/>
      <c r="AR5" s="110">
        <f>AR6</f>
        <v>361132</v>
      </c>
      <c r="AS5" s="111"/>
      <c r="AT5" s="111"/>
      <c r="AU5" s="111"/>
      <c r="AV5" s="111"/>
      <c r="AW5" s="111"/>
      <c r="AX5" s="74"/>
      <c r="AY5" s="110">
        <f>AY6</f>
        <v>361139</v>
      </c>
      <c r="AZ5" s="111"/>
      <c r="BA5" s="111"/>
      <c r="BB5" s="111"/>
      <c r="BC5" s="111"/>
      <c r="BD5" s="111"/>
      <c r="BE5" s="74"/>
      <c r="BF5" s="110">
        <f>BF6</f>
        <v>361146</v>
      </c>
      <c r="BG5" s="111"/>
      <c r="BH5" s="111"/>
      <c r="BI5" s="111"/>
      <c r="BJ5" s="111"/>
      <c r="BK5" s="111"/>
      <c r="BL5" s="74"/>
      <c r="BM5" s="110">
        <f>BM6</f>
        <v>361153</v>
      </c>
      <c r="BN5" s="111"/>
      <c r="BO5" s="111"/>
      <c r="BP5" s="111"/>
      <c r="BQ5" s="111"/>
      <c r="BR5" s="111"/>
      <c r="BS5" s="74"/>
      <c r="BT5" s="110">
        <f>BT6</f>
        <v>361160</v>
      </c>
      <c r="BU5" s="111"/>
      <c r="BV5" s="111"/>
      <c r="BW5" s="111"/>
      <c r="BX5" s="111"/>
      <c r="BY5" s="111"/>
      <c r="BZ5" s="74"/>
    </row>
    <row r="6" spans="1:78" ht="15" x14ac:dyDescent="0.25">
      <c r="C6" s="97" t="s">
        <v>16</v>
      </c>
      <c r="P6" s="8">
        <f>$D$4-WEEKDAY(project_start,3)+(display_week-1)*7</f>
        <v>361104</v>
      </c>
      <c r="Q6" s="9">
        <f t="shared" ref="Q6:BZ6" si="0">P6+1</f>
        <v>361105</v>
      </c>
      <c r="R6" s="9">
        <f t="shared" si="0"/>
        <v>361106</v>
      </c>
      <c r="S6" s="9">
        <f t="shared" si="0"/>
        <v>361107</v>
      </c>
      <c r="T6" s="9">
        <f t="shared" si="0"/>
        <v>361108</v>
      </c>
      <c r="U6" s="9">
        <f t="shared" si="0"/>
        <v>361109</v>
      </c>
      <c r="V6" s="10">
        <f t="shared" si="0"/>
        <v>361110</v>
      </c>
      <c r="W6" s="8">
        <f t="shared" si="0"/>
        <v>361111</v>
      </c>
      <c r="X6" s="9">
        <f t="shared" si="0"/>
        <v>361112</v>
      </c>
      <c r="Y6" s="9">
        <f t="shared" si="0"/>
        <v>361113</v>
      </c>
      <c r="Z6" s="9">
        <f t="shared" si="0"/>
        <v>361114</v>
      </c>
      <c r="AA6" s="9">
        <f t="shared" si="0"/>
        <v>361115</v>
      </c>
      <c r="AB6" s="9">
        <f t="shared" si="0"/>
        <v>361116</v>
      </c>
      <c r="AC6" s="10">
        <f t="shared" si="0"/>
        <v>361117</v>
      </c>
      <c r="AD6" s="8">
        <f t="shared" si="0"/>
        <v>361118</v>
      </c>
      <c r="AE6" s="9">
        <f t="shared" si="0"/>
        <v>361119</v>
      </c>
      <c r="AF6" s="9">
        <f t="shared" si="0"/>
        <v>361120</v>
      </c>
      <c r="AG6" s="9">
        <f t="shared" si="0"/>
        <v>361121</v>
      </c>
      <c r="AH6" s="9">
        <f t="shared" si="0"/>
        <v>361122</v>
      </c>
      <c r="AI6" s="9">
        <f t="shared" si="0"/>
        <v>361123</v>
      </c>
      <c r="AJ6" s="10">
        <f t="shared" si="0"/>
        <v>361124</v>
      </c>
      <c r="AK6" s="8">
        <f t="shared" si="0"/>
        <v>361125</v>
      </c>
      <c r="AL6" s="9">
        <f t="shared" si="0"/>
        <v>361126</v>
      </c>
      <c r="AM6" s="9">
        <f t="shared" si="0"/>
        <v>361127</v>
      </c>
      <c r="AN6" s="9">
        <f t="shared" si="0"/>
        <v>361128</v>
      </c>
      <c r="AO6" s="9">
        <f t="shared" si="0"/>
        <v>361129</v>
      </c>
      <c r="AP6" s="9">
        <f t="shared" si="0"/>
        <v>361130</v>
      </c>
      <c r="AQ6" s="10">
        <f t="shared" si="0"/>
        <v>361131</v>
      </c>
      <c r="AR6" s="8">
        <f t="shared" si="0"/>
        <v>361132</v>
      </c>
      <c r="AS6" s="9">
        <f t="shared" si="0"/>
        <v>361133</v>
      </c>
      <c r="AT6" s="9">
        <f t="shared" si="0"/>
        <v>361134</v>
      </c>
      <c r="AU6" s="9">
        <f t="shared" si="0"/>
        <v>361135</v>
      </c>
      <c r="AV6" s="9">
        <f t="shared" si="0"/>
        <v>361136</v>
      </c>
      <c r="AW6" s="9">
        <f t="shared" si="0"/>
        <v>361137</v>
      </c>
      <c r="AX6" s="10">
        <f t="shared" si="0"/>
        <v>361138</v>
      </c>
      <c r="AY6" s="8">
        <f t="shared" si="0"/>
        <v>361139</v>
      </c>
      <c r="AZ6" s="9">
        <f t="shared" si="0"/>
        <v>361140</v>
      </c>
      <c r="BA6" s="9">
        <f t="shared" si="0"/>
        <v>361141</v>
      </c>
      <c r="BB6" s="9">
        <f t="shared" si="0"/>
        <v>361142</v>
      </c>
      <c r="BC6" s="9">
        <f t="shared" si="0"/>
        <v>361143</v>
      </c>
      <c r="BD6" s="9">
        <f t="shared" si="0"/>
        <v>361144</v>
      </c>
      <c r="BE6" s="10">
        <f t="shared" si="0"/>
        <v>361145</v>
      </c>
      <c r="BF6" s="8">
        <f t="shared" si="0"/>
        <v>361146</v>
      </c>
      <c r="BG6" s="9">
        <f t="shared" si="0"/>
        <v>361147</v>
      </c>
      <c r="BH6" s="9">
        <f t="shared" si="0"/>
        <v>361148</v>
      </c>
      <c r="BI6" s="9">
        <f t="shared" si="0"/>
        <v>361149</v>
      </c>
      <c r="BJ6" s="9">
        <f t="shared" si="0"/>
        <v>361150</v>
      </c>
      <c r="BK6" s="9">
        <f t="shared" si="0"/>
        <v>361151</v>
      </c>
      <c r="BL6" s="10">
        <f t="shared" si="0"/>
        <v>361152</v>
      </c>
      <c r="BM6" s="8">
        <f t="shared" si="0"/>
        <v>361153</v>
      </c>
      <c r="BN6" s="9">
        <f t="shared" si="0"/>
        <v>361154</v>
      </c>
      <c r="BO6" s="9">
        <f t="shared" si="0"/>
        <v>361155</v>
      </c>
      <c r="BP6" s="9">
        <f t="shared" si="0"/>
        <v>361156</v>
      </c>
      <c r="BQ6" s="9">
        <f t="shared" si="0"/>
        <v>361157</v>
      </c>
      <c r="BR6" s="9">
        <f t="shared" si="0"/>
        <v>361158</v>
      </c>
      <c r="BS6" s="10">
        <f t="shared" si="0"/>
        <v>361159</v>
      </c>
      <c r="BT6" s="8">
        <f t="shared" si="0"/>
        <v>361160</v>
      </c>
      <c r="BU6" s="9">
        <f t="shared" si="0"/>
        <v>361161</v>
      </c>
      <c r="BV6" s="9">
        <f t="shared" si="0"/>
        <v>361162</v>
      </c>
      <c r="BW6" s="9">
        <f t="shared" si="0"/>
        <v>361163</v>
      </c>
      <c r="BX6" s="9">
        <f t="shared" si="0"/>
        <v>361164</v>
      </c>
      <c r="BY6" s="9">
        <f t="shared" si="0"/>
        <v>361165</v>
      </c>
      <c r="BZ6" s="10">
        <f t="shared" si="0"/>
        <v>361166</v>
      </c>
    </row>
    <row r="7" spans="1:78" ht="30" x14ac:dyDescent="0.2">
      <c r="A7" s="44" t="s">
        <v>17</v>
      </c>
      <c r="B7" s="45" t="s">
        <v>18</v>
      </c>
      <c r="C7" s="46" t="s">
        <v>19</v>
      </c>
      <c r="D7" s="46" t="s">
        <v>20</v>
      </c>
      <c r="E7" s="46" t="s">
        <v>21</v>
      </c>
      <c r="F7" s="46" t="s">
        <v>22</v>
      </c>
      <c r="G7" s="46" t="s">
        <v>23</v>
      </c>
      <c r="H7" s="47" t="s">
        <v>24</v>
      </c>
      <c r="I7" s="47" t="s">
        <v>25</v>
      </c>
      <c r="J7" s="48" t="s">
        <v>26</v>
      </c>
      <c r="K7" s="49" t="s">
        <v>27</v>
      </c>
      <c r="L7" s="47" t="s">
        <v>28</v>
      </c>
      <c r="M7" s="98" t="s">
        <v>29</v>
      </c>
      <c r="N7" s="46"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x14ac:dyDescent="0.25">
      <c r="A8" s="50">
        <v>1</v>
      </c>
      <c r="B8" s="51" t="s">
        <v>131</v>
      </c>
      <c r="C8" s="52"/>
      <c r="D8" s="52"/>
      <c r="E8" s="52"/>
      <c r="F8" s="52"/>
      <c r="G8" s="52"/>
      <c r="H8" s="53"/>
      <c r="I8" s="53"/>
      <c r="J8" s="52"/>
      <c r="K8" s="52"/>
      <c r="L8" s="54"/>
      <c r="M8" s="55"/>
      <c r="N8" s="56"/>
    </row>
    <row r="9" spans="1:78" ht="15" outlineLevel="1" x14ac:dyDescent="0.25">
      <c r="A9" s="35">
        <v>1.1000000000000001</v>
      </c>
      <c r="B9" s="36"/>
      <c r="C9" s="37" t="s">
        <v>132</v>
      </c>
      <c r="D9" s="37"/>
      <c r="E9" s="37"/>
      <c r="F9" s="37"/>
      <c r="G9" s="38"/>
      <c r="H9" s="39">
        <v>45138</v>
      </c>
      <c r="I9" s="39">
        <v>45143</v>
      </c>
      <c r="J9" s="39">
        <v>45143</v>
      </c>
      <c r="K9" s="32"/>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48" customHeight="1" outlineLevel="1" x14ac:dyDescent="0.25">
      <c r="A10" s="35" t="s">
        <v>31</v>
      </c>
      <c r="B10" s="36"/>
      <c r="C10" s="40"/>
      <c r="D10" s="37" t="s">
        <v>133</v>
      </c>
      <c r="E10" s="37" t="s">
        <v>198</v>
      </c>
      <c r="F10" s="37" t="s">
        <v>199</v>
      </c>
      <c r="G10" s="38"/>
      <c r="H10" s="36"/>
      <c r="I10" s="36"/>
      <c r="J10" s="31"/>
      <c r="K10" s="32">
        <v>4</v>
      </c>
      <c r="L10" s="17" t="s">
        <v>205</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41.25" customHeight="1" outlineLevel="1" x14ac:dyDescent="0.25">
      <c r="A11" s="35" t="s">
        <v>32</v>
      </c>
      <c r="B11" s="36"/>
      <c r="C11" s="40"/>
      <c r="D11" s="37" t="s">
        <v>134</v>
      </c>
      <c r="E11" s="37" t="s">
        <v>200</v>
      </c>
      <c r="F11" s="37" t="s">
        <v>201</v>
      </c>
      <c r="G11" s="38"/>
      <c r="H11" s="36"/>
      <c r="I11" s="36"/>
      <c r="J11" s="33"/>
      <c r="K11" s="34">
        <v>3</v>
      </c>
      <c r="L11" s="17" t="s">
        <v>205</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34.5" customHeight="1" outlineLevel="1" x14ac:dyDescent="0.25">
      <c r="A12" s="35">
        <v>1.2</v>
      </c>
      <c r="B12" s="36"/>
      <c r="C12" s="37" t="s">
        <v>135</v>
      </c>
      <c r="D12" s="37"/>
      <c r="E12" s="37"/>
      <c r="F12" s="37"/>
      <c r="G12" s="38"/>
      <c r="H12" s="36"/>
      <c r="I12" s="36"/>
      <c r="J12" s="33"/>
      <c r="K12" s="34"/>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38.25" customHeight="1" outlineLevel="1" x14ac:dyDescent="0.25">
      <c r="A13" s="35" t="s">
        <v>33</v>
      </c>
      <c r="B13" s="36"/>
      <c r="C13" s="40"/>
      <c r="D13" s="37" t="s">
        <v>136</v>
      </c>
      <c r="E13" s="37" t="s">
        <v>202</v>
      </c>
      <c r="F13" s="37" t="s">
        <v>201</v>
      </c>
      <c r="G13" s="38"/>
      <c r="H13" s="36"/>
      <c r="I13" s="36"/>
      <c r="J13" s="33"/>
      <c r="K13" s="34" t="s">
        <v>204</v>
      </c>
      <c r="L13" s="17" t="s">
        <v>205</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35"/>
      <c r="B14" s="36"/>
      <c r="C14" s="40"/>
      <c r="D14" s="37"/>
      <c r="E14" s="37"/>
      <c r="F14" s="37"/>
      <c r="G14" s="38"/>
      <c r="H14" s="36"/>
      <c r="I14" s="36"/>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31.5" customHeight="1" outlineLevel="1" x14ac:dyDescent="0.25">
      <c r="A15" s="35" t="s">
        <v>138</v>
      </c>
      <c r="B15" s="36"/>
      <c r="C15" s="40"/>
      <c r="D15" s="37" t="s">
        <v>137</v>
      </c>
      <c r="E15" s="37" t="s">
        <v>203</v>
      </c>
      <c r="F15" s="37" t="s">
        <v>199</v>
      </c>
      <c r="G15" s="38"/>
      <c r="H15" s="36"/>
      <c r="I15" s="36"/>
      <c r="J15" s="33"/>
      <c r="K15" s="34" t="s">
        <v>204</v>
      </c>
      <c r="L15" s="17" t="s">
        <v>205</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s="59" customFormat="1" ht="17.25" customHeight="1" x14ac:dyDescent="0.25">
      <c r="A16" s="50">
        <v>2</v>
      </c>
      <c r="B16" s="51" t="s">
        <v>139</v>
      </c>
      <c r="C16" s="52"/>
      <c r="D16" s="52"/>
      <c r="E16" s="52"/>
      <c r="F16" s="52"/>
      <c r="G16" s="52"/>
      <c r="H16" s="53"/>
      <c r="I16" s="53"/>
      <c r="J16" s="52"/>
      <c r="K16" s="52"/>
      <c r="L16" s="54"/>
      <c r="M16" s="55"/>
      <c r="N16" s="58"/>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row>
    <row r="17" spans="1:78" ht="15" customHeight="1" outlineLevel="1" x14ac:dyDescent="0.25">
      <c r="A17" s="30">
        <v>2.1</v>
      </c>
      <c r="B17" s="31"/>
      <c r="C17" s="32" t="s">
        <v>140</v>
      </c>
      <c r="D17" s="32"/>
      <c r="E17" s="32"/>
      <c r="F17" s="32"/>
      <c r="G17" s="32"/>
      <c r="H17" s="108">
        <v>45145</v>
      </c>
      <c r="I17" s="108">
        <v>45150</v>
      </c>
      <c r="J17" s="32"/>
      <c r="K17" s="32"/>
      <c r="L17" s="17"/>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33" customHeight="1" outlineLevel="1" x14ac:dyDescent="0.25">
      <c r="A18" s="13" t="s">
        <v>142</v>
      </c>
      <c r="B18" s="14"/>
      <c r="C18" s="21"/>
      <c r="D18" s="15" t="s">
        <v>141</v>
      </c>
      <c r="E18" s="15" t="s">
        <v>206</v>
      </c>
      <c r="F18" s="15" t="s">
        <v>209</v>
      </c>
      <c r="G18" s="16"/>
      <c r="H18" s="17"/>
      <c r="I18" s="17"/>
      <c r="J18" s="17"/>
      <c r="K18" s="19" t="s">
        <v>210</v>
      </c>
      <c r="L18" s="17" t="s">
        <v>205</v>
      </c>
      <c r="M18" s="20"/>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30" customHeight="1" outlineLevel="1" x14ac:dyDescent="0.25">
      <c r="A19" s="13" t="s">
        <v>143</v>
      </c>
      <c r="B19" s="14"/>
      <c r="C19" s="15"/>
      <c r="D19" s="15" t="s">
        <v>145</v>
      </c>
      <c r="E19" s="15" t="s">
        <v>207</v>
      </c>
      <c r="F19" s="15" t="s">
        <v>201</v>
      </c>
      <c r="G19" s="15"/>
      <c r="H19" s="17"/>
      <c r="I19" s="17"/>
      <c r="J19" s="18"/>
      <c r="K19" s="19" t="s">
        <v>211</v>
      </c>
      <c r="L19" s="17" t="s">
        <v>205</v>
      </c>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7" customHeight="1" outlineLevel="1" x14ac:dyDescent="0.25">
      <c r="A20" s="13" t="s">
        <v>144</v>
      </c>
      <c r="B20" s="14"/>
      <c r="C20" s="21"/>
      <c r="D20" s="15" t="s">
        <v>146</v>
      </c>
      <c r="E20" s="15" t="s">
        <v>208</v>
      </c>
      <c r="F20" s="15" t="s">
        <v>212</v>
      </c>
      <c r="G20" s="16"/>
      <c r="H20" s="17"/>
      <c r="I20" s="17"/>
      <c r="J20" s="17"/>
      <c r="K20" s="34" t="s">
        <v>204</v>
      </c>
      <c r="L20" s="17" t="s">
        <v>205</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customHeight="1" outlineLevel="1" x14ac:dyDescent="0.25">
      <c r="A21" s="13">
        <v>2.2000000000000002</v>
      </c>
      <c r="B21" s="14"/>
      <c r="C21" s="15" t="s">
        <v>147</v>
      </c>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30" customHeight="1" outlineLevel="1" x14ac:dyDescent="0.25">
      <c r="A22" s="13" t="s">
        <v>148</v>
      </c>
      <c r="B22" s="14"/>
      <c r="C22" s="21"/>
      <c r="D22" s="15" t="s">
        <v>149</v>
      </c>
      <c r="E22" s="15" t="s">
        <v>213</v>
      </c>
      <c r="F22" s="15" t="s">
        <v>214</v>
      </c>
      <c r="G22" s="16"/>
      <c r="H22" s="17"/>
      <c r="I22" s="17"/>
      <c r="J22" s="17"/>
      <c r="K22" s="19" t="s">
        <v>211</v>
      </c>
      <c r="L22" s="17" t="s">
        <v>205</v>
      </c>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45" customHeight="1" outlineLevel="1" x14ac:dyDescent="0.25">
      <c r="A23" s="13" t="s">
        <v>150</v>
      </c>
      <c r="B23" s="14"/>
      <c r="C23" s="21"/>
      <c r="D23" s="15" t="s">
        <v>151</v>
      </c>
      <c r="E23" s="15" t="s">
        <v>215</v>
      </c>
      <c r="F23" s="15" t="s">
        <v>199</v>
      </c>
      <c r="G23" s="16"/>
      <c r="H23" s="17"/>
      <c r="I23" s="17"/>
      <c r="J23" s="17"/>
      <c r="K23" s="19" t="s">
        <v>204</v>
      </c>
      <c r="L23" s="17" t="s">
        <v>205</v>
      </c>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s="59" customFormat="1" ht="17.25" customHeight="1" outlineLevel="1" x14ac:dyDescent="0.25">
      <c r="A24" s="64">
        <v>3</v>
      </c>
      <c r="B24" s="61" t="s">
        <v>152</v>
      </c>
      <c r="C24" s="99"/>
      <c r="D24" s="100"/>
      <c r="E24" s="100"/>
      <c r="F24" s="100"/>
      <c r="G24" s="101"/>
      <c r="H24" s="102"/>
      <c r="I24" s="102"/>
      <c r="J24" s="102"/>
      <c r="K24" s="103"/>
      <c r="L24" s="102"/>
      <c r="M24" s="104"/>
      <c r="N24" s="100"/>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row>
    <row r="25" spans="1:78" ht="30" outlineLevel="1" x14ac:dyDescent="0.25">
      <c r="A25" s="13">
        <v>3.1</v>
      </c>
      <c r="B25" s="14"/>
      <c r="C25" s="105" t="s">
        <v>153</v>
      </c>
      <c r="D25" s="21"/>
      <c r="E25" s="15"/>
      <c r="F25" s="15"/>
      <c r="G25" s="16"/>
      <c r="H25" s="17">
        <v>45152</v>
      </c>
      <c r="I25" s="17">
        <v>45157</v>
      </c>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49.5" customHeight="1" outlineLevel="1" x14ac:dyDescent="0.25">
      <c r="A26" s="13" t="s">
        <v>155</v>
      </c>
      <c r="B26" s="14"/>
      <c r="C26" s="21"/>
      <c r="D26" s="105" t="s">
        <v>154</v>
      </c>
      <c r="E26" s="15" t="s">
        <v>216</v>
      </c>
      <c r="F26" s="15" t="s">
        <v>217</v>
      </c>
      <c r="G26" s="16"/>
      <c r="H26" s="17"/>
      <c r="I26" s="17"/>
      <c r="J26" s="17"/>
      <c r="K26" s="19" t="s">
        <v>210</v>
      </c>
      <c r="L26" s="17" t="s">
        <v>205</v>
      </c>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30" outlineLevel="1" x14ac:dyDescent="0.25">
      <c r="A27" s="13" t="s">
        <v>156</v>
      </c>
      <c r="B27" s="14"/>
      <c r="C27" s="21"/>
      <c r="D27" s="15" t="s">
        <v>157</v>
      </c>
      <c r="E27" s="15" t="s">
        <v>218</v>
      </c>
      <c r="F27" s="15" t="s">
        <v>199</v>
      </c>
      <c r="G27" s="15"/>
      <c r="H27" s="17"/>
      <c r="I27" s="17"/>
      <c r="J27" s="18"/>
      <c r="K27" s="19" t="s">
        <v>211</v>
      </c>
      <c r="L27" s="17" t="s">
        <v>205</v>
      </c>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s="57" customFormat="1" ht="15" outlineLevel="1" x14ac:dyDescent="0.25">
      <c r="A28" s="64">
        <v>4</v>
      </c>
      <c r="B28" s="61" t="s">
        <v>152</v>
      </c>
      <c r="C28" s="106"/>
      <c r="D28" s="106"/>
      <c r="E28" s="58"/>
      <c r="F28" s="58"/>
      <c r="G28" s="101"/>
      <c r="H28" s="54"/>
      <c r="I28" s="54"/>
      <c r="J28" s="54"/>
      <c r="K28" s="63"/>
      <c r="L28" s="54"/>
      <c r="M28" s="107"/>
      <c r="N28" s="58"/>
    </row>
    <row r="29" spans="1:78" ht="30" outlineLevel="1" x14ac:dyDescent="0.25">
      <c r="A29" s="13">
        <v>4.0999999999999996</v>
      </c>
      <c r="B29" s="14"/>
      <c r="C29" s="105" t="s">
        <v>158</v>
      </c>
      <c r="D29" s="21"/>
      <c r="E29" s="15"/>
      <c r="F29" s="15"/>
      <c r="G29" s="16"/>
      <c r="H29" s="17">
        <v>45159</v>
      </c>
      <c r="I29" s="17">
        <v>45164</v>
      </c>
      <c r="J29" s="17"/>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45" customHeight="1" outlineLevel="1" x14ac:dyDescent="0.25">
      <c r="A30" s="13" t="s">
        <v>161</v>
      </c>
      <c r="B30" s="14"/>
      <c r="C30" s="21"/>
      <c r="D30" s="105" t="s">
        <v>160</v>
      </c>
      <c r="E30" s="15" t="s">
        <v>219</v>
      </c>
      <c r="F30" s="15" t="s">
        <v>222</v>
      </c>
      <c r="G30" s="16"/>
      <c r="H30" s="17"/>
      <c r="I30" s="17"/>
      <c r="J30" s="17"/>
      <c r="K30" s="19" t="s">
        <v>220</v>
      </c>
      <c r="L30" s="17" t="s">
        <v>205</v>
      </c>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27.75" customHeight="1" outlineLevel="1" x14ac:dyDescent="0.25">
      <c r="A31" s="13" t="s">
        <v>159</v>
      </c>
      <c r="B31" s="14"/>
      <c r="C31" s="21"/>
      <c r="D31" s="105" t="s">
        <v>162</v>
      </c>
      <c r="E31" s="15" t="s">
        <v>221</v>
      </c>
      <c r="F31" s="15" t="s">
        <v>199</v>
      </c>
      <c r="G31" s="16"/>
      <c r="H31" s="17"/>
      <c r="I31" s="17"/>
      <c r="J31" s="17"/>
      <c r="K31" s="19" t="s">
        <v>211</v>
      </c>
      <c r="L31" s="17" t="s">
        <v>205</v>
      </c>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s="57" customFormat="1" ht="15.75" customHeight="1" outlineLevel="1" x14ac:dyDescent="0.25">
      <c r="A32" s="64">
        <v>5</v>
      </c>
      <c r="B32" s="61" t="s">
        <v>163</v>
      </c>
      <c r="C32" s="106"/>
      <c r="D32" s="106"/>
      <c r="E32" s="58"/>
      <c r="F32" s="58"/>
      <c r="G32" s="101"/>
      <c r="H32" s="54"/>
      <c r="I32" s="54"/>
      <c r="J32" s="54"/>
      <c r="K32" s="63"/>
      <c r="L32" s="54"/>
      <c r="M32" s="107"/>
      <c r="N32" s="58"/>
    </row>
    <row r="33" spans="1:78" ht="27" customHeight="1" outlineLevel="1" x14ac:dyDescent="0.25">
      <c r="A33" s="13">
        <v>5.0999999999999996</v>
      </c>
      <c r="B33" s="14"/>
      <c r="C33" s="105" t="s">
        <v>164</v>
      </c>
      <c r="D33" s="21"/>
      <c r="E33" s="15"/>
      <c r="F33" s="15"/>
      <c r="G33" s="16"/>
      <c r="H33" s="17">
        <v>45166</v>
      </c>
      <c r="I33" s="17">
        <v>45171</v>
      </c>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30" outlineLevel="1" x14ac:dyDescent="0.25">
      <c r="A34" s="13" t="s">
        <v>165</v>
      </c>
      <c r="B34" s="14"/>
      <c r="C34" s="21"/>
      <c r="D34" s="105" t="s">
        <v>166</v>
      </c>
      <c r="E34" s="15" t="s">
        <v>223</v>
      </c>
      <c r="F34" s="15" t="s">
        <v>224</v>
      </c>
      <c r="G34" s="16"/>
      <c r="H34" s="17"/>
      <c r="I34" s="17"/>
      <c r="J34" s="17"/>
      <c r="K34" s="19" t="s">
        <v>210</v>
      </c>
      <c r="L34" s="17" t="s">
        <v>205</v>
      </c>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28.5" customHeight="1" outlineLevel="1" x14ac:dyDescent="0.25">
      <c r="A35" s="13" t="s">
        <v>167</v>
      </c>
      <c r="B35" s="14"/>
      <c r="C35" s="15"/>
      <c r="D35" s="15" t="s">
        <v>168</v>
      </c>
      <c r="E35" s="15" t="s">
        <v>225</v>
      </c>
      <c r="F35" s="15" t="s">
        <v>199</v>
      </c>
      <c r="G35" s="15"/>
      <c r="H35" s="17"/>
      <c r="I35" s="17"/>
      <c r="J35" s="18"/>
      <c r="K35" s="19" t="s">
        <v>211</v>
      </c>
      <c r="L35" s="17" t="s">
        <v>205</v>
      </c>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s="57" customFormat="1" ht="15" outlineLevel="1" x14ac:dyDescent="0.25">
      <c r="A36" s="64">
        <v>6</v>
      </c>
      <c r="B36" s="61" t="s">
        <v>163</v>
      </c>
      <c r="C36" s="106"/>
      <c r="D36" s="58"/>
      <c r="E36" s="58"/>
      <c r="F36" s="58"/>
      <c r="G36" s="101"/>
      <c r="H36" s="54"/>
      <c r="I36" s="54"/>
      <c r="J36" s="54"/>
      <c r="K36" s="63"/>
      <c r="L36" s="54"/>
      <c r="M36" s="55"/>
      <c r="N36" s="58"/>
    </row>
    <row r="37" spans="1:78" ht="15" outlineLevel="1" x14ac:dyDescent="0.25">
      <c r="A37" s="13">
        <v>6.1</v>
      </c>
      <c r="B37" s="14"/>
      <c r="C37" s="105" t="s">
        <v>171</v>
      </c>
      <c r="D37" s="21"/>
      <c r="E37" s="15"/>
      <c r="F37" s="15"/>
      <c r="G37" s="16"/>
      <c r="H37" s="17">
        <v>45173</v>
      </c>
      <c r="I37" s="17">
        <v>45178</v>
      </c>
      <c r="J37" s="17"/>
      <c r="K37" s="19"/>
      <c r="L37" s="17"/>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0" outlineLevel="1" x14ac:dyDescent="0.25">
      <c r="A38" s="13" t="s">
        <v>169</v>
      </c>
      <c r="B38" s="14"/>
      <c r="C38" s="21"/>
      <c r="D38" s="105" t="s">
        <v>172</v>
      </c>
      <c r="E38" s="15" t="s">
        <v>226</v>
      </c>
      <c r="F38" s="15" t="s">
        <v>227</v>
      </c>
      <c r="G38" s="16"/>
      <c r="H38" s="17"/>
      <c r="I38" s="17"/>
      <c r="J38" s="17"/>
      <c r="K38" s="19" t="s">
        <v>220</v>
      </c>
      <c r="L38" s="17" t="s">
        <v>205</v>
      </c>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33.75" customHeight="1" outlineLevel="1" x14ac:dyDescent="0.25">
      <c r="A39" s="13" t="s">
        <v>170</v>
      </c>
      <c r="B39" s="14"/>
      <c r="C39" s="21"/>
      <c r="D39" s="105" t="s">
        <v>173</v>
      </c>
      <c r="E39" s="15" t="s">
        <v>228</v>
      </c>
      <c r="F39" s="15" t="s">
        <v>199</v>
      </c>
      <c r="G39" s="16"/>
      <c r="H39" s="17"/>
      <c r="I39" s="17"/>
      <c r="J39" s="17"/>
      <c r="K39" s="19" t="s">
        <v>211</v>
      </c>
      <c r="L39" s="17" t="s">
        <v>205</v>
      </c>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s="57" customFormat="1" ht="15" outlineLevel="1" x14ac:dyDescent="0.25">
      <c r="A40" s="64">
        <v>7</v>
      </c>
      <c r="B40" s="61" t="s">
        <v>174</v>
      </c>
      <c r="C40" s="58"/>
      <c r="D40" s="58"/>
      <c r="E40" s="58"/>
      <c r="F40" s="58"/>
      <c r="G40" s="58"/>
      <c r="H40" s="54"/>
      <c r="I40" s="54"/>
      <c r="J40" s="62"/>
      <c r="K40" s="63"/>
      <c r="L40" s="54"/>
      <c r="M40" s="55"/>
      <c r="N40" s="58"/>
    </row>
    <row r="41" spans="1:78" ht="29.25" customHeight="1" outlineLevel="1" x14ac:dyDescent="0.25">
      <c r="A41" s="13">
        <v>7.1</v>
      </c>
      <c r="B41" s="14"/>
      <c r="C41" s="105" t="s">
        <v>177</v>
      </c>
      <c r="D41" s="15"/>
      <c r="E41" s="15"/>
      <c r="F41" s="15"/>
      <c r="G41" s="16"/>
      <c r="H41" s="17">
        <v>45180</v>
      </c>
      <c r="I41" s="17">
        <v>45185</v>
      </c>
      <c r="J41" s="17"/>
      <c r="K41" s="19"/>
      <c r="L41" s="17"/>
      <c r="M41" s="20"/>
      <c r="N41" s="23"/>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45" outlineLevel="1" x14ac:dyDescent="0.25">
      <c r="A42" s="13" t="s">
        <v>175</v>
      </c>
      <c r="B42" s="14"/>
      <c r="C42" s="15"/>
      <c r="D42" s="15" t="s">
        <v>178</v>
      </c>
      <c r="E42" s="15" t="s">
        <v>229</v>
      </c>
      <c r="F42" s="15" t="s">
        <v>231</v>
      </c>
      <c r="G42" s="15"/>
      <c r="H42" s="17"/>
      <c r="I42" s="17"/>
      <c r="J42" s="18"/>
      <c r="K42" s="19" t="s">
        <v>211</v>
      </c>
      <c r="L42" s="17" t="s">
        <v>205</v>
      </c>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45" outlineLevel="1" x14ac:dyDescent="0.25">
      <c r="A43" s="13" t="s">
        <v>176</v>
      </c>
      <c r="B43" s="14"/>
      <c r="C43" s="21"/>
      <c r="D43" s="15" t="s">
        <v>179</v>
      </c>
      <c r="E43" s="15" t="s">
        <v>230</v>
      </c>
      <c r="F43" s="15" t="s">
        <v>199</v>
      </c>
      <c r="G43" s="16"/>
      <c r="H43" s="17"/>
      <c r="I43" s="17"/>
      <c r="J43" s="17"/>
      <c r="K43" s="19" t="s">
        <v>211</v>
      </c>
      <c r="L43" s="17" t="s">
        <v>205</v>
      </c>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s="59" customFormat="1" ht="15" x14ac:dyDescent="0.25">
      <c r="A44" s="60">
        <v>8</v>
      </c>
      <c r="B44" s="61" t="s">
        <v>180</v>
      </c>
      <c r="C44" s="58"/>
      <c r="D44" s="58"/>
      <c r="E44" s="58"/>
      <c r="F44" s="58"/>
      <c r="G44" s="58"/>
      <c r="H44" s="54"/>
      <c r="I44" s="54"/>
      <c r="J44" s="62"/>
      <c r="K44" s="63"/>
      <c r="L44" s="54"/>
      <c r="M44" s="55"/>
      <c r="N44" s="58"/>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row>
    <row r="45" spans="1:78" ht="30" outlineLevel="1" x14ac:dyDescent="0.25">
      <c r="A45" s="24">
        <v>8.1</v>
      </c>
      <c r="B45" s="14"/>
      <c r="C45" s="15" t="s">
        <v>182</v>
      </c>
      <c r="D45" s="15"/>
      <c r="E45" s="15"/>
      <c r="F45" s="15"/>
      <c r="G45" s="15"/>
      <c r="H45" s="17">
        <v>45187</v>
      </c>
      <c r="I45" s="17">
        <v>45193</v>
      </c>
      <c r="J45" s="18"/>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50.25" customHeight="1" outlineLevel="1" x14ac:dyDescent="0.25">
      <c r="A46" s="24" t="s">
        <v>181</v>
      </c>
      <c r="B46" s="14"/>
      <c r="C46" s="21"/>
      <c r="D46" s="15" t="s">
        <v>183</v>
      </c>
      <c r="E46" s="15" t="s">
        <v>232</v>
      </c>
      <c r="F46" s="15"/>
      <c r="G46" s="16"/>
      <c r="H46" s="17"/>
      <c r="I46" s="17"/>
      <c r="J46" s="17"/>
      <c r="K46" s="19" t="s">
        <v>211</v>
      </c>
      <c r="L46" s="17" t="s">
        <v>205</v>
      </c>
      <c r="N46" s="23"/>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30" outlineLevel="1" x14ac:dyDescent="0.25">
      <c r="A47" s="24" t="s">
        <v>184</v>
      </c>
      <c r="B47" s="14"/>
      <c r="C47" s="21"/>
      <c r="D47" s="105" t="s">
        <v>185</v>
      </c>
      <c r="E47" s="15" t="s">
        <v>233</v>
      </c>
      <c r="F47" s="15" t="s">
        <v>201</v>
      </c>
      <c r="G47" s="16"/>
      <c r="H47" s="17"/>
      <c r="I47" s="17"/>
      <c r="J47" s="17"/>
      <c r="K47" s="19" t="s">
        <v>211</v>
      </c>
      <c r="L47" s="17" t="s">
        <v>205</v>
      </c>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33.75" customHeight="1" outlineLevel="1" x14ac:dyDescent="0.25">
      <c r="A48" s="24">
        <v>8.1999999999999993</v>
      </c>
      <c r="B48" s="14"/>
      <c r="C48" s="105" t="s">
        <v>186</v>
      </c>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66" customHeight="1" outlineLevel="1" x14ac:dyDescent="0.25">
      <c r="A49" s="24" t="s">
        <v>188</v>
      </c>
      <c r="B49" s="14"/>
      <c r="C49" s="21"/>
      <c r="D49" s="105" t="s">
        <v>187</v>
      </c>
      <c r="E49" s="15" t="s">
        <v>234</v>
      </c>
      <c r="F49" s="15" t="s">
        <v>235</v>
      </c>
      <c r="G49" s="16"/>
      <c r="H49" s="17"/>
      <c r="I49" s="17"/>
      <c r="J49" s="17"/>
      <c r="K49" s="19" t="s">
        <v>211</v>
      </c>
      <c r="L49" s="17" t="s">
        <v>205</v>
      </c>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45" outlineLevel="1" x14ac:dyDescent="0.25">
      <c r="A50" s="24" t="s">
        <v>189</v>
      </c>
      <c r="B50" s="14"/>
      <c r="C50" s="15"/>
      <c r="D50" s="15" t="s">
        <v>190</v>
      </c>
      <c r="E50" s="15" t="s">
        <v>236</v>
      </c>
      <c r="F50" s="15"/>
      <c r="G50" s="15"/>
      <c r="H50" s="17"/>
      <c r="I50" s="17"/>
      <c r="J50" s="18"/>
      <c r="K50" s="19" t="s">
        <v>211</v>
      </c>
      <c r="L50" s="17" t="s">
        <v>205</v>
      </c>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27.75" customHeight="1" outlineLevel="1" x14ac:dyDescent="0.25">
      <c r="A51" s="24">
        <v>8.3000000000000007</v>
      </c>
      <c r="B51" s="14"/>
      <c r="C51" s="105" t="s">
        <v>191</v>
      </c>
      <c r="D51" s="15"/>
      <c r="E51" s="15"/>
      <c r="F51" s="15"/>
      <c r="G51" s="16"/>
      <c r="H51" s="17"/>
      <c r="I51" s="17"/>
      <c r="J51" s="17"/>
      <c r="K51" s="19"/>
      <c r="L51" s="17"/>
      <c r="M51" s="20"/>
      <c r="N51" s="23"/>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28.5" customHeight="1" outlineLevel="1" x14ac:dyDescent="0.25">
      <c r="A52" s="24" t="s">
        <v>192</v>
      </c>
      <c r="B52" s="14"/>
      <c r="C52" s="21"/>
      <c r="D52" s="105" t="s">
        <v>194</v>
      </c>
      <c r="E52" s="15" t="s">
        <v>237</v>
      </c>
      <c r="F52" s="15"/>
      <c r="G52" s="16"/>
      <c r="H52" s="17"/>
      <c r="I52" s="17"/>
      <c r="J52" s="17"/>
      <c r="K52" s="19" t="s">
        <v>211</v>
      </c>
      <c r="L52" s="17" t="s">
        <v>205</v>
      </c>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27" customHeight="1" outlineLevel="1" x14ac:dyDescent="0.25">
      <c r="A53" s="24" t="s">
        <v>193</v>
      </c>
      <c r="B53" s="14"/>
      <c r="C53" s="21"/>
      <c r="D53" s="105" t="s">
        <v>195</v>
      </c>
      <c r="E53" s="15" t="s">
        <v>238</v>
      </c>
      <c r="F53" s="15"/>
      <c r="G53" s="16"/>
      <c r="H53" s="17"/>
      <c r="I53" s="17"/>
      <c r="J53" s="17"/>
      <c r="K53" s="19" t="s">
        <v>211</v>
      </c>
      <c r="L53" s="17" t="s">
        <v>205</v>
      </c>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63" customHeight="1" outlineLevel="1" x14ac:dyDescent="0.25">
      <c r="A54" s="24" t="s">
        <v>196</v>
      </c>
      <c r="B54" s="14"/>
      <c r="C54" s="21"/>
      <c r="D54" s="15" t="s">
        <v>197</v>
      </c>
      <c r="E54" s="15" t="s">
        <v>239</v>
      </c>
      <c r="F54" s="15" t="s">
        <v>199</v>
      </c>
      <c r="G54" s="16"/>
      <c r="H54" s="17"/>
      <c r="I54" s="17"/>
      <c r="J54" s="18"/>
      <c r="K54" s="19" t="s">
        <v>211</v>
      </c>
      <c r="L54" s="17" t="s">
        <v>205</v>
      </c>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4"/>
      <c r="B55" s="14"/>
      <c r="C55" s="21"/>
      <c r="D55" s="21"/>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4"/>
      <c r="B56" s="14"/>
      <c r="C56" s="21"/>
      <c r="D56" s="21"/>
      <c r="E56" s="15"/>
      <c r="F56" s="15"/>
      <c r="G56" s="16"/>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4"/>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33.75" customHeight="1" outlineLevel="1" x14ac:dyDescent="0.25">
      <c r="A58" s="24"/>
      <c r="B58" s="14"/>
      <c r="C58" s="21"/>
      <c r="D58" s="21"/>
      <c r="E58" s="15"/>
      <c r="F58" s="15"/>
      <c r="G58" s="16"/>
      <c r="H58" s="17"/>
      <c r="I58" s="17"/>
      <c r="J58" s="17"/>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36" customHeight="1" outlineLevel="1" x14ac:dyDescent="0.25">
      <c r="A59" s="24"/>
      <c r="B59" s="14"/>
      <c r="C59" s="21"/>
      <c r="D59" s="21"/>
      <c r="E59" s="23"/>
      <c r="F59" s="23"/>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1.5" customHeight="1" outlineLevel="1" x14ac:dyDescent="0.25">
      <c r="A60" s="24"/>
      <c r="B60" s="14"/>
      <c r="C60" s="21"/>
      <c r="D60" s="21"/>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x14ac:dyDescent="0.25">
      <c r="A61" s="24"/>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32.25" customHeight="1" outlineLevel="1" x14ac:dyDescent="0.25">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4"/>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22.5" customHeight="1" outlineLevel="1" x14ac:dyDescent="0.25">
      <c r="A64" s="24"/>
      <c r="B64" s="14"/>
      <c r="C64" s="21"/>
      <c r="D64" s="21"/>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5" outlineLevel="1" x14ac:dyDescent="0.25">
      <c r="A65" s="24"/>
      <c r="B65" s="14"/>
      <c r="C65" s="15"/>
      <c r="D65" s="15"/>
      <c r="E65" s="15"/>
      <c r="F65" s="15"/>
      <c r="G65" s="15"/>
      <c r="H65" s="17"/>
      <c r="I65" s="17"/>
      <c r="J65" s="18"/>
      <c r="K65" s="19"/>
      <c r="L65" s="17"/>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45.75" customHeight="1" outlineLevel="1" x14ac:dyDescent="0.25">
      <c r="A66" s="24"/>
      <c r="B66" s="14"/>
      <c r="C66" s="21"/>
      <c r="D66" s="15"/>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5" outlineLevel="1" x14ac:dyDescent="0.25">
      <c r="A67" s="24"/>
      <c r="B67" s="14"/>
      <c r="C67" s="21"/>
      <c r="D67" s="15"/>
      <c r="E67" s="15"/>
      <c r="F67" s="15"/>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4"/>
      <c r="B68" s="14"/>
      <c r="C68" s="21"/>
      <c r="D68" s="15"/>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5" outlineLevel="1" x14ac:dyDescent="0.25">
      <c r="A69" s="24"/>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5" outlineLevel="1" x14ac:dyDescent="0.25">
      <c r="A71" s="24"/>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4"/>
      <c r="B72" s="14"/>
      <c r="C72" s="21"/>
      <c r="D72" s="15"/>
      <c r="E72" s="15"/>
      <c r="F72" s="15"/>
      <c r="G72" s="16"/>
      <c r="H72" s="17"/>
      <c r="I72" s="17"/>
      <c r="J72" s="17"/>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s="59" customFormat="1" ht="15" x14ac:dyDescent="0.25">
      <c r="A73" s="60"/>
      <c r="B73" s="61"/>
      <c r="C73" s="58"/>
      <c r="D73" s="58"/>
      <c r="E73" s="58"/>
      <c r="F73" s="58"/>
      <c r="G73" s="58"/>
      <c r="H73" s="54"/>
      <c r="I73" s="54"/>
      <c r="J73" s="62"/>
      <c r="K73" s="63"/>
      <c r="L73" s="54"/>
      <c r="M73" s="55"/>
      <c r="N73" s="58"/>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row>
    <row r="74" spans="1:78" ht="15" outlineLevel="1" x14ac:dyDescent="0.25">
      <c r="A74" s="24"/>
      <c r="B74" s="14"/>
      <c r="C74" s="15"/>
      <c r="D74" s="15"/>
      <c r="E74" s="15"/>
      <c r="F74" s="15"/>
      <c r="G74" s="15"/>
      <c r="H74" s="17"/>
      <c r="I74" s="17"/>
      <c r="J74" s="18"/>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x14ac:dyDescent="0.25">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13"/>
      <c r="B76" s="14"/>
      <c r="C76" s="21"/>
      <c r="D76" s="15"/>
      <c r="E76" s="15"/>
      <c r="F76" s="15"/>
      <c r="G76" s="16"/>
      <c r="H76" s="17"/>
      <c r="I76" s="17"/>
      <c r="J76" s="17"/>
      <c r="K76" s="19"/>
      <c r="L76" s="17"/>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24"/>
      <c r="B77" s="14"/>
      <c r="C77" s="15"/>
      <c r="D77" s="15"/>
      <c r="E77" s="15"/>
      <c r="F77" s="15"/>
      <c r="G77" s="15"/>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4"/>
      <c r="B78" s="14"/>
      <c r="C78" s="21"/>
      <c r="D78" s="15"/>
      <c r="E78" s="15"/>
      <c r="F78" s="15"/>
      <c r="G78" s="16"/>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4"/>
      <c r="B79" s="14"/>
      <c r="C79" s="21"/>
      <c r="D79" s="21"/>
      <c r="E79" s="15"/>
      <c r="F79" s="15"/>
      <c r="G79" s="16"/>
      <c r="H79" s="17"/>
      <c r="I79" s="17"/>
      <c r="J79" s="18"/>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5" outlineLevel="1" x14ac:dyDescent="0.25">
      <c r="A80" s="24"/>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5" outlineLevel="1" x14ac:dyDescent="0.25">
      <c r="A81" s="24"/>
      <c r="B81" s="14"/>
      <c r="C81" s="15"/>
      <c r="D81" s="15"/>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4"/>
      <c r="B82" s="14"/>
      <c r="C82" s="21"/>
      <c r="D82" s="15"/>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24"/>
      <c r="B83" s="14"/>
      <c r="C83" s="15"/>
      <c r="D83" s="15"/>
      <c r="E83" s="15"/>
      <c r="F83" s="15"/>
      <c r="G83" s="15"/>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4"/>
      <c r="B84" s="14"/>
      <c r="C84" s="21"/>
      <c r="D84" s="15"/>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s="59" customFormat="1" ht="15" x14ac:dyDescent="0.25">
      <c r="A86" s="60"/>
      <c r="B86" s="61"/>
      <c r="C86" s="58"/>
      <c r="D86" s="58"/>
      <c r="E86" s="58"/>
      <c r="F86" s="58"/>
      <c r="G86" s="58"/>
      <c r="H86" s="54"/>
      <c r="I86" s="54"/>
      <c r="J86" s="62"/>
      <c r="K86" s="63"/>
      <c r="L86" s="54"/>
      <c r="M86" s="55"/>
      <c r="N86" s="58"/>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row>
    <row r="87" spans="1:78" ht="15" hidden="1" outlineLevel="1" x14ac:dyDescent="0.25">
      <c r="A87" s="24"/>
      <c r="B87" s="25"/>
      <c r="C87" s="15"/>
      <c r="D87" s="15"/>
      <c r="E87" s="15"/>
      <c r="F87" s="15"/>
      <c r="G87" s="15"/>
      <c r="H87" s="17"/>
      <c r="I87" s="17"/>
      <c r="J87" s="18"/>
      <c r="K87" s="19"/>
      <c r="L87" s="26"/>
      <c r="M87" s="27"/>
      <c r="N87" s="2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hidden="1" outlineLevel="1" x14ac:dyDescent="0.25">
      <c r="A88" s="24"/>
      <c r="B88" s="25"/>
      <c r="C88" s="21"/>
      <c r="D88" s="15"/>
      <c r="E88" s="15"/>
      <c r="F88" s="15"/>
      <c r="G88" s="16"/>
      <c r="H88" s="17"/>
      <c r="I88" s="17"/>
      <c r="J88" s="18"/>
      <c r="K88" s="19"/>
      <c r="L88" s="26"/>
      <c r="M88" s="27"/>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hidden="1" outlineLevel="1" x14ac:dyDescent="0.25">
      <c r="A89" s="24"/>
      <c r="B89" s="14"/>
      <c r="C89" s="15"/>
      <c r="D89" s="15"/>
      <c r="E89" s="15"/>
      <c r="F89" s="15"/>
      <c r="G89" s="15"/>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28.5" hidden="1" customHeight="1" outlineLevel="1" x14ac:dyDescent="0.25">
      <c r="A90" s="24"/>
      <c r="B90" s="14"/>
      <c r="C90" s="21"/>
      <c r="D90" s="15"/>
      <c r="E90" s="15"/>
      <c r="F90" s="15"/>
      <c r="G90" s="16"/>
      <c r="H90" s="28"/>
      <c r="I90" s="28"/>
      <c r="J90" s="29"/>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hidden="1" outlineLevel="1" x14ac:dyDescent="0.25">
      <c r="A91" s="24"/>
      <c r="B91" s="14"/>
      <c r="C91" s="21"/>
      <c r="D91" s="15"/>
      <c r="E91" s="15"/>
      <c r="F91" s="15"/>
      <c r="G91" s="16"/>
      <c r="H91" s="28"/>
      <c r="I91" s="28"/>
      <c r="J91" s="29"/>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hidden="1" outlineLevel="1" x14ac:dyDescent="0.25">
      <c r="A92" s="24"/>
      <c r="B92" s="14"/>
      <c r="C92" s="15"/>
      <c r="D92" s="15"/>
      <c r="E92" s="15"/>
      <c r="F92" s="15"/>
      <c r="G92" s="15"/>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5" hidden="1" outlineLevel="1" x14ac:dyDescent="0.25">
      <c r="A93" s="24"/>
      <c r="B93" s="14"/>
      <c r="C93" s="21"/>
      <c r="D93" s="15"/>
      <c r="E93" s="15"/>
      <c r="F93" s="15"/>
      <c r="G93" s="16"/>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5" hidden="1" outlineLevel="1" x14ac:dyDescent="0.25">
      <c r="A94" s="24"/>
      <c r="B94" s="14"/>
      <c r="C94" s="21"/>
      <c r="D94" s="21"/>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hidden="1" outlineLevel="1" x14ac:dyDescent="0.25">
      <c r="A95" s="24"/>
      <c r="B95" s="14"/>
      <c r="C95" s="21"/>
      <c r="D95" s="15"/>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hidden="1" outlineLevel="1" x14ac:dyDescent="0.25">
      <c r="A96" s="24"/>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5" hidden="1" outlineLevel="1" x14ac:dyDescent="0.25">
      <c r="A97" s="24"/>
      <c r="B97" s="14"/>
      <c r="C97" s="15"/>
      <c r="D97" s="15"/>
      <c r="E97" s="15"/>
      <c r="F97" s="15"/>
      <c r="G97" s="15"/>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hidden="1" outlineLevel="1" x14ac:dyDescent="0.25">
      <c r="A98" s="24"/>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hidden="1" outlineLevel="1" x14ac:dyDescent="0.25">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hidden="1" outlineLevel="1" x14ac:dyDescent="0.25">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s="59" customFormat="1" ht="15" collapsed="1" x14ac:dyDescent="0.25">
      <c r="A101" s="60"/>
      <c r="B101" s="61"/>
      <c r="C101" s="58"/>
      <c r="D101" s="58"/>
      <c r="E101" s="58"/>
      <c r="F101" s="58"/>
      <c r="G101" s="58"/>
      <c r="H101" s="54"/>
      <c r="I101" s="54"/>
      <c r="J101" s="62"/>
      <c r="K101" s="63"/>
      <c r="L101" s="54"/>
      <c r="M101" s="55"/>
      <c r="N101" s="58"/>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row>
    <row r="102" spans="1:78" ht="15" hidden="1" outlineLevel="1" x14ac:dyDescent="0.25">
      <c r="A102" s="24"/>
      <c r="B102" s="25"/>
      <c r="C102" s="15"/>
      <c r="D102" s="15"/>
      <c r="E102" s="15"/>
      <c r="F102" s="15"/>
      <c r="G102" s="15"/>
      <c r="H102" s="17"/>
      <c r="I102" s="17"/>
      <c r="J102" s="18"/>
      <c r="K102" s="19"/>
      <c r="L102" s="17"/>
      <c r="M102" s="20"/>
      <c r="N102" s="2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hidden="1" outlineLevel="1" x14ac:dyDescent="0.25">
      <c r="A103" s="24"/>
      <c r="B103" s="25"/>
      <c r="C103" s="21"/>
      <c r="D103" s="15"/>
      <c r="E103" s="15"/>
      <c r="F103" s="15"/>
      <c r="G103" s="16"/>
      <c r="H103" s="17"/>
      <c r="I103" s="17"/>
      <c r="J103" s="18"/>
      <c r="K103" s="19"/>
      <c r="L103" s="17"/>
      <c r="M103" s="20"/>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x14ac:dyDescent="0.25">
      <c r="A104" s="24"/>
      <c r="B104" s="25"/>
      <c r="C104" s="15"/>
      <c r="D104" s="15"/>
      <c r="E104" s="15"/>
      <c r="F104" s="15"/>
      <c r="G104" s="16"/>
      <c r="H104" s="17"/>
      <c r="I104" s="17"/>
      <c r="J104" s="18"/>
      <c r="K104" s="19"/>
      <c r="L104" s="17"/>
      <c r="M104" s="20"/>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hidden="1" outlineLevel="1" x14ac:dyDescent="0.25">
      <c r="A105" s="24"/>
      <c r="B105" s="25"/>
      <c r="C105" s="21"/>
      <c r="D105" s="15"/>
      <c r="E105" s="15"/>
      <c r="F105" s="15"/>
      <c r="G105" s="16"/>
      <c r="H105" s="17"/>
      <c r="I105" s="17"/>
      <c r="J105" s="18"/>
      <c r="K105" s="19"/>
      <c r="L105" s="17"/>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s="59" customFormat="1" ht="15" collapsed="1" x14ac:dyDescent="0.25">
      <c r="A106" s="64"/>
      <c r="B106" s="61"/>
      <c r="C106" s="58"/>
      <c r="D106" s="58"/>
      <c r="E106" s="58"/>
      <c r="F106" s="58"/>
      <c r="G106" s="58"/>
      <c r="H106" s="54"/>
      <c r="I106" s="54"/>
      <c r="J106" s="62"/>
      <c r="K106" s="63"/>
      <c r="L106" s="54"/>
      <c r="M106" s="55"/>
      <c r="N106" s="58"/>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row>
    <row r="107" spans="1:78" ht="15" hidden="1" outlineLevel="1" x14ac:dyDescent="0.25">
      <c r="A107" s="13"/>
      <c r="B107" s="14"/>
      <c r="C107" s="15"/>
      <c r="D107" s="15"/>
      <c r="E107" s="15"/>
      <c r="F107" s="15"/>
      <c r="G107" s="16"/>
      <c r="H107" s="17"/>
      <c r="I107" s="17"/>
      <c r="J107" s="18"/>
      <c r="K107" s="19"/>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5" hidden="1" outlineLevel="1" x14ac:dyDescent="0.25">
      <c r="A108" s="13"/>
      <c r="B108" s="14"/>
      <c r="C108" s="21"/>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5" hidden="1" outlineLevel="1" x14ac:dyDescent="0.25">
      <c r="A109" s="13"/>
      <c r="B109" s="14"/>
      <c r="C109" s="21"/>
      <c r="D109" s="15"/>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x14ac:dyDescent="0.25">
      <c r="A110" s="13"/>
      <c r="B110" s="14"/>
      <c r="C110" s="15"/>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x14ac:dyDescent="0.25">
      <c r="A111" s="13"/>
      <c r="B111" s="14"/>
      <c r="C111" s="21"/>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x14ac:dyDescent="0.25">
      <c r="A112" s="13"/>
      <c r="B112" s="14"/>
      <c r="C112" s="21"/>
      <c r="D112" s="21"/>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5" hidden="1" outlineLevel="1" x14ac:dyDescent="0.25">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5" hidden="1" outlineLevel="1" x14ac:dyDescent="0.25">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x14ac:dyDescent="0.25">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hidden="1" outlineLevel="1" x14ac:dyDescent="0.25">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hidden="1" outlineLevel="1" x14ac:dyDescent="0.25">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x14ac:dyDescent="0.25">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x14ac:dyDescent="0.2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x14ac:dyDescent="0.2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hidden="1" outlineLevel="1" x14ac:dyDescent="0.25">
      <c r="A121" s="13"/>
      <c r="B121" s="14"/>
      <c r="C121" s="15"/>
      <c r="D121" s="15"/>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hidden="1" outlineLevel="1" x14ac:dyDescent="0.25">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x14ac:dyDescent="0.25">
      <c r="A123" s="13"/>
      <c r="B123" s="14"/>
      <c r="C123" s="15"/>
      <c r="D123" s="15"/>
      <c r="E123" s="15"/>
      <c r="F123" s="15"/>
      <c r="G123" s="15"/>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x14ac:dyDescent="0.25">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collapsed="1" x14ac:dyDescent="0.25">
      <c r="K125" s="19"/>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t="15"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t="15"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t="15"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ht="15"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ht="15" x14ac:dyDescent="0.25">
      <c r="C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ht="15" x14ac:dyDescent="0.25">
      <c r="C141" s="6"/>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ht="15" x14ac:dyDescent="0.25">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ht="15" x14ac:dyDescent="0.25">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ht="15"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ht="15"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ht="15"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ht="15"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3" priority="8" operator="equal">
      <formula>"Completed"</formula>
    </cfRule>
  </conditionalFormatting>
  <conditionalFormatting sqref="L1:M1048576">
    <cfRule type="cellIs" dxfId="32" priority="7" operator="equal">
      <formula>"In progress"</formula>
    </cfRule>
  </conditionalFormatting>
  <conditionalFormatting sqref="L1:M1048576">
    <cfRule type="cellIs" dxfId="31" priority="6" operator="equal">
      <formula>"Not Started"</formula>
    </cfRule>
  </conditionalFormatting>
  <conditionalFormatting sqref="P8:BZ1978">
    <cfRule type="expression" dxfId="30" priority="5">
      <formula>AND(P$6&gt;=$H8,P$6&lt;=$I8)</formula>
    </cfRule>
  </conditionalFormatting>
  <conditionalFormatting sqref="P5:BS7 P8:BZ1978">
    <cfRule type="expression" dxfId="29" priority="4">
      <formula>P$6=TODAY()</formula>
    </cfRule>
  </conditionalFormatting>
  <conditionalFormatting sqref="BT5:BZ7">
    <cfRule type="expression" dxfId="2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23:BZ123">
    <cfRule type="expression" dxfId="27" priority="9">
      <formula>AND(P$6&gt;=$H124,P$6&lt;=$I124)</formula>
    </cfRule>
  </conditionalFormatting>
  <conditionalFormatting sqref="P124:BZ124">
    <cfRule type="expression" dxfId="26" priority="10">
      <formula>AND(P$6&gt;=#REF!,P$6&lt;=#REF!)</formula>
    </cfRule>
  </conditionalFormatting>
  <conditionalFormatting sqref="P8:BZ125">
    <cfRule type="expression" dxfId="25" priority="1">
      <formula>AND(P$6&gt;$I8,P$6&lt;=$J8)</formula>
    </cfRule>
  </conditionalFormatting>
  <dataValidations count="2">
    <dataValidation type="list" allowBlank="1" showInputMessage="1" showErrorMessage="1" sqref="L4:L6 L125:L1048576" xr:uid="{445D0642-9DC7-457D-AD34-8F871F42D518}">
      <formula1>$C$141:$C$143</formula1>
    </dataValidation>
    <dataValidation type="list" allowBlank="1" showInputMessage="1" showErrorMessage="1" sqref="L7:L124"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5" workbookViewId="0">
      <selection activeCell="B6" sqref="B6"/>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112" t="s">
        <v>34</v>
      </c>
      <c r="B1" s="113"/>
      <c r="C1" s="113"/>
      <c r="D1" s="113"/>
      <c r="E1" s="113"/>
      <c r="F1" s="113"/>
      <c r="G1" s="113"/>
    </row>
    <row r="2" spans="1:18" ht="26.25" customHeight="1" x14ac:dyDescent="0.25">
      <c r="A2" s="114" t="s">
        <v>35</v>
      </c>
      <c r="B2" s="115"/>
      <c r="C2" s="115"/>
      <c r="D2" s="115"/>
      <c r="E2" s="115"/>
      <c r="F2" s="115"/>
      <c r="G2" s="115"/>
      <c r="I2" s="116" t="s">
        <v>36</v>
      </c>
      <c r="J2" s="117"/>
      <c r="K2" s="117"/>
      <c r="L2" s="117"/>
      <c r="M2" s="117"/>
      <c r="N2" s="117"/>
      <c r="O2" s="117"/>
      <c r="P2" s="117"/>
      <c r="Q2" s="117"/>
      <c r="R2" s="118"/>
    </row>
    <row r="3" spans="1:18" ht="15.75" thickBot="1" x14ac:dyDescent="0.3">
      <c r="I3" s="119"/>
      <c r="J3" s="120"/>
      <c r="K3" s="120"/>
      <c r="L3" s="120"/>
      <c r="M3" s="120"/>
      <c r="N3" s="120"/>
      <c r="O3" s="120"/>
      <c r="P3" s="120"/>
      <c r="Q3" s="120"/>
      <c r="R3" s="121"/>
    </row>
    <row r="4" spans="1:18" x14ac:dyDescent="0.25">
      <c r="A4" s="85" t="s">
        <v>37</v>
      </c>
      <c r="B4" s="86" t="s">
        <v>38</v>
      </c>
      <c r="E4" s="125" t="s">
        <v>39</v>
      </c>
      <c r="F4" s="126"/>
      <c r="G4" s="127"/>
      <c r="I4" s="119"/>
      <c r="J4" s="120"/>
      <c r="K4" s="120"/>
      <c r="L4" s="120"/>
      <c r="M4" s="120"/>
      <c r="N4" s="120"/>
      <c r="O4" s="120"/>
      <c r="P4" s="120"/>
      <c r="Q4" s="120"/>
      <c r="R4" s="121"/>
    </row>
    <row r="5" spans="1:18" x14ac:dyDescent="0.25">
      <c r="A5" s="87" t="s">
        <v>40</v>
      </c>
      <c r="B5" s="88" t="s">
        <v>41</v>
      </c>
      <c r="E5" s="128"/>
      <c r="F5" s="129"/>
      <c r="G5" s="130"/>
      <c r="I5" s="119"/>
      <c r="J5" s="120"/>
      <c r="K5" s="120"/>
      <c r="L5" s="120"/>
      <c r="M5" s="120"/>
      <c r="N5" s="120"/>
      <c r="O5" s="120"/>
      <c r="P5" s="120"/>
      <c r="Q5" s="120"/>
      <c r="R5" s="121"/>
    </row>
    <row r="6" spans="1:18" ht="15.75" thickBot="1" x14ac:dyDescent="0.3">
      <c r="A6" s="87" t="s">
        <v>42</v>
      </c>
      <c r="B6" s="88" t="s">
        <v>43</v>
      </c>
      <c r="E6" s="131"/>
      <c r="F6" s="132"/>
      <c r="G6" s="133"/>
      <c r="I6" s="119"/>
      <c r="J6" s="120"/>
      <c r="K6" s="120"/>
      <c r="L6" s="120"/>
      <c r="M6" s="120"/>
      <c r="N6" s="120"/>
      <c r="O6" s="120"/>
      <c r="P6" s="120"/>
      <c r="Q6" s="120"/>
      <c r="R6" s="121"/>
    </row>
    <row r="7" spans="1:18" x14ac:dyDescent="0.25">
      <c r="A7" s="87" t="s">
        <v>44</v>
      </c>
      <c r="B7" s="88"/>
      <c r="I7" s="119"/>
      <c r="J7" s="120"/>
      <c r="K7" s="120"/>
      <c r="L7" s="120"/>
      <c r="M7" s="120"/>
      <c r="N7" s="120"/>
      <c r="O7" s="120"/>
      <c r="P7" s="120"/>
      <c r="Q7" s="120"/>
      <c r="R7" s="121"/>
    </row>
    <row r="8" spans="1:18" x14ac:dyDescent="0.25">
      <c r="A8" s="87" t="s">
        <v>14</v>
      </c>
      <c r="B8" s="89">
        <v>43831</v>
      </c>
      <c r="I8" s="119"/>
      <c r="J8" s="120"/>
      <c r="K8" s="120"/>
      <c r="L8" s="120"/>
      <c r="M8" s="120"/>
      <c r="N8" s="120"/>
      <c r="O8" s="120"/>
      <c r="P8" s="120"/>
      <c r="Q8" s="120"/>
      <c r="R8" s="121"/>
    </row>
    <row r="9" spans="1:18" x14ac:dyDescent="0.25">
      <c r="A9" s="87" t="s">
        <v>45</v>
      </c>
      <c r="B9" s="89">
        <v>43834</v>
      </c>
      <c r="I9" s="119"/>
      <c r="J9" s="120"/>
      <c r="K9" s="120"/>
      <c r="L9" s="120"/>
      <c r="M9" s="120"/>
      <c r="N9" s="120"/>
      <c r="O9" s="120"/>
      <c r="P9" s="120"/>
      <c r="Q9" s="120"/>
      <c r="R9" s="121"/>
    </row>
    <row r="10" spans="1:18" x14ac:dyDescent="0.25">
      <c r="A10" s="90" t="s">
        <v>46</v>
      </c>
      <c r="B10" s="91" t="s">
        <v>47</v>
      </c>
      <c r="I10" s="119"/>
      <c r="J10" s="120"/>
      <c r="K10" s="120"/>
      <c r="L10" s="120"/>
      <c r="M10" s="120"/>
      <c r="N10" s="120"/>
      <c r="O10" s="120"/>
      <c r="P10" s="120"/>
      <c r="Q10" s="120"/>
      <c r="R10" s="121"/>
    </row>
    <row r="11" spans="1:18" x14ac:dyDescent="0.25">
      <c r="I11" s="119"/>
      <c r="J11" s="120"/>
      <c r="K11" s="120"/>
      <c r="L11" s="120"/>
      <c r="M11" s="120"/>
      <c r="N11" s="120"/>
      <c r="O11" s="120"/>
      <c r="P11" s="120"/>
      <c r="Q11" s="120"/>
      <c r="R11" s="121"/>
    </row>
    <row r="12" spans="1:18" x14ac:dyDescent="0.25">
      <c r="I12" s="119"/>
      <c r="J12" s="120"/>
      <c r="K12" s="120"/>
      <c r="L12" s="120"/>
      <c r="M12" s="120"/>
      <c r="N12" s="120"/>
      <c r="O12" s="120"/>
      <c r="P12" s="120"/>
      <c r="Q12" s="120"/>
      <c r="R12" s="121"/>
    </row>
    <row r="13" spans="1:18" x14ac:dyDescent="0.25">
      <c r="A13" s="84" t="s">
        <v>48</v>
      </c>
      <c r="B13" s="84" t="s">
        <v>49</v>
      </c>
      <c r="C13" s="84" t="s">
        <v>50</v>
      </c>
      <c r="D13" s="84" t="s">
        <v>51</v>
      </c>
      <c r="E13" s="84" t="s">
        <v>52</v>
      </c>
      <c r="F13" s="84" t="s">
        <v>53</v>
      </c>
      <c r="G13" s="84" t="s">
        <v>54</v>
      </c>
      <c r="I13" s="119"/>
      <c r="J13" s="120"/>
      <c r="K13" s="120"/>
      <c r="L13" s="120"/>
      <c r="M13" s="120"/>
      <c r="N13" s="120"/>
      <c r="O13" s="120"/>
      <c r="P13" s="120"/>
      <c r="Q13" s="120"/>
      <c r="R13" s="121"/>
    </row>
    <row r="14" spans="1:18" x14ac:dyDescent="0.25">
      <c r="A14" s="77"/>
      <c r="B14" s="78"/>
      <c r="C14" s="77"/>
      <c r="D14" s="79"/>
      <c r="E14" s="79"/>
      <c r="F14" s="77"/>
      <c r="I14" s="119"/>
      <c r="J14" s="120"/>
      <c r="K14" s="120"/>
      <c r="L14" s="120"/>
      <c r="M14" s="120"/>
      <c r="N14" s="120"/>
      <c r="O14" s="120"/>
      <c r="P14" s="120"/>
      <c r="Q14" s="120"/>
      <c r="R14" s="121"/>
    </row>
    <row r="15" spans="1:18" x14ac:dyDescent="0.25">
      <c r="A15" s="77"/>
      <c r="B15" s="80" t="s">
        <v>55</v>
      </c>
      <c r="C15" s="77"/>
      <c r="D15" s="79"/>
      <c r="E15" s="79"/>
      <c r="F15" s="77"/>
      <c r="I15" s="119"/>
      <c r="J15" s="120"/>
      <c r="K15" s="120"/>
      <c r="L15" s="120"/>
      <c r="M15" s="120"/>
      <c r="N15" s="120"/>
      <c r="O15" s="120"/>
      <c r="P15" s="120"/>
      <c r="Q15" s="120"/>
      <c r="R15" s="121"/>
    </row>
    <row r="16" spans="1:18" x14ac:dyDescent="0.25">
      <c r="A16" s="77"/>
      <c r="B16" s="81" t="s">
        <v>56</v>
      </c>
      <c r="C16" s="77"/>
      <c r="D16" s="82">
        <v>43831</v>
      </c>
      <c r="E16" s="79">
        <v>43922</v>
      </c>
      <c r="F16" s="77">
        <v>3</v>
      </c>
      <c r="G16" t="s">
        <v>57</v>
      </c>
      <c r="I16" s="119"/>
      <c r="J16" s="120"/>
      <c r="K16" s="120"/>
      <c r="L16" s="120"/>
      <c r="M16" s="120"/>
      <c r="N16" s="120"/>
      <c r="O16" s="120"/>
      <c r="P16" s="120"/>
      <c r="Q16" s="120"/>
      <c r="R16" s="121"/>
    </row>
    <row r="17" spans="1:18" outlineLevel="1" x14ac:dyDescent="0.25">
      <c r="B17" t="s">
        <v>58</v>
      </c>
      <c r="D17" s="82">
        <v>43831</v>
      </c>
      <c r="E17" s="79">
        <v>43922</v>
      </c>
      <c r="F17" s="77">
        <v>3</v>
      </c>
      <c r="G17" t="s">
        <v>57</v>
      </c>
      <c r="I17" s="119"/>
      <c r="J17" s="120"/>
      <c r="K17" s="120"/>
      <c r="L17" s="120"/>
      <c r="M17" s="120"/>
      <c r="N17" s="120"/>
      <c r="O17" s="120"/>
      <c r="P17" s="120"/>
      <c r="Q17" s="120"/>
      <c r="R17" s="121"/>
    </row>
    <row r="18" spans="1:18" outlineLevel="1" x14ac:dyDescent="0.25">
      <c r="A18" s="77"/>
      <c r="B18" t="s">
        <v>59</v>
      </c>
      <c r="D18" s="82">
        <v>43831</v>
      </c>
      <c r="E18" s="79">
        <v>43922</v>
      </c>
      <c r="F18" s="77">
        <v>3</v>
      </c>
      <c r="G18" t="s">
        <v>57</v>
      </c>
      <c r="I18" s="119"/>
      <c r="J18" s="120"/>
      <c r="K18" s="120"/>
      <c r="L18" s="120"/>
      <c r="M18" s="120"/>
      <c r="N18" s="120"/>
      <c r="O18" s="120"/>
      <c r="P18" s="120"/>
      <c r="Q18" s="120"/>
      <c r="R18" s="121"/>
    </row>
    <row r="19" spans="1:18" outlineLevel="1" x14ac:dyDescent="0.25">
      <c r="B19" t="s">
        <v>60</v>
      </c>
      <c r="D19" s="82">
        <v>43831</v>
      </c>
      <c r="E19" s="79">
        <v>43922</v>
      </c>
      <c r="F19" s="77">
        <v>3</v>
      </c>
      <c r="G19" t="s">
        <v>57</v>
      </c>
      <c r="I19" s="119"/>
      <c r="J19" s="120"/>
      <c r="K19" s="120"/>
      <c r="L19" s="120"/>
      <c r="M19" s="120"/>
      <c r="N19" s="120"/>
      <c r="O19" s="120"/>
      <c r="P19" s="120"/>
      <c r="Q19" s="120"/>
      <c r="R19" s="121"/>
    </row>
    <row r="20" spans="1:18" x14ac:dyDescent="0.25">
      <c r="I20" s="119"/>
      <c r="J20" s="120"/>
      <c r="K20" s="120"/>
      <c r="L20" s="120"/>
      <c r="M20" s="120"/>
      <c r="N20" s="120"/>
      <c r="O20" s="120"/>
      <c r="P20" s="120"/>
      <c r="Q20" s="120"/>
      <c r="R20" s="121"/>
    </row>
    <row r="21" spans="1:18" ht="15.75" thickBot="1" x14ac:dyDescent="0.3">
      <c r="B21" s="78"/>
      <c r="I21" s="122"/>
      <c r="J21" s="123"/>
      <c r="K21" s="123"/>
      <c r="L21" s="123"/>
      <c r="M21" s="123"/>
      <c r="N21" s="123"/>
      <c r="O21" s="123"/>
      <c r="P21" s="123"/>
      <c r="Q21" s="123"/>
      <c r="R21" s="124"/>
    </row>
    <row r="22" spans="1:18" outlineLevel="1" x14ac:dyDescent="0.25">
      <c r="B22" s="41" t="s">
        <v>61</v>
      </c>
      <c r="D22" s="83"/>
      <c r="E22" s="83"/>
    </row>
    <row r="23" spans="1:18" outlineLevel="1" x14ac:dyDescent="0.25">
      <c r="B23" t="s">
        <v>62</v>
      </c>
      <c r="D23" s="83">
        <v>43952</v>
      </c>
      <c r="E23" s="83">
        <v>44105</v>
      </c>
      <c r="F23">
        <v>5</v>
      </c>
      <c r="G23" t="s">
        <v>57</v>
      </c>
    </row>
    <row r="24" spans="1:18" outlineLevel="1" x14ac:dyDescent="0.25">
      <c r="B24" t="s">
        <v>63</v>
      </c>
      <c r="D24" s="83">
        <v>43952</v>
      </c>
      <c r="E24" s="83">
        <v>44105</v>
      </c>
      <c r="F24">
        <v>5</v>
      </c>
      <c r="G24" t="s">
        <v>57</v>
      </c>
    </row>
    <row r="25" spans="1:18" outlineLevel="1" x14ac:dyDescent="0.25">
      <c r="B25" t="s">
        <v>64</v>
      </c>
      <c r="D25" s="83">
        <v>43952</v>
      </c>
      <c r="E25" s="83">
        <v>44105</v>
      </c>
      <c r="F25">
        <v>5</v>
      </c>
      <c r="G25" t="s">
        <v>57</v>
      </c>
    </row>
    <row r="26" spans="1:18" outlineLevel="1" x14ac:dyDescent="0.25"/>
    <row r="28" spans="1:18" x14ac:dyDescent="0.25">
      <c r="B28" s="41" t="s">
        <v>65</v>
      </c>
    </row>
    <row r="29" spans="1:18" outlineLevel="1" x14ac:dyDescent="0.25">
      <c r="B29" s="41" t="s">
        <v>66</v>
      </c>
      <c r="D29" s="83">
        <v>44166</v>
      </c>
      <c r="E29" t="s">
        <v>67</v>
      </c>
      <c r="F29">
        <v>8</v>
      </c>
      <c r="G29" t="s">
        <v>57</v>
      </c>
    </row>
    <row r="30" spans="1:18" outlineLevel="2" x14ac:dyDescent="0.25">
      <c r="B30" s="41" t="s">
        <v>68</v>
      </c>
      <c r="D30" t="s">
        <v>69</v>
      </c>
      <c r="E30" t="s">
        <v>70</v>
      </c>
      <c r="F30">
        <v>59</v>
      </c>
      <c r="G30" t="s">
        <v>71</v>
      </c>
    </row>
    <row r="31" spans="1:18" outlineLevel="2" x14ac:dyDescent="0.25">
      <c r="B31" s="41" t="s">
        <v>72</v>
      </c>
      <c r="D31" t="s">
        <v>69</v>
      </c>
      <c r="E31" t="s">
        <v>73</v>
      </c>
      <c r="F31">
        <v>9</v>
      </c>
    </row>
    <row r="32" spans="1:18" outlineLevel="2" x14ac:dyDescent="0.25">
      <c r="B32" t="s">
        <v>74</v>
      </c>
    </row>
    <row r="33" spans="2:6" outlineLevel="2" x14ac:dyDescent="0.25">
      <c r="B33" t="s">
        <v>75</v>
      </c>
    </row>
    <row r="34" spans="2:6" outlineLevel="1" x14ac:dyDescent="0.25">
      <c r="B34" s="41" t="s">
        <v>76</v>
      </c>
      <c r="D34" s="83">
        <v>43832</v>
      </c>
      <c r="E34" s="83">
        <v>44106</v>
      </c>
      <c r="F34">
        <v>10</v>
      </c>
    </row>
    <row r="35" spans="2:6" outlineLevel="1" x14ac:dyDescent="0.25">
      <c r="B35" s="41" t="s">
        <v>77</v>
      </c>
    </row>
    <row r="36" spans="2:6" outlineLevel="2" x14ac:dyDescent="0.25">
      <c r="B36" t="s">
        <v>78</v>
      </c>
    </row>
    <row r="37" spans="2:6" outlineLevel="2" x14ac:dyDescent="0.25">
      <c r="B37" t="s">
        <v>79</v>
      </c>
    </row>
    <row r="38" spans="2:6" outlineLevel="2" x14ac:dyDescent="0.25">
      <c r="B38" s="41" t="s">
        <v>80</v>
      </c>
      <c r="D38" s="83">
        <v>44137</v>
      </c>
      <c r="E38" t="s">
        <v>81</v>
      </c>
      <c r="F38">
        <v>5</v>
      </c>
    </row>
    <row r="39" spans="2:6" outlineLevel="2" x14ac:dyDescent="0.25">
      <c r="B39" t="s">
        <v>82</v>
      </c>
    </row>
    <row r="40" spans="2:6" outlineLevel="2" x14ac:dyDescent="0.25">
      <c r="B40" s="41" t="s">
        <v>83</v>
      </c>
      <c r="D40" t="s">
        <v>84</v>
      </c>
      <c r="E40" t="s">
        <v>85</v>
      </c>
      <c r="F40">
        <v>5</v>
      </c>
    </row>
    <row r="41" spans="2:6" outlineLevel="2" x14ac:dyDescent="0.25">
      <c r="B41" t="s">
        <v>86</v>
      </c>
    </row>
    <row r="42" spans="2:6" outlineLevel="1" x14ac:dyDescent="0.25">
      <c r="B42" s="41" t="s">
        <v>87</v>
      </c>
    </row>
    <row r="43" spans="2:6" outlineLevel="1" x14ac:dyDescent="0.25">
      <c r="B43" t="s">
        <v>88</v>
      </c>
    </row>
    <row r="44" spans="2:6" outlineLevel="2" x14ac:dyDescent="0.25">
      <c r="B44" t="s">
        <v>89</v>
      </c>
    </row>
    <row r="45" spans="2:6" outlineLevel="2" x14ac:dyDescent="0.25">
      <c r="B45" t="s">
        <v>90</v>
      </c>
    </row>
    <row r="46" spans="2:6" outlineLevel="2" x14ac:dyDescent="0.25">
      <c r="B46" s="41" t="s">
        <v>91</v>
      </c>
      <c r="D46" t="s">
        <v>92</v>
      </c>
      <c r="E46" t="s">
        <v>93</v>
      </c>
      <c r="F46">
        <v>4</v>
      </c>
    </row>
    <row r="47" spans="2:6" outlineLevel="2" x14ac:dyDescent="0.25">
      <c r="B47" t="s">
        <v>94</v>
      </c>
    </row>
    <row r="48" spans="2:6" x14ac:dyDescent="0.25">
      <c r="B48" t="s">
        <v>95</v>
      </c>
    </row>
    <row r="49" spans="2:6" x14ac:dyDescent="0.25">
      <c r="B49" t="s">
        <v>96</v>
      </c>
    </row>
    <row r="50" spans="2:6" outlineLevel="1" x14ac:dyDescent="0.25">
      <c r="B50" t="s">
        <v>97</v>
      </c>
    </row>
    <row r="51" spans="2:6" outlineLevel="1" x14ac:dyDescent="0.25">
      <c r="B51" t="s">
        <v>98</v>
      </c>
    </row>
    <row r="52" spans="2:6" outlineLevel="1" x14ac:dyDescent="0.25">
      <c r="B52" s="41" t="s">
        <v>99</v>
      </c>
      <c r="D52" t="s">
        <v>93</v>
      </c>
      <c r="E52" t="s">
        <v>100</v>
      </c>
      <c r="F52">
        <v>3</v>
      </c>
    </row>
    <row r="53" spans="2:6" outlineLevel="1" x14ac:dyDescent="0.25">
      <c r="B53" t="s">
        <v>101</v>
      </c>
    </row>
    <row r="54" spans="2:6" outlineLevel="1" x14ac:dyDescent="0.25">
      <c r="B54" t="s">
        <v>102</v>
      </c>
    </row>
    <row r="55" spans="2:6" outlineLevel="1" x14ac:dyDescent="0.25">
      <c r="B55" t="s">
        <v>103</v>
      </c>
    </row>
    <row r="56" spans="2:6" x14ac:dyDescent="0.25">
      <c r="B56" t="s">
        <v>104</v>
      </c>
    </row>
    <row r="57" spans="2:6" x14ac:dyDescent="0.25">
      <c r="B57" t="s">
        <v>105</v>
      </c>
    </row>
    <row r="58" spans="2:6" outlineLevel="1" x14ac:dyDescent="0.25">
      <c r="B58" t="s">
        <v>106</v>
      </c>
    </row>
    <row r="59" spans="2:6" outlineLevel="1" x14ac:dyDescent="0.25">
      <c r="B59" s="41" t="s">
        <v>107</v>
      </c>
      <c r="D59" s="83">
        <v>43833</v>
      </c>
      <c r="E59" s="83">
        <v>44077</v>
      </c>
      <c r="F59">
        <v>8</v>
      </c>
    </row>
    <row r="60" spans="2:6" outlineLevel="1" x14ac:dyDescent="0.25">
      <c r="B60" t="s">
        <v>108</v>
      </c>
    </row>
    <row r="61" spans="2:6" x14ac:dyDescent="0.25">
      <c r="B61" t="s">
        <v>109</v>
      </c>
    </row>
    <row r="62" spans="2:6" x14ac:dyDescent="0.25">
      <c r="B62" t="s">
        <v>110</v>
      </c>
    </row>
    <row r="63" spans="2:6" outlineLevel="1" x14ac:dyDescent="0.25">
      <c r="B63" s="41" t="s">
        <v>111</v>
      </c>
      <c r="D63" s="83">
        <v>44107</v>
      </c>
      <c r="E63" t="s">
        <v>112</v>
      </c>
      <c r="F63">
        <v>5</v>
      </c>
    </row>
    <row r="64" spans="2:6" outlineLevel="1" x14ac:dyDescent="0.25">
      <c r="B64" s="41" t="s">
        <v>113</v>
      </c>
    </row>
    <row r="65" spans="2:6" outlineLevel="1" x14ac:dyDescent="0.25">
      <c r="B65" t="s">
        <v>114</v>
      </c>
    </row>
    <row r="66" spans="2:6" x14ac:dyDescent="0.25">
      <c r="B66" t="s">
        <v>115</v>
      </c>
    </row>
    <row r="67" spans="2:6" x14ac:dyDescent="0.25">
      <c r="B67" t="s">
        <v>116</v>
      </c>
    </row>
    <row r="68" spans="2:6" x14ac:dyDescent="0.25">
      <c r="B68" t="s">
        <v>117</v>
      </c>
    </row>
    <row r="69" spans="2:6" x14ac:dyDescent="0.25">
      <c r="B69" s="41" t="s">
        <v>118</v>
      </c>
      <c r="D69" t="s">
        <v>119</v>
      </c>
      <c r="E69" t="s">
        <v>70</v>
      </c>
      <c r="F69">
        <v>7</v>
      </c>
    </row>
    <row r="70" spans="2:6" x14ac:dyDescent="0.25">
      <c r="B70" t="s">
        <v>120</v>
      </c>
    </row>
    <row r="71" spans="2:6" x14ac:dyDescent="0.25">
      <c r="B71" t="s">
        <v>121</v>
      </c>
    </row>
    <row r="72" spans="2:6" x14ac:dyDescent="0.25">
      <c r="B72" t="s">
        <v>122</v>
      </c>
    </row>
    <row r="73" spans="2:6" x14ac:dyDescent="0.25">
      <c r="B73" t="s">
        <v>123</v>
      </c>
    </row>
    <row r="74" spans="2:6" x14ac:dyDescent="0.25">
      <c r="B74" t="s">
        <v>124</v>
      </c>
    </row>
    <row r="75" spans="2:6" x14ac:dyDescent="0.25">
      <c r="B75" s="41" t="s">
        <v>125</v>
      </c>
      <c r="D75" t="s">
        <v>126</v>
      </c>
      <c r="E75" t="s">
        <v>127</v>
      </c>
      <c r="F75">
        <v>6</v>
      </c>
    </row>
    <row r="76" spans="2:6" x14ac:dyDescent="0.25">
      <c r="B76" t="s">
        <v>128</v>
      </c>
    </row>
    <row r="77" spans="2:6" x14ac:dyDescent="0.25">
      <c r="B77" t="s">
        <v>129</v>
      </c>
    </row>
    <row r="79" spans="2:6" x14ac:dyDescent="0.25">
      <c r="B79" s="41" t="s">
        <v>130</v>
      </c>
      <c r="D79" s="83">
        <v>43834</v>
      </c>
      <c r="E79" s="83">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jalalishifa@gmail.com</cp:lastModifiedBy>
  <cp:revision/>
  <dcterms:created xsi:type="dcterms:W3CDTF">2020-10-23T22:38:51Z</dcterms:created>
  <dcterms:modified xsi:type="dcterms:W3CDTF">2023-09-28T08:36:17Z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