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DBE766BF-4F78-4294-91B7-B97F0319BB79}" xr6:coauthVersionLast="47" xr6:coauthVersionMax="47" xr10:uidLastSave="{00000000-0000-0000-0000-000000000000}"/>
  <bookViews>
    <workbookView xWindow="-110" yWindow="-110" windowWidth="27580" windowHeight="17740" xr2:uid="{A93E41C6-51FA-48B9-83BE-F998D720085E}"/>
  </bookViews>
  <sheets>
    <sheet name="Optimism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<sst xmlns="http://schemas.openxmlformats.org/spreadsheetml/2006/main" count="9" uniqueCount="9">
  <si>
    <t>Month</t>
  </si>
  <si>
    <t>Baseline</t>
  </si>
  <si>
    <t>Period</t>
  </si>
  <si>
    <t>Jan-24</t>
  </si>
  <si>
    <t>Feb-24</t>
  </si>
  <si>
    <t>Mar-24</t>
  </si>
  <si>
    <t>Apr-24</t>
  </si>
  <si>
    <t>Actual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</si>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</sst>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5" formatCode="_-&quot;£&quot;* #,##0.000000_-;\-&quot;£&quot;* #,##0.000000_-;_-&quot;£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1" applyNumberFormat="1" applyFont="1" applyAlignment="1">
      <alignment horizontal="center" vertic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0" fontId="0" fillId="2" borderId="1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2" formatCode="mmm\-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2" formatCode="mmm\-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38673849979275E-2"/>
          <c:y val="0.10755197853789403"/>
          <c:w val="0.90083501036054703"/>
          <c:h val="0.77710694613877496"/>
        </c:manualLayout>
      </c:layout>
      <c:lineChart>
        <c:grouping val="standard"/>
        <c:varyColors val="0"/>
        <c:ser>
          <c:idx val="0"/>
          <c:order val="0"/>
          <c:tx>
            <c:strRef>
              <c:f>'Optimism Data'!$D$2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Data'!$D$3:$D$30</c:f>
              <c:numCache>
                <c:formatCode>_-"£"* #,##0_-;\-"£"* #,##0_-;_-"£"* "-"??_-;_-@_-</c:formatCode>
                <c:ptCount val="28"/>
                <c:pt idx="0">
                  <c:v>6000</c:v>
                </c:pt>
                <c:pt idx="1">
                  <c:v>9000</c:v>
                </c:pt>
                <c:pt idx="2">
                  <c:v>13000</c:v>
                </c:pt>
                <c:pt idx="3">
                  <c:v>17000</c:v>
                </c:pt>
                <c:pt idx="4">
                  <c:v>22000</c:v>
                </c:pt>
                <c:pt idx="5">
                  <c:v>28000</c:v>
                </c:pt>
                <c:pt idx="6">
                  <c:v>34000</c:v>
                </c:pt>
                <c:pt idx="7">
                  <c:v>41000</c:v>
                </c:pt>
                <c:pt idx="8">
                  <c:v>47000</c:v>
                </c:pt>
                <c:pt idx="9">
                  <c:v>54000</c:v>
                </c:pt>
                <c:pt idx="10">
                  <c:v>59000</c:v>
                </c:pt>
                <c:pt idx="11">
                  <c:v>63000</c:v>
                </c:pt>
                <c:pt idx="12">
                  <c:v>66000</c:v>
                </c:pt>
                <c:pt idx="13">
                  <c:v>67000</c:v>
                </c:pt>
                <c:pt idx="14">
                  <c:v>66000</c:v>
                </c:pt>
                <c:pt idx="15">
                  <c:v>63000</c:v>
                </c:pt>
                <c:pt idx="16">
                  <c:v>59000</c:v>
                </c:pt>
                <c:pt idx="17">
                  <c:v>54000</c:v>
                </c:pt>
                <c:pt idx="18">
                  <c:v>47000</c:v>
                </c:pt>
                <c:pt idx="19">
                  <c:v>41000</c:v>
                </c:pt>
                <c:pt idx="20">
                  <c:v>34000</c:v>
                </c:pt>
                <c:pt idx="21">
                  <c:v>28000</c:v>
                </c:pt>
                <c:pt idx="22">
                  <c:v>22000</c:v>
                </c:pt>
                <c:pt idx="23">
                  <c:v>17000</c:v>
                </c:pt>
                <c:pt idx="24">
                  <c:v>13000</c:v>
                </c:pt>
                <c:pt idx="25">
                  <c:v>9000</c:v>
                </c:pt>
                <c:pt idx="26">
                  <c:v>7000</c:v>
                </c:pt>
                <c:pt idx="27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7-457A-9EA2-271DEB4FFFCE}"/>
            </c:ext>
          </c:extLst>
        </c:ser>
        <c:ser>
          <c:idx val="1"/>
          <c:order val="1"/>
          <c:tx>
            <c:strRef>
              <c:f>'Optimism Data'!$E$2</c:f>
              <c:strCache>
                <c:ptCount val="1"/>
                <c:pt idx="0">
                  <c:v>Jan-24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Data'!$E$3:$E$30</c:f>
              <c:numCache>
                <c:formatCode>_-"£"* #,##0_-;\-"£"* #,##0_-;_-"£"* "-"??_-;_-@_-</c:formatCode>
                <c:ptCount val="28"/>
                <c:pt idx="0">
                  <c:v>5500</c:v>
                </c:pt>
                <c:pt idx="1">
                  <c:v>7000</c:v>
                </c:pt>
                <c:pt idx="2">
                  <c:v>9000</c:v>
                </c:pt>
                <c:pt idx="3">
                  <c:v>12000</c:v>
                </c:pt>
                <c:pt idx="4">
                  <c:v>18000</c:v>
                </c:pt>
                <c:pt idx="5">
                  <c:v>26000</c:v>
                </c:pt>
                <c:pt idx="6">
                  <c:v>34954.545454545456</c:v>
                </c:pt>
                <c:pt idx="7">
                  <c:v>41954.545454545456</c:v>
                </c:pt>
                <c:pt idx="8">
                  <c:v>47954.545454545456</c:v>
                </c:pt>
                <c:pt idx="9">
                  <c:v>54954.545454545456</c:v>
                </c:pt>
                <c:pt idx="10">
                  <c:v>59954.545454545456</c:v>
                </c:pt>
                <c:pt idx="11">
                  <c:v>63954.545454545456</c:v>
                </c:pt>
                <c:pt idx="12">
                  <c:v>66954.545454545456</c:v>
                </c:pt>
                <c:pt idx="13">
                  <c:v>67954.545454545456</c:v>
                </c:pt>
                <c:pt idx="14">
                  <c:v>66954.545454545456</c:v>
                </c:pt>
                <c:pt idx="15">
                  <c:v>63954.545454545456</c:v>
                </c:pt>
                <c:pt idx="16">
                  <c:v>59954.545454545456</c:v>
                </c:pt>
                <c:pt idx="17">
                  <c:v>54954.545454545456</c:v>
                </c:pt>
                <c:pt idx="18">
                  <c:v>47954.545454545456</c:v>
                </c:pt>
                <c:pt idx="19">
                  <c:v>41954.545454545456</c:v>
                </c:pt>
                <c:pt idx="20">
                  <c:v>34954.545454545456</c:v>
                </c:pt>
                <c:pt idx="21">
                  <c:v>28954.545454545456</c:v>
                </c:pt>
                <c:pt idx="22">
                  <c:v>22954.545454545456</c:v>
                </c:pt>
                <c:pt idx="23">
                  <c:v>17954.545454545456</c:v>
                </c:pt>
                <c:pt idx="24">
                  <c:v>13954.545454545454</c:v>
                </c:pt>
                <c:pt idx="25">
                  <c:v>9954.545454545454</c:v>
                </c:pt>
                <c:pt idx="26">
                  <c:v>7954.545454545454</c:v>
                </c:pt>
                <c:pt idx="27">
                  <c:v>5954.545454545454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E7-457A-9EA2-271DEB4FFFCE}"/>
            </c:ext>
          </c:extLst>
        </c:ser>
        <c:ser>
          <c:idx val="2"/>
          <c:order val="2"/>
          <c:tx>
            <c:strRef>
              <c:f>'Optimism Data'!$F$2</c:f>
              <c:strCache>
                <c:ptCount val="1"/>
                <c:pt idx="0">
                  <c:v>Feb-24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Data'!$F$3:$F$30</c:f>
              <c:numCache>
                <c:formatCode>_-"£"* #,##0_-;\-"£"* #,##0_-;_-"£"* "-"??_-;_-@_-</c:formatCode>
                <c:ptCount val="28"/>
                <c:pt idx="0">
                  <c:v>5500</c:v>
                </c:pt>
                <c:pt idx="1">
                  <c:v>6200</c:v>
                </c:pt>
                <c:pt idx="2">
                  <c:v>8500</c:v>
                </c:pt>
                <c:pt idx="3">
                  <c:v>11000</c:v>
                </c:pt>
                <c:pt idx="4">
                  <c:v>16000</c:v>
                </c:pt>
                <c:pt idx="5">
                  <c:v>24000</c:v>
                </c:pt>
                <c:pt idx="6">
                  <c:v>34000</c:v>
                </c:pt>
                <c:pt idx="7">
                  <c:v>42357.142857142855</c:v>
                </c:pt>
                <c:pt idx="8">
                  <c:v>48357.142857142855</c:v>
                </c:pt>
                <c:pt idx="9">
                  <c:v>55357.142857142855</c:v>
                </c:pt>
                <c:pt idx="10">
                  <c:v>60357.142857142855</c:v>
                </c:pt>
                <c:pt idx="11">
                  <c:v>64357.142857142855</c:v>
                </c:pt>
                <c:pt idx="12">
                  <c:v>67357.142857142855</c:v>
                </c:pt>
                <c:pt idx="13">
                  <c:v>68357.142857142855</c:v>
                </c:pt>
                <c:pt idx="14">
                  <c:v>67357.142857142855</c:v>
                </c:pt>
                <c:pt idx="15">
                  <c:v>64357.142857142855</c:v>
                </c:pt>
                <c:pt idx="16">
                  <c:v>60357.142857142855</c:v>
                </c:pt>
                <c:pt idx="17">
                  <c:v>55357.142857142855</c:v>
                </c:pt>
                <c:pt idx="18">
                  <c:v>48357.142857142855</c:v>
                </c:pt>
                <c:pt idx="19">
                  <c:v>42357.142857142855</c:v>
                </c:pt>
                <c:pt idx="20">
                  <c:v>35357.142857142855</c:v>
                </c:pt>
                <c:pt idx="21">
                  <c:v>29357.142857142859</c:v>
                </c:pt>
                <c:pt idx="22">
                  <c:v>23357.142857142859</c:v>
                </c:pt>
                <c:pt idx="23">
                  <c:v>18357.142857142859</c:v>
                </c:pt>
                <c:pt idx="24">
                  <c:v>14357.142857142857</c:v>
                </c:pt>
                <c:pt idx="25">
                  <c:v>10357.142857142857</c:v>
                </c:pt>
                <c:pt idx="26">
                  <c:v>8357.1428571428569</c:v>
                </c:pt>
                <c:pt idx="27">
                  <c:v>6357.1428571428569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E7-457A-9EA2-271DEB4FFFCE}"/>
            </c:ext>
          </c:extLst>
        </c:ser>
        <c:ser>
          <c:idx val="3"/>
          <c:order val="3"/>
          <c:tx>
            <c:strRef>
              <c:f>'Optimism Data'!$G$2</c:f>
              <c:strCache>
                <c:ptCount val="1"/>
                <c:pt idx="0">
                  <c:v>Mar-24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Data'!$G$3:$G$30</c:f>
              <c:numCache>
                <c:formatCode>_-"£"* #,##0_-;\-"£"* #,##0_-;_-"£"* "-"??_-;_-@_-</c:formatCode>
                <c:ptCount val="28"/>
                <c:pt idx="0">
                  <c:v>5500</c:v>
                </c:pt>
                <c:pt idx="1">
                  <c:v>6200</c:v>
                </c:pt>
                <c:pt idx="2">
                  <c:v>7200</c:v>
                </c:pt>
                <c:pt idx="3">
                  <c:v>10000</c:v>
                </c:pt>
                <c:pt idx="4">
                  <c:v>14000</c:v>
                </c:pt>
                <c:pt idx="5">
                  <c:v>21000</c:v>
                </c:pt>
                <c:pt idx="6">
                  <c:v>28000</c:v>
                </c:pt>
                <c:pt idx="7">
                  <c:v>37000</c:v>
                </c:pt>
                <c:pt idx="8">
                  <c:v>49325</c:v>
                </c:pt>
                <c:pt idx="9">
                  <c:v>56325</c:v>
                </c:pt>
                <c:pt idx="10">
                  <c:v>61325</c:v>
                </c:pt>
                <c:pt idx="11">
                  <c:v>65325</c:v>
                </c:pt>
                <c:pt idx="12">
                  <c:v>68325</c:v>
                </c:pt>
                <c:pt idx="13">
                  <c:v>69325</c:v>
                </c:pt>
                <c:pt idx="14">
                  <c:v>68325</c:v>
                </c:pt>
                <c:pt idx="15">
                  <c:v>65325</c:v>
                </c:pt>
                <c:pt idx="16">
                  <c:v>61325</c:v>
                </c:pt>
                <c:pt idx="17">
                  <c:v>56325</c:v>
                </c:pt>
                <c:pt idx="18">
                  <c:v>49325</c:v>
                </c:pt>
                <c:pt idx="19">
                  <c:v>43325</c:v>
                </c:pt>
                <c:pt idx="20">
                  <c:v>36325</c:v>
                </c:pt>
                <c:pt idx="21">
                  <c:v>30325</c:v>
                </c:pt>
                <c:pt idx="22">
                  <c:v>24325</c:v>
                </c:pt>
                <c:pt idx="23">
                  <c:v>19325</c:v>
                </c:pt>
                <c:pt idx="24">
                  <c:v>15324.999999999998</c:v>
                </c:pt>
                <c:pt idx="25">
                  <c:v>11324.999999999998</c:v>
                </c:pt>
                <c:pt idx="26">
                  <c:v>9324.9999999999982</c:v>
                </c:pt>
                <c:pt idx="27">
                  <c:v>7324.9999999999991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E7-457A-9EA2-271DEB4FFFCE}"/>
            </c:ext>
          </c:extLst>
        </c:ser>
        <c:ser>
          <c:idx val="4"/>
          <c:order val="4"/>
          <c:tx>
            <c:strRef>
              <c:f>'Optimism Data'!$H$2</c:f>
              <c:strCache>
                <c:ptCount val="1"/>
                <c:pt idx="0">
                  <c:v>Apr-24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Data'!$H$3:$H$30</c:f>
              <c:numCache>
                <c:formatCode>_-"£"* #,##0_-;\-"£"* #,##0_-;_-"£"* "-"??_-;_-@_-</c:formatCode>
                <c:ptCount val="28"/>
                <c:pt idx="0">
                  <c:v>5500</c:v>
                </c:pt>
                <c:pt idx="1">
                  <c:v>6200</c:v>
                </c:pt>
                <c:pt idx="2">
                  <c:v>7200</c:v>
                </c:pt>
                <c:pt idx="3">
                  <c:v>8000</c:v>
                </c:pt>
                <c:pt idx="4">
                  <c:v>11000</c:v>
                </c:pt>
                <c:pt idx="5">
                  <c:v>17000</c:v>
                </c:pt>
                <c:pt idx="6">
                  <c:v>25000</c:v>
                </c:pt>
                <c:pt idx="7">
                  <c:v>34000</c:v>
                </c:pt>
                <c:pt idx="8">
                  <c:v>45000</c:v>
                </c:pt>
                <c:pt idx="9">
                  <c:v>57263.15789473684</c:v>
                </c:pt>
                <c:pt idx="10">
                  <c:v>62263.15789473684</c:v>
                </c:pt>
                <c:pt idx="11">
                  <c:v>66263.15789473684</c:v>
                </c:pt>
                <c:pt idx="12">
                  <c:v>69263.15789473684</c:v>
                </c:pt>
                <c:pt idx="13">
                  <c:v>70263.15789473684</c:v>
                </c:pt>
                <c:pt idx="14">
                  <c:v>69263.15789473684</c:v>
                </c:pt>
                <c:pt idx="15">
                  <c:v>66263.15789473684</c:v>
                </c:pt>
                <c:pt idx="16">
                  <c:v>62263.15789473684</c:v>
                </c:pt>
                <c:pt idx="17">
                  <c:v>57263.15789473684</c:v>
                </c:pt>
                <c:pt idx="18">
                  <c:v>50263.15789473684</c:v>
                </c:pt>
                <c:pt idx="19">
                  <c:v>44263.15789473684</c:v>
                </c:pt>
                <c:pt idx="20">
                  <c:v>37263.15789473684</c:v>
                </c:pt>
                <c:pt idx="21">
                  <c:v>31263.157894736843</c:v>
                </c:pt>
                <c:pt idx="22">
                  <c:v>25263.157894736843</c:v>
                </c:pt>
                <c:pt idx="23">
                  <c:v>20263.157894736843</c:v>
                </c:pt>
                <c:pt idx="24">
                  <c:v>16263.15789473684</c:v>
                </c:pt>
                <c:pt idx="25">
                  <c:v>12263.15789473684</c:v>
                </c:pt>
                <c:pt idx="26">
                  <c:v>10263.15789473684</c:v>
                </c:pt>
                <c:pt idx="27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E7-457A-9EA2-271DEB4F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7055"/>
        <c:axId val="1125293727"/>
      </c:lineChart>
      <c:catAx>
        <c:axId val="108774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93727"/>
        <c:crosses val="autoZero"/>
        <c:auto val="1"/>
        <c:lblAlgn val="ctr"/>
        <c:lblOffset val="100"/>
        <c:noMultiLvlLbl val="0"/>
      </c:catAx>
      <c:valAx>
        <c:axId val="11252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 Bias per month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'Optimism Data'!$C$3:$C$6</c:f>
              <c:numCache>
                <c:formatCode>mmm\-yy</c:formatCode>
                <c:ptCount val="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</c:numCache>
            </c:numRef>
          </c:cat>
          <c:val>
            <c:numRef>
              <c:f>'Optimism Data'!$K$3:$K$6</c:f>
              <c:numCache>
                <c:formatCode>General</c:formatCode>
                <c:ptCount val="4"/>
                <c:pt idx="0">
                  <c:v>4.3478260869565216E-2</c:v>
                </c:pt>
                <c:pt idx="1">
                  <c:v>6.0606060606060608E-2</c:v>
                </c:pt>
                <c:pt idx="2">
                  <c:v>8.2802547770700632E-2</c:v>
                </c:pt>
                <c:pt idx="3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C-4175-882A-5BC71525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375743"/>
        <c:axId val="1100937503"/>
      </c:lineChart>
      <c:dateAx>
        <c:axId val="98137574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00937503"/>
        <c:crosses val="autoZero"/>
        <c:auto val="1"/>
        <c:lblOffset val="100"/>
        <c:baseTimeUnit val="months"/>
      </c:dateAx>
      <c:valAx>
        <c:axId val="1100937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13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307974</xdr:colOff>
      <xdr:row>3</xdr:row>
      <xdr:rowOff>79374</xdr:rowOff>
    </xdr:from>
    <xdr:to>
      <xdr:col>24</xdr:col>
      <xdr:colOff>533399</xdr:colOff>
      <xdr:row>29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A68B1-2623-6FF4-D525-0DEE35730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400800</xdr:colOff>
      <xdr:row>33</xdr:row>
      <xdr:rowOff>20485</xdr:rowOff>
    </xdr:from>
    <xdr:to>
      <xdr:col>21</xdr:col>
      <xdr:colOff>580375</xdr:colOff>
      <xdr:row>56</xdr:row>
      <xdr:rowOff>94773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DEC48-5059-9484-D28E-0C053CC0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88EC3-469F-4485-9EC5-D0D352A7241F}" name="Table1" displayName="Table1" ref="B2:H30" totalsRowShown="0" headerRowDxfId="8" dataDxfId="7" headerRowCellStyle="Currency" dataCellStyle="Currency">
  <autoFilter ref="B2:H30" xr:uid="{26688EC3-469F-4485-9EC5-D0D352A724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ECCAFC6-2A82-4185-B296-F3A5D31F4C53}" name="Period" dataDxfId="6"/>
    <tableColumn id="2" xr3:uid="{B81F44C4-444F-450B-A5E1-E9F853E0BA09}" name="Month" dataDxfId="5" dataCellStyle="Currency"/>
    <tableColumn id="3" xr3:uid="{B7CB3975-4AE7-4EF6-9716-463AA878611E}" name="Baseline" dataDxfId="4" dataCellStyle="Currency"/>
    <tableColumn id="4" xr3:uid="{9D01B1C3-6252-4A54-A464-877DF7CADB00}" name="Jan-24" dataDxfId="3" dataCellStyle="Currency"/>
    <tableColumn id="5" xr3:uid="{8DDD6FEE-5534-4147-BFE9-6532BAA63C3C}" name="Feb-24" dataDxfId="2" dataCellStyle="Currency"/>
    <tableColumn id="6" xr3:uid="{43C9BBED-FABB-4F54-AEC2-4E018CD12402}" name="Mar-24" dataDxfId="1" dataCellStyle="Currency"/>
    <tableColumn id="7" xr3:uid="{864A3DB6-3D42-4B75-B4AF-98C7ED705F24}" name="Apr-24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4FA7-C9D8-4CB4-9361-AEAECB01D377}">
  <dimension ref="A1:M37"/>
  <sheetViews>
    <sheetView tabSelected="1" topLeftCell="A8" zoomScale="93" workbookViewId="0">
      <selection activeCell="L37" sqref="L37"/>
    </sheetView>
  </sheetViews>
  <sheetFormatPr defaultRowHeight="14.5" x14ac:dyDescent="0.35"/>
  <cols>
    <col min="1" max="1" width="8.7265625" style="7"/>
    <col min="2" max="3" width="11.54296875" style="2" customWidth="1"/>
    <col min="4" max="4" width="13.1796875" customWidth="1"/>
    <col min="5" max="8" width="11.54296875" style="1" customWidth="1"/>
    <col min="9" max="9" width="5.36328125" style="7" customWidth="1"/>
    <col min="10" max="13" width="8.7265625" style="7"/>
  </cols>
  <sheetData>
    <row r="1" spans="2:11" s="7" customFormat="1" x14ac:dyDescent="0.35">
      <c r="B1" s="9"/>
      <c r="C1" s="9"/>
      <c r="E1" s="8"/>
      <c r="F1" s="8"/>
      <c r="G1" s="8"/>
      <c r="H1" s="8"/>
    </row>
    <row r="2" spans="2:11" ht="26.5" customHeight="1" x14ac:dyDescent="0.35">
      <c r="B2" s="4" t="s">
        <v>2</v>
      </c>
      <c r="C2" s="4" t="s">
        <v>0</v>
      </c>
      <c r="D2" s="4" t="s">
        <v>1</v>
      </c>
      <c r="E2" s="5" t="s">
        <v>3</v>
      </c>
      <c r="F2" s="5" t="s">
        <v>4</v>
      </c>
      <c r="G2" s="5" t="s">
        <v>5</v>
      </c>
      <c r="H2" s="5" t="s">
        <v>6</v>
      </c>
    </row>
    <row r="3" spans="2:11" ht="16" customHeight="1" x14ac:dyDescent="0.35">
      <c r="B3" s="2">
        <v>1</v>
      </c>
      <c r="C3" s="3">
        <v>45292</v>
      </c>
      <c r="D3" s="1">
        <v>6000</v>
      </c>
      <c r="E3" s="6">
        <v>5500</v>
      </c>
      <c r="F3" s="6">
        <v>5500</v>
      </c>
      <c r="G3" s="6">
        <v>5500</v>
      </c>
      <c r="H3" s="6">
        <v>5500</v>
      </c>
      <c r="I3" s="11" t="s">
        <v>7</v>
      </c>
      <c r="K3" s="7">
        <f>(D3-E3)/(D3+E3)</f>
        <v>4.3478260869565216E-2</v>
      </c>
    </row>
    <row r="4" spans="2:11" ht="16" customHeight="1" x14ac:dyDescent="0.35">
      <c r="B4" s="2">
        <v>2</v>
      </c>
      <c r="C4" s="3">
        <v>45323</v>
      </c>
      <c r="D4" s="1">
        <v>9000</v>
      </c>
      <c r="E4" s="1">
        <v>7000</v>
      </c>
      <c r="F4" s="6">
        <v>6200</v>
      </c>
      <c r="G4" s="6">
        <v>6200</v>
      </c>
      <c r="H4" s="6">
        <v>6200</v>
      </c>
      <c r="I4" s="12"/>
      <c r="K4" s="7">
        <f>(E4-F4)/(E4+F4)</f>
        <v>6.0606060606060608E-2</v>
      </c>
    </row>
    <row r="5" spans="2:11" ht="16" customHeight="1" x14ac:dyDescent="0.35">
      <c r="B5" s="2">
        <v>3</v>
      </c>
      <c r="C5" s="3">
        <v>45352</v>
      </c>
      <c r="D5" s="1">
        <v>13000</v>
      </c>
      <c r="E5" s="1">
        <v>9000</v>
      </c>
      <c r="F5" s="1">
        <v>8500</v>
      </c>
      <c r="G5" s="6">
        <v>7200</v>
      </c>
      <c r="H5" s="6">
        <v>7200</v>
      </c>
      <c r="I5" s="12"/>
      <c r="K5" s="7">
        <f>(F5-G5)/(F5+G5)</f>
        <v>8.2802547770700632E-2</v>
      </c>
    </row>
    <row r="6" spans="2:11" ht="16" customHeight="1" x14ac:dyDescent="0.35">
      <c r="B6" s="2">
        <v>4</v>
      </c>
      <c r="C6" s="3">
        <v>45383</v>
      </c>
      <c r="D6" s="1">
        <v>17000</v>
      </c>
      <c r="E6" s="1">
        <v>12000</v>
      </c>
      <c r="F6" s="1">
        <v>11000</v>
      </c>
      <c r="G6" s="1">
        <v>10000</v>
      </c>
      <c r="H6" s="6">
        <v>8000</v>
      </c>
      <c r="I6" s="13"/>
      <c r="K6" s="7">
        <f>(G6-H6)/(G6+H6)</f>
        <v>0.1111111111111111</v>
      </c>
    </row>
    <row r="7" spans="2:11" ht="16" customHeight="1" x14ac:dyDescent="0.35">
      <c r="B7" s="2">
        <v>5</v>
      </c>
      <c r="C7" s="3">
        <v>45413</v>
      </c>
      <c r="D7" s="1">
        <v>22000</v>
      </c>
      <c r="E7" s="1">
        <v>18000</v>
      </c>
      <c r="F7" s="1">
        <v>16000</v>
      </c>
      <c r="G7" s="1">
        <v>14000</v>
      </c>
      <c r="H7" s="1">
        <v>11000</v>
      </c>
      <c r="I7" s="14" t="s">
        <v>8</v>
      </c>
    </row>
    <row r="8" spans="2:11" ht="16" customHeight="1" x14ac:dyDescent="0.35">
      <c r="B8" s="2">
        <v>6</v>
      </c>
      <c r="C8" s="3">
        <v>45444</v>
      </c>
      <c r="D8" s="1">
        <v>28000</v>
      </c>
      <c r="E8" s="1">
        <v>26000</v>
      </c>
      <c r="F8" s="1">
        <v>24000</v>
      </c>
      <c r="G8" s="1">
        <v>21000</v>
      </c>
      <c r="H8" s="1">
        <v>17000</v>
      </c>
      <c r="I8" s="15"/>
    </row>
    <row r="9" spans="2:11" ht="16" customHeight="1" x14ac:dyDescent="0.35">
      <c r="B9" s="2">
        <v>7</v>
      </c>
      <c r="C9" s="3">
        <v>45474</v>
      </c>
      <c r="D9" s="1">
        <v>34000</v>
      </c>
      <c r="E9" s="1">
        <v>34954.545454545456</v>
      </c>
      <c r="F9" s="1">
        <v>34000</v>
      </c>
      <c r="G9" s="1">
        <v>28000</v>
      </c>
      <c r="H9" s="1">
        <v>25000</v>
      </c>
      <c r="I9" s="15"/>
    </row>
    <row r="10" spans="2:11" ht="16" customHeight="1" x14ac:dyDescent="0.35">
      <c r="B10" s="2">
        <v>8</v>
      </c>
      <c r="C10" s="3">
        <v>45505</v>
      </c>
      <c r="D10" s="1">
        <v>41000</v>
      </c>
      <c r="E10" s="1">
        <v>41954.545454545456</v>
      </c>
      <c r="F10" s="1">
        <v>42357.142857142855</v>
      </c>
      <c r="G10" s="1">
        <v>37000</v>
      </c>
      <c r="H10" s="1">
        <v>34000</v>
      </c>
      <c r="I10" s="15"/>
    </row>
    <row r="11" spans="2:11" ht="16" customHeight="1" x14ac:dyDescent="0.35">
      <c r="B11" s="2">
        <v>9</v>
      </c>
      <c r="C11" s="3">
        <v>45536</v>
      </c>
      <c r="D11" s="1">
        <v>47000</v>
      </c>
      <c r="E11" s="1">
        <v>47954.545454545456</v>
      </c>
      <c r="F11" s="1">
        <v>48357.142857142855</v>
      </c>
      <c r="G11" s="1">
        <v>49325</v>
      </c>
      <c r="H11" s="1">
        <v>45000</v>
      </c>
      <c r="I11" s="15"/>
    </row>
    <row r="12" spans="2:11" ht="16" customHeight="1" x14ac:dyDescent="0.35">
      <c r="B12" s="2">
        <v>10</v>
      </c>
      <c r="C12" s="3">
        <v>45566</v>
      </c>
      <c r="D12" s="1">
        <v>54000</v>
      </c>
      <c r="E12" s="1">
        <v>54954.545454545456</v>
      </c>
      <c r="F12" s="1">
        <v>55357.142857142855</v>
      </c>
      <c r="G12" s="1">
        <v>56325</v>
      </c>
      <c r="H12" s="1">
        <v>57263.15789473684</v>
      </c>
      <c r="I12" s="15"/>
    </row>
    <row r="13" spans="2:11" ht="16" customHeight="1" x14ac:dyDescent="0.35">
      <c r="B13" s="2">
        <v>11</v>
      </c>
      <c r="C13" s="3">
        <v>45597</v>
      </c>
      <c r="D13" s="1">
        <v>59000</v>
      </c>
      <c r="E13" s="1">
        <v>59954.545454545456</v>
      </c>
      <c r="F13" s="1">
        <v>60357.142857142855</v>
      </c>
      <c r="G13" s="1">
        <v>61325</v>
      </c>
      <c r="H13" s="1">
        <v>62263.15789473684</v>
      </c>
      <c r="I13" s="15"/>
    </row>
    <row r="14" spans="2:11" ht="16" customHeight="1" x14ac:dyDescent="0.35">
      <c r="B14" s="2">
        <v>12</v>
      </c>
      <c r="C14" s="3">
        <v>45627</v>
      </c>
      <c r="D14" s="1">
        <v>63000</v>
      </c>
      <c r="E14" s="1">
        <v>63954.545454545456</v>
      </c>
      <c r="F14" s="1">
        <v>64357.142857142855</v>
      </c>
      <c r="G14" s="1">
        <v>65325</v>
      </c>
      <c r="H14" s="1">
        <v>66263.15789473684</v>
      </c>
      <c r="I14" s="15"/>
    </row>
    <row r="15" spans="2:11" ht="16" customHeight="1" x14ac:dyDescent="0.35">
      <c r="B15" s="2">
        <v>13</v>
      </c>
      <c r="C15" s="3">
        <v>45658</v>
      </c>
      <c r="D15" s="1">
        <v>66000</v>
      </c>
      <c r="E15" s="1">
        <v>66954.545454545456</v>
      </c>
      <c r="F15" s="1">
        <v>67357.142857142855</v>
      </c>
      <c r="G15" s="1">
        <v>68325</v>
      </c>
      <c r="H15" s="1">
        <v>69263.15789473684</v>
      </c>
      <c r="I15" s="15"/>
    </row>
    <row r="16" spans="2:11" ht="16" customHeight="1" x14ac:dyDescent="0.35">
      <c r="B16" s="2">
        <v>14</v>
      </c>
      <c r="C16" s="3">
        <v>45689</v>
      </c>
      <c r="D16" s="1">
        <v>67000</v>
      </c>
      <c r="E16" s="1">
        <v>67954.545454545456</v>
      </c>
      <c r="F16" s="1">
        <v>68357.142857142855</v>
      </c>
      <c r="G16" s="1">
        <v>69325</v>
      </c>
      <c r="H16" s="1">
        <v>70263.15789473684</v>
      </c>
      <c r="I16" s="15"/>
    </row>
    <row r="17" spans="2:9" ht="16" customHeight="1" x14ac:dyDescent="0.35">
      <c r="B17" s="2">
        <v>15</v>
      </c>
      <c r="C17" s="3">
        <v>45717</v>
      </c>
      <c r="D17" s="1">
        <v>66000</v>
      </c>
      <c r="E17" s="1">
        <v>66954.545454545456</v>
      </c>
      <c r="F17" s="1">
        <v>67357.142857142855</v>
      </c>
      <c r="G17" s="1">
        <v>68325</v>
      </c>
      <c r="H17" s="1">
        <v>69263.15789473684</v>
      </c>
      <c r="I17" s="15"/>
    </row>
    <row r="18" spans="2:9" ht="16" customHeight="1" x14ac:dyDescent="0.35">
      <c r="B18" s="2">
        <v>16</v>
      </c>
      <c r="C18" s="3">
        <v>45748</v>
      </c>
      <c r="D18" s="1">
        <v>63000</v>
      </c>
      <c r="E18" s="1">
        <v>63954.545454545456</v>
      </c>
      <c r="F18" s="1">
        <v>64357.142857142855</v>
      </c>
      <c r="G18" s="1">
        <v>65325</v>
      </c>
      <c r="H18" s="1">
        <v>66263.15789473684</v>
      </c>
      <c r="I18" s="15"/>
    </row>
    <row r="19" spans="2:9" ht="16" customHeight="1" x14ac:dyDescent="0.35">
      <c r="B19" s="2">
        <v>17</v>
      </c>
      <c r="C19" s="3">
        <v>45778</v>
      </c>
      <c r="D19" s="1">
        <v>59000</v>
      </c>
      <c r="E19" s="1">
        <v>59954.545454545456</v>
      </c>
      <c r="F19" s="1">
        <v>60357.142857142855</v>
      </c>
      <c r="G19" s="1">
        <v>61325</v>
      </c>
      <c r="H19" s="1">
        <v>62263.15789473684</v>
      </c>
      <c r="I19" s="15"/>
    </row>
    <row r="20" spans="2:9" ht="16" customHeight="1" x14ac:dyDescent="0.35">
      <c r="B20" s="2">
        <v>18</v>
      </c>
      <c r="C20" s="3">
        <v>45809</v>
      </c>
      <c r="D20" s="1">
        <v>54000</v>
      </c>
      <c r="E20" s="1">
        <v>54954.545454545456</v>
      </c>
      <c r="F20" s="1">
        <v>55357.142857142855</v>
      </c>
      <c r="G20" s="1">
        <v>56325</v>
      </c>
      <c r="H20" s="1">
        <v>57263.15789473684</v>
      </c>
      <c r="I20" s="15"/>
    </row>
    <row r="21" spans="2:9" ht="16" customHeight="1" x14ac:dyDescent="0.35">
      <c r="B21" s="2">
        <v>19</v>
      </c>
      <c r="C21" s="3">
        <v>45839</v>
      </c>
      <c r="D21" s="1">
        <v>47000</v>
      </c>
      <c r="E21" s="1">
        <v>47954.545454545456</v>
      </c>
      <c r="F21" s="1">
        <v>48357.142857142855</v>
      </c>
      <c r="G21" s="1">
        <v>49325</v>
      </c>
      <c r="H21" s="1">
        <v>50263.15789473684</v>
      </c>
      <c r="I21" s="15"/>
    </row>
    <row r="22" spans="2:9" ht="16" customHeight="1" x14ac:dyDescent="0.35">
      <c r="B22" s="2">
        <v>20</v>
      </c>
      <c r="C22" s="3">
        <v>45870</v>
      </c>
      <c r="D22" s="1">
        <v>41000</v>
      </c>
      <c r="E22" s="1">
        <v>41954.545454545456</v>
      </c>
      <c r="F22" s="1">
        <v>42357.142857142855</v>
      </c>
      <c r="G22" s="1">
        <v>43325</v>
      </c>
      <c r="H22" s="1">
        <v>44263.15789473684</v>
      </c>
      <c r="I22" s="15"/>
    </row>
    <row r="23" spans="2:9" ht="16" customHeight="1" x14ac:dyDescent="0.35">
      <c r="B23" s="2">
        <v>21</v>
      </c>
      <c r="C23" s="3">
        <v>45901</v>
      </c>
      <c r="D23" s="1">
        <v>34000</v>
      </c>
      <c r="E23" s="1">
        <v>34954.545454545456</v>
      </c>
      <c r="F23" s="1">
        <v>35357.142857142855</v>
      </c>
      <c r="G23" s="1">
        <v>36325</v>
      </c>
      <c r="H23" s="1">
        <v>37263.15789473684</v>
      </c>
      <c r="I23" s="15"/>
    </row>
    <row r="24" spans="2:9" ht="16" customHeight="1" x14ac:dyDescent="0.35">
      <c r="B24" s="2">
        <v>22</v>
      </c>
      <c r="C24" s="3">
        <v>45931</v>
      </c>
      <c r="D24" s="1">
        <v>28000</v>
      </c>
      <c r="E24" s="1">
        <v>28954.545454545456</v>
      </c>
      <c r="F24" s="1">
        <v>29357.142857142859</v>
      </c>
      <c r="G24" s="1">
        <v>30325</v>
      </c>
      <c r="H24" s="1">
        <v>31263.157894736843</v>
      </c>
      <c r="I24" s="15"/>
    </row>
    <row r="25" spans="2:9" ht="16" customHeight="1" x14ac:dyDescent="0.35">
      <c r="B25" s="2">
        <v>23</v>
      </c>
      <c r="C25" s="3">
        <v>45962</v>
      </c>
      <c r="D25" s="1">
        <v>22000</v>
      </c>
      <c r="E25" s="1">
        <v>22954.545454545456</v>
      </c>
      <c r="F25" s="1">
        <v>23357.142857142859</v>
      </c>
      <c r="G25" s="1">
        <v>24325</v>
      </c>
      <c r="H25" s="1">
        <v>25263.157894736843</v>
      </c>
      <c r="I25" s="15"/>
    </row>
    <row r="26" spans="2:9" ht="16" customHeight="1" x14ac:dyDescent="0.35">
      <c r="B26" s="2">
        <v>24</v>
      </c>
      <c r="C26" s="3">
        <v>45992</v>
      </c>
      <c r="D26" s="1">
        <v>17000</v>
      </c>
      <c r="E26" s="1">
        <v>17954.545454545456</v>
      </c>
      <c r="F26" s="1">
        <v>18357.142857142859</v>
      </c>
      <c r="G26" s="1">
        <v>19325</v>
      </c>
      <c r="H26" s="1">
        <v>20263.157894736843</v>
      </c>
      <c r="I26" s="15"/>
    </row>
    <row r="27" spans="2:9" ht="16" customHeight="1" x14ac:dyDescent="0.35">
      <c r="B27" s="2">
        <v>25</v>
      </c>
      <c r="C27" s="3">
        <v>46023</v>
      </c>
      <c r="D27" s="1">
        <v>13000</v>
      </c>
      <c r="E27" s="1">
        <v>13954.545454545454</v>
      </c>
      <c r="F27" s="1">
        <v>14357.142857142857</v>
      </c>
      <c r="G27" s="1">
        <v>15324.999999999998</v>
      </c>
      <c r="H27" s="1">
        <v>16263.15789473684</v>
      </c>
      <c r="I27" s="15"/>
    </row>
    <row r="28" spans="2:9" ht="16" customHeight="1" x14ac:dyDescent="0.35">
      <c r="B28" s="2">
        <v>26</v>
      </c>
      <c r="C28" s="3">
        <v>46054</v>
      </c>
      <c r="D28" s="1">
        <v>9000</v>
      </c>
      <c r="E28" s="1">
        <v>9954.545454545454</v>
      </c>
      <c r="F28" s="1">
        <v>10357.142857142857</v>
      </c>
      <c r="G28" s="1">
        <v>11324.999999999998</v>
      </c>
      <c r="H28" s="1">
        <v>12263.15789473684</v>
      </c>
      <c r="I28" s="15"/>
    </row>
    <row r="29" spans="2:9" ht="16" customHeight="1" x14ac:dyDescent="0.35">
      <c r="B29" s="2">
        <v>27</v>
      </c>
      <c r="C29" s="3">
        <v>46082</v>
      </c>
      <c r="D29" s="1">
        <v>7000</v>
      </c>
      <c r="E29" s="1">
        <v>7954.545454545454</v>
      </c>
      <c r="F29" s="1">
        <v>8357.1428571428569</v>
      </c>
      <c r="G29" s="1">
        <v>9324.9999999999982</v>
      </c>
      <c r="H29" s="1">
        <v>10263.15789473684</v>
      </c>
      <c r="I29" s="15"/>
    </row>
    <row r="30" spans="2:9" ht="16" customHeight="1" x14ac:dyDescent="0.35">
      <c r="B30" s="2">
        <v>28</v>
      </c>
      <c r="C30" s="3">
        <v>46113</v>
      </c>
      <c r="D30" s="1">
        <v>5000</v>
      </c>
      <c r="E30" s="1">
        <v>5954.545454545454</v>
      </c>
      <c r="F30" s="1">
        <v>6357.1428571428569</v>
      </c>
      <c r="G30" s="1">
        <v>7324.9999999999991</v>
      </c>
      <c r="H30" s="1">
        <v>6200</v>
      </c>
      <c r="I30" s="16"/>
    </row>
    <row r="31" spans="2:9" s="7" customFormat="1" x14ac:dyDescent="0.35">
      <c r="B31" s="9"/>
      <c r="C31" s="9"/>
      <c r="E31" s="8"/>
      <c r="F31" s="8"/>
      <c r="G31" s="8"/>
      <c r="H31" s="8"/>
    </row>
    <row r="32" spans="2:9" s="7" customFormat="1" x14ac:dyDescent="0.35">
      <c r="B32" s="9"/>
      <c r="C32" s="9"/>
      <c r="E32" s="8"/>
      <c r="F32" s="8"/>
      <c r="G32" s="8"/>
      <c r="H32" s="8"/>
    </row>
    <row r="33" spans="2:8" s="7" customFormat="1" x14ac:dyDescent="0.35">
      <c r="B33" s="9"/>
      <c r="C33" s="9"/>
      <c r="E33" s="8"/>
      <c r="F33" s="8"/>
      <c r="G33" s="8"/>
      <c r="H33" s="10"/>
    </row>
    <row r="34" spans="2:8" s="7" customFormat="1" x14ac:dyDescent="0.35">
      <c r="B34" s="9"/>
      <c r="C34" s="9"/>
      <c r="E34" s="8"/>
      <c r="F34" s="8"/>
      <c r="G34" s="8"/>
      <c r="H34" s="10"/>
    </row>
    <row r="35" spans="2:8" s="7" customFormat="1" x14ac:dyDescent="0.35">
      <c r="B35" s="9"/>
      <c r="C35" s="9"/>
      <c r="E35" s="8"/>
      <c r="F35" s="8"/>
      <c r="G35" s="8"/>
      <c r="H35" s="10"/>
    </row>
    <row r="36" spans="2:8" s="7" customFormat="1" x14ac:dyDescent="0.35">
      <c r="B36" s="9"/>
      <c r="C36" s="9"/>
      <c r="E36" s="8"/>
      <c r="F36" s="8"/>
      <c r="G36" s="8"/>
      <c r="H36" s="10"/>
    </row>
    <row r="37" spans="2:8" s="7" customFormat="1" x14ac:dyDescent="0.35">
      <c r="B37" s="9"/>
      <c r="C37" s="9"/>
      <c r="E37" s="8"/>
      <c r="F37" s="8"/>
      <c r="G37" s="8"/>
      <c r="H37" s="8"/>
    </row>
  </sheetData>
  <mergeCells count="2">
    <mergeCell ref="I7:I30"/>
    <mergeCell ref="I3:I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Osment</dc:creator>
  <cp:lastModifiedBy>Matthew Osment</cp:lastModifiedBy>
  <dcterms:created xsi:type="dcterms:W3CDTF">2024-01-24T10:15:36Z</dcterms:created>
  <dcterms:modified xsi:type="dcterms:W3CDTF">2024-01-24T14:52:48Z</dcterms:modified>
</cp:coreProperties>
</file>